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025\"/>
    </mc:Choice>
  </mc:AlternateContent>
  <xr:revisionPtr revIDLastSave="0" documentId="8_{4BB980AF-4F84-46A4-9B68-9EBC0FFB9956}" xr6:coauthVersionLast="47" xr6:coauthVersionMax="47" xr10:uidLastSave="{00000000-0000-0000-0000-000000000000}"/>
  <bookViews>
    <workbookView xWindow="-120" yWindow="-120" windowWidth="29040" windowHeight="15840" tabRatio="76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H56" i="9"/>
  <c r="G56" i="9"/>
  <c r="F56" i="9"/>
  <c r="E56" i="9"/>
  <c r="D56" i="9"/>
  <c r="C56" i="9"/>
  <c r="I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FK12" i="5"/>
  <c r="FK13" i="5"/>
  <c r="FK14" i="5"/>
  <c r="FK15" i="5"/>
  <c r="FK16" i="5"/>
  <c r="FK17" i="5"/>
  <c r="FK18" i="5"/>
  <c r="FK19" i="5"/>
  <c r="FK20" i="5"/>
  <c r="FK21" i="5"/>
  <c r="FK22" i="5"/>
  <c r="FK23" i="5"/>
  <c r="FK24" i="5"/>
  <c r="FK25" i="5"/>
  <c r="FK26" i="5"/>
  <c r="FK27" i="5"/>
  <c r="FK28" i="5"/>
  <c r="FK29" i="5"/>
  <c r="FK30" i="5"/>
  <c r="FK31" i="5"/>
  <c r="FK32" i="5"/>
  <c r="FK33" i="5"/>
  <c r="FK34" i="5"/>
  <c r="FK35" i="5"/>
  <c r="FK36" i="5"/>
  <c r="FK37" i="5"/>
  <c r="FK38" i="5"/>
  <c r="FK39" i="5"/>
  <c r="FK40" i="5"/>
  <c r="FK41" i="5"/>
  <c r="FK42" i="5"/>
  <c r="FK43" i="5"/>
  <c r="FK44" i="5"/>
  <c r="FK45" i="5"/>
  <c r="FK46" i="5"/>
  <c r="FK47" i="5"/>
  <c r="FK48" i="5"/>
  <c r="FK49" i="5"/>
  <c r="FK50" i="5"/>
  <c r="FK51" i="5"/>
  <c r="FK52" i="5"/>
  <c r="FK53" i="5"/>
  <c r="FK54" i="5"/>
  <c r="FK55" i="5"/>
  <c r="FK56" i="5"/>
  <c r="FK57" i="5"/>
  <c r="FK58" i="5"/>
  <c r="FK59" i="5"/>
  <c r="FK11" i="5"/>
  <c r="J55" i="9"/>
  <c r="H55" i="9"/>
  <c r="I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<sst xmlns="http://schemas.openxmlformats.org/spreadsheetml/2006/main" count="26164" uniqueCount="3451">
  <si>
    <t>miércoles, 21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</si>
  <si>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</si>
  <si>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</si>
  <si>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</si>
  <si>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</si>
  <si>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</si>
  <si>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</si>
  <si>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</si>
  <si>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</si>
  <si>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</si>
  <si>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</si>
  <si>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</si>
  <si>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</si>
  <si>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</si>
  <si>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</si>
  <si>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</si>
  <si>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</si>
  <si>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</si>
  <si>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21/05/2025 00:00:00</t>
  </si>
  <si>
    <t>22/05/2025 00:00:00</t>
  </si>
  <si>
    <t>DECLARACIÓN DE SITUACIÓN EXCEPCIONAL EN LA S.E. PORTILLO DE 60 kV</t>
  </si>
  <si>
    <t>NO</t>
  </si>
  <si>
    <t>FALLA</t>
  </si>
  <si>
    <t>HIDROELECTRICA HUANCHOR S.A.C.</t>
  </si>
  <si>
    <t>HUANCHOR</t>
  </si>
  <si>
    <t>GENERADOR HIDROELÉCTRICO</t>
  </si>
  <si>
    <t xml:space="preserve">G1             </t>
  </si>
  <si>
    <t>21/05/2025 05:36:00</t>
  </si>
  <si>
    <t>21/05/2025 07:14:00</t>
  </si>
  <si>
    <t>DESCONEXIÓN DEL GENERADOR G1 DE LA C.H. HUANCHOR</t>
  </si>
  <si>
    <t>ORYGEN PERU S.A.A.</t>
  </si>
  <si>
    <t>MATUCANA</t>
  </si>
  <si>
    <t>G1</t>
  </si>
  <si>
    <t>21/05/2025 19:19:00</t>
  </si>
  <si>
    <t>21/05/2025 22:40:00</t>
  </si>
  <si>
    <t>DESCONEXIÓN DEL GRUPO G1 DE LA C.H. MATUCANA</t>
  </si>
  <si>
    <t>SAN GABAN</t>
  </si>
  <si>
    <t>SAN GABÁN II</t>
  </si>
  <si>
    <t>21/05/2025 14:18:00</t>
  </si>
  <si>
    <t>21/05/2025 14:37:00</t>
  </si>
  <si>
    <t xml:space="preserve">DESCONEXIÓN DEL GENERADOR G1 DE LA C.H. SAN GABAN II </t>
  </si>
  <si>
    <t>ATLANTICA TRANSMISION SUR S.A.</t>
  </si>
  <si>
    <t>POROMA - OCONA</t>
  </si>
  <si>
    <t xml:space="preserve">LINEA DE TRANSMISION          </t>
  </si>
  <si>
    <t>L-5034</t>
  </si>
  <si>
    <t>21/05/2025 14:30:00</t>
  </si>
  <si>
    <t>21/05/2025 16:33:00</t>
  </si>
  <si>
    <t>DECLARACIÓN DE SITUACION EXCEPCIONAL EN EL ENLACE CENTRO - SUR DEL SEIN</t>
  </si>
  <si>
    <t>RESTRICCIONES OPERATIVAS</t>
  </si>
  <si>
    <t>FECHA</t>
  </si>
  <si>
    <t>HORA
INICIO</t>
  </si>
  <si>
    <t>HORA
FINAL</t>
  </si>
  <si>
    <t>T.Eq.</t>
  </si>
  <si>
    <t>21/05/2025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</si>
  <si>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</si>
  <si>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</si>
  <si>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</si>
  <si>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</si>
  <si>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</si>
  <si>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</si>
  <si>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</si>
  <si>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</si>
  <si>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</si>
  <si>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</si>
  <si>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</si>
  <si>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</si>
  <si>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</si>
  <si>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</si>
  <si>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</si>
  <si>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</si>
  <si>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</si>
  <si>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</si>
  <si>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</si>
  <si>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</si>
  <si>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</si>
  <si>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</si>
  <si>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</si>
  <si>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el correo enviado por Enel Piura, la CT Malacas no puede operar con la TG4 y TG6 en paralelo debido a disponibilidad de gas.</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</si>
  <si>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</si>
  <si>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</si>
  <si>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</si>
  <si>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</si>
  <si>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</si>
  <si>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</si>
  <si>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</si>
  <si>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</si>
  <si>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</si>
  <si>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</si>
  <si>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</si>
  <si>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</si>
  <si>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</si>
  <si>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</si>
  <si>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</si>
  <si>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</si>
  <si>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</si>
  <si>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</si>
  <si>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</si>
  <si>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</si>
  <si>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</si>
  <si>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</si>
  <si>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</si>
  <si>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</si>
  <si>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</si>
  <si>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</si>
  <si>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</si>
  <si>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</si>
  <si>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</si>
  <si>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</si>
  <si>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</si>
  <si>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</si>
  <si>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</si>
  <si>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</si>
  <si>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</si>
  <si>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</si>
  <si>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</si>
  <si>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</si>
  <si>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</si>
  <si>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</si>
  <si>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</si>
  <si>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</si>
  <si>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</si>
  <si>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</si>
  <si>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</si>
  <si>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</si>
  <si>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</si>
  <si>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</si>
  <si>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</si>
  <si>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</si>
  <si>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</si>
  <si>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</si>
  <si>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</si>
  <si>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</si>
  <si>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</si>
  <si>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</si>
  <si>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</si>
  <si>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</si>
  <si>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</si>
  <si>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</si>
  <si>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</si>
  <si>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</si>
  <si>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</si>
  <si>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</si>
  <si>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</si>
  <si>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</si>
  <si>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</si>
  <si>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</si>
  <si>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</si>
  <si>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</si>
  <si>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</si>
  <si>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</si>
  <si>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</si>
  <si>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</si>
  <si>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</si>
  <si>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</si>
  <si>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</si>
  <si>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</si>
  <si>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</si>
  <si>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</si>
  <si>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</si>
  <si>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</si>
  <si>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</si>
  <si>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</si>
  <si>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</si>
  <si>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</si>
  <si>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</si>
  <si>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</si>
  <si>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21/05/2025 00:00</t>
  </si>
  <si>
    <t>22/05/2025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</si>
  <si>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</si>
  <si>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</si>
  <si>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</si>
  <si>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</si>
  <si>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</si>
  <si>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</si>
  <si>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</si>
  <si>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</si>
  <si>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</si>
  <si>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</si>
  <si>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</si>
  <si>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</si>
  <si>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</si>
  <si>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</si>
  <si>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</si>
  <si>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</si>
  <si>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</si>
  <si>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</si>
  <si>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</si>
  <si>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</si>
  <si>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</si>
  <si>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</si>
  <si>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</si>
  <si>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</si>
  <si>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</si>
  <si>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</si>
  <si>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</si>
  <si>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</si>
  <si>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</si>
  <si>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CL-BCS-5482</t>
  </si>
  <si>
    <t>21/05/2025 07:48</t>
  </si>
  <si>
    <t>21/05/2025 14:23</t>
  </si>
  <si>
    <t>LIMPIEZA DE AISLAMIENTO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</si>
  <si>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</si>
  <si>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</si>
  <si>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</si>
  <si>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</si>
  <si>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</si>
  <si>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</si>
  <si>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</si>
  <si>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</si>
  <si>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</si>
  <si>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</si>
  <si>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</si>
  <si>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</si>
  <si>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</si>
  <si>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</si>
  <si>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21/05/2025 07:17</t>
  </si>
  <si>
    <t>21/05/2025 17:14</t>
  </si>
  <si>
    <t>INSPECCION ANUAL</t>
  </si>
  <si>
    <t>ATN S.A.</t>
  </si>
  <si>
    <t>CONOCOCHA - KIMAN AYLLU</t>
  </si>
  <si>
    <t>L-2269</t>
  </si>
  <si>
    <t>21/05/2025 08:03</t>
  </si>
  <si>
    <t>21/05/2025 18:10</t>
  </si>
  <si>
    <t>Inspeccion Anual en LLTT</t>
  </si>
  <si>
    <t>L-2270</t>
  </si>
  <si>
    <t>CONCESIONARIA LINEA DE TRANSMISION LA NI?A S.A.C.</t>
  </si>
  <si>
    <t>ALIPIO ROSALES</t>
  </si>
  <si>
    <t>CL-2280</t>
  </si>
  <si>
    <t>21/05/2025 07:00</t>
  </si>
  <si>
    <t>21/05/2025 17:00</t>
  </si>
  <si>
    <t>A SOLICITUD DE CONCESIONARIA LINEA DE TRANSMISION LA NI?A (COBRA), PRUEBAS END TO END DE NUEVA BAHIA L-2178 SALIDA A MACHALA 220KV.</t>
  </si>
  <si>
    <t>LA NI?A - MIGUEL GRAU</t>
  </si>
  <si>
    <t>L-5012</t>
  </si>
  <si>
    <t>21/05/2025 12:08</t>
  </si>
  <si>
    <t>Energizado en vacio desde el extremo de SE LA NI?A, para evitar hurto de conductor (Despues de entrar en servicio la linea L-5010).</t>
  </si>
  <si>
    <t>MOYOPAMPA</t>
  </si>
  <si>
    <t>CL-60KV-G1</t>
  </si>
  <si>
    <t>REEMPLAZO DE CONTROL</t>
  </si>
  <si>
    <t>TRUJILLO NORTE - CAJAMARCA NORTE</t>
  </si>
  <si>
    <t>L-2260</t>
  </si>
  <si>
    <t>21/05/2025 18:11</t>
  </si>
  <si>
    <t>LIMPIEZA INDUSTRIAL DE AISLADORES</t>
  </si>
  <si>
    <t>CHARCANI V</t>
  </si>
  <si>
    <t>21/05/2025 08:18</t>
  </si>
  <si>
    <t>21/05/2025 14:08</t>
  </si>
  <si>
    <t>Mantenimiento Electromecanico Plan 1</t>
  </si>
  <si>
    <t>CHARCANI VI</t>
  </si>
  <si>
    <t>Mantenimiento Generador</t>
  </si>
  <si>
    <t>SANTUARIO</t>
  </si>
  <si>
    <t>ACOPLE 138</t>
  </si>
  <si>
    <t>En servicio barra 2,uso en grupo N1 Charcani V con interruptor de acoplamiento, por falla</t>
  </si>
  <si>
    <t>EGEMSA</t>
  </si>
  <si>
    <t>DOLORESPATA</t>
  </si>
  <si>
    <t>TR1-138/11.5</t>
  </si>
  <si>
    <t>21/05/2025 08:01</t>
  </si>
  <si>
    <t>21/05/2025 12:03</t>
  </si>
  <si>
    <t>MANTENIMIENTO EQUIPOS CELDA TRANSFORMADOR EN CALIENTE</t>
  </si>
  <si>
    <t>EGESUR</t>
  </si>
  <si>
    <t>INDEPENDENCIA</t>
  </si>
  <si>
    <t>T-30</t>
  </si>
  <si>
    <t>Mantenimiento correctivo del transformador de potencia en reserva - DELCROSA</t>
  </si>
  <si>
    <t xml:space="preserve">CORR.     </t>
  </si>
  <si>
    <t xml:space="preserve">CENTRAL        </t>
  </si>
  <si>
    <t>Pruebas hidrostaticas de red interna por mantenimiento Quinquenal de la ERR de GAS. A las 17:00 h. se declara disponible la Central ante el COES</t>
  </si>
  <si>
    <t xml:space="preserve">INDEP_G1       </t>
  </si>
  <si>
    <t>Pruebas hidrostaticas de red interna por mantenimiento Quinquenal de la ERR de GAS. A las 17:00 h. se declara disponible la unidad G1 ante el COES</t>
  </si>
  <si>
    <t xml:space="preserve">INDEP_G2       </t>
  </si>
  <si>
    <t>Pruebas hidrostaticas de red interna por mantenimiento Quinquenal de la ERR de GAS. A las 17:00 h. se declara disponible la unidad G2 ante el COES</t>
  </si>
  <si>
    <t xml:space="preserve">INDEP_G3       </t>
  </si>
  <si>
    <t>Pruebas hidrostaticas de red interna por mantenimiento Quinquenal de la ERR de GAS. A las 17:00 h. se declara disponible la unidad G3 ante el COES</t>
  </si>
  <si>
    <t xml:space="preserve">INDEP_G4       </t>
  </si>
  <si>
    <t>Pruebas hidrostaticas de red interna por mantenimiento Quinquenal de la ERR de GAS. A las 17:00 h. se declara disponible la unidad G4 ante el COES</t>
  </si>
  <si>
    <t>ELECTROPERU</t>
  </si>
  <si>
    <t>MANTARO</t>
  </si>
  <si>
    <t>G5</t>
  </si>
  <si>
    <t>21/05/2025 09:35</t>
  </si>
  <si>
    <t>CAMBIO RODETE. FISURA ALABES.</t>
  </si>
  <si>
    <t>EMPRESA DE GENERACION HUALLAGA</t>
  </si>
  <si>
    <t>CHAGLLA</t>
  </si>
  <si>
    <t>MANTENIMIENTO ANUAL UG1***************************</t>
  </si>
  <si>
    <t xml:space="preserve">EMPRESA DE GENERACION HUANZA                      </t>
  </si>
  <si>
    <t>HUANZA</t>
  </si>
  <si>
    <t>1GER</t>
  </si>
  <si>
    <t>CAMBIO DE VALVULA ESFERICA EN GRUPO G1</t>
  </si>
  <si>
    <t>RESERVA FRIA DE GENERACION TALARA</t>
  </si>
  <si>
    <t>TG5</t>
  </si>
  <si>
    <t>21/05/2025 09:34</t>
  </si>
  <si>
    <t>21/05/2025 10:26</t>
  </si>
  <si>
    <t>Unidad TG5 Indisponible por falla en sistema de diesel.</t>
  </si>
  <si>
    <t>F</t>
  </si>
  <si>
    <t>CHILCA 2</t>
  </si>
  <si>
    <t>Indisponibilidad de se?ales por mantenimiento de Central Chilca 2</t>
  </si>
  <si>
    <t>TG41</t>
  </si>
  <si>
    <t>21/05/2025 23:08</t>
  </si>
  <si>
    <t>INSPECCION BOROSCOPICA Y MANTENIMIENTO SIST AUXILIARES. CAMBIO DE FILTROS DE AIRE.CAMBIO DE TRANSFORMADOR AUXILIAR*</t>
  </si>
  <si>
    <t>TV42</t>
  </si>
  <si>
    <t>MANTENIMIENTO ANUAL DE UNIDAD Y SISTEMAS AUXILIARES*</t>
  </si>
  <si>
    <t>CHT6</t>
  </si>
  <si>
    <t>21/05/2025 09:00</t>
  </si>
  <si>
    <t>REPARACION DE FUGA EN TRANSFORMADOR CHT6 CENTRAL CHILCA 2</t>
  </si>
  <si>
    <t>DERIVACION - PUNTA LOMITAS</t>
  </si>
  <si>
    <t>L-2313</t>
  </si>
  <si>
    <t>21/05/2025 07:59</t>
  </si>
  <si>
    <t>21/05/2025 17:19</t>
  </si>
  <si>
    <t>MANTENIMIENTO PREVENTIVO 6M CELDA CL-2313 SE PUNTA LOMITAS</t>
  </si>
  <si>
    <t>MANTENIMIENTO PREVENTIVO EN L-2313 [LAVADO DE AISLADORES T-122 a T-144]</t>
  </si>
  <si>
    <t>ILO 2 - MOQUEGUA</t>
  </si>
  <si>
    <t>L-2028</t>
  </si>
  <si>
    <t>21/05/2025 08:33</t>
  </si>
  <si>
    <t>LIMPIEZA 3A (T81 A T159) DE AISLADORES L-2028</t>
  </si>
  <si>
    <t>21/05/2025 17:05</t>
  </si>
  <si>
    <t>LIMPIEZA 1A (T039 A T080) DE AISLADORES L-2028</t>
  </si>
  <si>
    <t>PUNTA LOMITAS</t>
  </si>
  <si>
    <t>Central Punta Lomitas: reparacion de 02 aerogeneradores, punch list y de alarmas 04 aerogeneradores (entre 08:00 y 18:00 hrs).</t>
  </si>
  <si>
    <t>TP-1</t>
  </si>
  <si>
    <t>REEMPLAZO DE CABLE DE ALIMENTACION LADO SECUNDARIO 33KV TRANSFORMADOR TP-1 SE PUNTA LOMITAS</t>
  </si>
  <si>
    <t>CL-2313</t>
  </si>
  <si>
    <t>MANTENIMIENTO PREVENTIVO 6M CELDA CL-2313 SE PUNTA LOMITAS LAVADO DE AISLADORES DE PATIO DE LLAVES, LIMPIEZA DE COMPARTIMIENTO CABLES GIS MANTENIMIENTO DE TABLEROS DE CONTROL LOCAL</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</si>
  <si>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</si>
  <si>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</si>
  <si>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</si>
  <si>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</si>
  <si>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</si>
  <si>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</si>
  <si>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</si>
  <si>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</si>
  <si>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YUNCAN</t>
  </si>
  <si>
    <t xml:space="preserve"> MANTENIMIENTO ANUAL  (LIMPIEZA DE EXCITATRIZ, MANTENIMIENTO CORRECTIVO TRANSFORMADOR PRINCIPAL) </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</si>
  <si>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</si>
  <si>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</si>
  <si>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</si>
  <si>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</si>
  <si>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</si>
  <si>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</si>
  <si>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</si>
  <si>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21/05/2025 06:00</t>
  </si>
  <si>
    <t>21/05/2025 14:00</t>
  </si>
  <si>
    <t>Hidrolavado de cadena de aisladores, trabajos no implica riesgo de interrupcion de suministros debido a que esta anillado con la LT L-1128 y L-1139</t>
  </si>
  <si>
    <t>HYDRO GLOBAL PERU S.A.C.</t>
  </si>
  <si>
    <t>PUMIRI - PAQUILLUSI</t>
  </si>
  <si>
    <t>L-2042</t>
  </si>
  <si>
    <t>EN SERVICIO MODO PRUEBAS LINEA L-2042</t>
  </si>
  <si>
    <t>PRUEBA</t>
  </si>
  <si>
    <t>SAN GABAN III</t>
  </si>
  <si>
    <t>PRUEBA DE FUNCIONAMIENTO DE LA UNIDAD 1</t>
  </si>
  <si>
    <t>PRUEBA DE FUNCIONAMIENTO DE LA UNIDAD 2</t>
  </si>
  <si>
    <t>ISA PERU</t>
  </si>
  <si>
    <t>CHIMBOTE 1 - HUALLANCA</t>
  </si>
  <si>
    <t>L-1105</t>
  </si>
  <si>
    <t>21/05/2025 08:07</t>
  </si>
  <si>
    <t>21/05/2025 16:43</t>
  </si>
  <si>
    <t>CAMBIO DE AISLADORES Y PERNO OJO DE TORRES T-80, T-82 Y P-190. (R0116587)</t>
  </si>
  <si>
    <t>BARRA B_138 kV</t>
  </si>
  <si>
    <t>21/05/2025 11:20</t>
  </si>
  <si>
    <t>21/05/2025 17:15</t>
  </si>
  <si>
    <t>Instalar un Antena Starlink para equipos de comunicaciones de la Sub estacion REP HUALLANCA. Actividad con perdida de supervision. (R0118415)</t>
  </si>
  <si>
    <t>TINGO MARIA</t>
  </si>
  <si>
    <t>CL-TR1</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</si>
  <si>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</si>
  <si>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(R0108520)</t>
  </si>
  <si>
    <t>POA: PROYECTO DE MODERNIZACION DE SE. TINGO MARIA, PROTECCION 50BF DEL ANILLO DE 220KV DESHABILITADO,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</si>
  <si>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</si>
  <si>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t>
  </si>
  <si>
    <t>21/05/2025 08:52</t>
  </si>
  <si>
    <t>21/05/2025 19:00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</si>
  <si>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</si>
  <si>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</si>
  <si>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</si>
  <si>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</si>
  <si>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LUZ DEL SUR</t>
  </si>
  <si>
    <t>PACHACUTEC - PROGRESO</t>
  </si>
  <si>
    <t>L-2135</t>
  </si>
  <si>
    <t>21/05/2025 08:09</t>
  </si>
  <si>
    <t>A SOLICITUD DEL COES POR REGULACION DE TENSION</t>
  </si>
  <si>
    <t>21/05/2025 23:01</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</si>
  <si>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</si>
  <si>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</si>
  <si>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</si>
  <si>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</si>
  <si>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</si>
  <si>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</si>
  <si>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</si>
  <si>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</si>
  <si>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</si>
  <si>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</si>
  <si>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RECKA</t>
  </si>
  <si>
    <t>RECKA-TG1</t>
  </si>
  <si>
    <t>INDISPONIBLE DEBIDO A DESCONEXION DE L-2167 POR TRABAJOS EN LA BAHIA CL-2167 EN RECKA</t>
  </si>
  <si>
    <t>REQUE - RECKA</t>
  </si>
  <si>
    <t>L-2167</t>
  </si>
  <si>
    <t>LIMPIEZA Y SILICONADO DE AISLADORES DE BAHIA L-2167</t>
  </si>
  <si>
    <t>DESCONEXION DE LINEA 2167 POR TRABAJOS DE CAMBIO DE BANCO DE BATERIAS BAHIA L-2167 Y LIMPIEZA Y SILICONADO DE AISLADORES DE BAHIA L-2167</t>
  </si>
  <si>
    <t>SAN CARLOS</t>
  </si>
  <si>
    <t>21/05/2025 10:00</t>
  </si>
  <si>
    <t>21/05/2025 11:00</t>
  </si>
  <si>
    <t>MEDICION DE RUIDO Y CAMPO ELECTRIO</t>
  </si>
  <si>
    <t>SAN JOSE</t>
  </si>
  <si>
    <t>PROTECCION DE BARRAS DE S.E. SAN JOSE 220KV. DESACTIVADA A SOLICITUD DE JOYA SOLAR (PROYECTO CSF SAN MARTIN).</t>
  </si>
  <si>
    <t>SVC-5931</t>
  </si>
  <si>
    <t>21/05/2025 09:21</t>
  </si>
  <si>
    <t>21/05/2025 16:37</t>
  </si>
  <si>
    <t>INSPECCION TECNICA DETALLADA SVC</t>
  </si>
  <si>
    <t>SAN LUIS - CERRO VERDE</t>
  </si>
  <si>
    <t>L-2074</t>
  </si>
  <si>
    <t>LINEA L-2074 E/S POR SEGURIDAD Y CONFIABILIDAD PARA EVITAR INTERRUPCIONES EN EL SUMINISTRO ELECTRICO.</t>
  </si>
  <si>
    <t>SAN LUIS - SAN CARLOS</t>
  </si>
  <si>
    <t>L-2075</t>
  </si>
  <si>
    <t>21/05/2025 13:00</t>
  </si>
  <si>
    <t>L-2076</t>
  </si>
  <si>
    <t>NEXA RESOURCES PERU S.A.A.</t>
  </si>
  <si>
    <t>DESIERTO</t>
  </si>
  <si>
    <t>INTERRUPTOR IP220-31 DE ACOPLAMIENTO INDISPONIBLE POR PROBLEMAS EN EL SISTEMA DE ACCIONAMIENTO DE APERTURA Y CIERRE. SE. DESIERTO 220KV A SIMPLE BARRA, TODOS LOS EQUIPOS CONECTADOS A LA BARRA  A .</t>
  </si>
  <si>
    <t>21/05/2025 19:19</t>
  </si>
  <si>
    <t>21/05/2025 22:25</t>
  </si>
  <si>
    <t>TRIP CON 64 MW - CAUSA EN INVESTIGACION</t>
  </si>
  <si>
    <t>21/05/2025 22:40</t>
  </si>
  <si>
    <t>PRUEBA OPERATIVA A MINIMA GENERACION</t>
  </si>
  <si>
    <t>REPARACION FILO DE ATAQUE</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</si>
  <si>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</si>
  <si>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</si>
  <si>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</si>
  <si>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</si>
  <si>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</si>
  <si>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</si>
  <si>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</si>
  <si>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G1 CALLAO</t>
  </si>
  <si>
    <t>21/05/2025 02:25</t>
  </si>
  <si>
    <t>21/05/2025 19:48</t>
  </si>
  <si>
    <t>INTERVENCION POR ALTA TEMPERATURA EN EL GENERADOR</t>
  </si>
  <si>
    <t>PLUZ ENERGIA PERU S.A.A.</t>
  </si>
  <si>
    <t>BARSI</t>
  </si>
  <si>
    <t>ST A 220 kV</t>
  </si>
  <si>
    <t>TRABAJOS PREVIOS PARA CONEXION NUEVA LINEA 220 MALVINAS</t>
  </si>
  <si>
    <t>CHILLON</t>
  </si>
  <si>
    <t>TR-1 60 MVA</t>
  </si>
  <si>
    <t>21/05/2025 04:00</t>
  </si>
  <si>
    <t>PRUEBAS DE RELE DE TEMPERATURA.</t>
  </si>
  <si>
    <t>MALVINAS</t>
  </si>
  <si>
    <t>BARRA A 220kV</t>
  </si>
  <si>
    <t>Trabajos previos para nueva linea 220 kV hacia SET BARSI.</t>
  </si>
  <si>
    <t>MIRADOR</t>
  </si>
  <si>
    <t>21/05/2025 05:00</t>
  </si>
  <si>
    <t>MANTENIMIENTO CORRECTIVO EN LOS SECCIONADORES DE BARRA 1 Y 2 DE 60KV DEL TR 01 220/60KV</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</si>
  <si>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</si>
  <si>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</si>
  <si>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</si>
  <si>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</si>
  <si>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</si>
  <si>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</si>
  <si>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</si>
  <si>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</si>
  <si>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</si>
  <si>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t>
  </si>
  <si>
    <t>CL-2162</t>
  </si>
  <si>
    <t>Pruebas End to End de la Linea Nueva L-2162 (SELN-SEMG) 220 kV. (R0119644)</t>
  </si>
  <si>
    <t>LA NI?A - PIURA OESTE</t>
  </si>
  <si>
    <t>L-2162_old</t>
  </si>
  <si>
    <t>A SOLICITUD DE CONCESIONARIA LINEA DE TRANSMISION LA NI?A (COBRA): SECCIONAMIENTO 220 KV L-2162. AHORA SERAN L-2162 LA NI?A - SE MIGUEL GRAU Y L-2144 MIGUEL GRAU - PIURA OESTE. CON CORTE CONTINUO. LA NUEVA LINEA L-2144 INGRESA REPOTENCIADA 440MVA.</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</si>
  <si>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</si>
  <si>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</si>
  <si>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</si>
  <si>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</si>
  <si>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</si>
  <si>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</si>
  <si>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</si>
  <si>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</si>
  <si>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</si>
  <si>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CL-2144</t>
  </si>
  <si>
    <t>Pruebas End to End de la L-2144. (R0119650)</t>
  </si>
  <si>
    <t>T32-261</t>
  </si>
  <si>
    <t>EQUIPO INDISPONIBLE POR FALLA EN EL BUJE 220KV FASE  T  DEL TRANSFORMADOR. SE LLEVARA A TALLER PARA SU INSPECCION Y REPARACION.</t>
  </si>
  <si>
    <t>21/05/2025 16:00</t>
  </si>
  <si>
    <t>Cambio relacion TC en reles BCU/RF/MED y en la UB. Requiere 87B deshabilitado. Actividad con riesgo de disparo. Para disminuir el riesgo se bloqueara el 87B y abriran los links de disparo de la UB. (R0119802) (R0119747)</t>
  </si>
  <si>
    <t>SAN JUAN</t>
  </si>
  <si>
    <t>BARRA-A 220</t>
  </si>
  <si>
    <t>21/05/2025 12:46</t>
  </si>
  <si>
    <t>FUERA DE SERVICIO DEBIDO A TRABAJOS EN LA CL-2093. (R0115705)</t>
  </si>
  <si>
    <t>CL-2093</t>
  </si>
  <si>
    <t>21/05/2025 08:16</t>
  </si>
  <si>
    <t>21/05/2025 17:47</t>
  </si>
  <si>
    <t>MP 4A SILICONADO DEL AISLAMIENTO A EQUIPOS DE LA CELDA, ACTIVIDAD CON CAMBIO DE BARRAS. (R0115705)</t>
  </si>
  <si>
    <t>BARRA-B 220</t>
  </si>
  <si>
    <t>21/05/2025 12:59</t>
  </si>
  <si>
    <t>21/05/2025 17:49</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</si>
  <si>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</si>
  <si>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</si>
  <si>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</si>
  <si>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SSEE</t>
  </si>
  <si>
    <t>CL-RESERVA  3  (EX-CELDA CL-6629) FUERA DE SERVICIO: POA, PROYECTO DE MODERNIZACION PROTECCION Y CONTROL SUBESTACION SAN NICOLAS, CAMBIO DE RELES DE PROTECCION PL1 Y PL2 DE LA CELDA DE RESERVA 3, ACTIVIDAD CON CORTE CONTINUO. (R0107470)</t>
  </si>
  <si>
    <t>T23-61</t>
  </si>
  <si>
    <t>EN SERVICIO DEBIDO A LA INDISPONIBILIDAD DEL TRANSFORMADOR T22 POR MODERNIZACION. (R0107472)</t>
  </si>
  <si>
    <t>21/05/2025 07:30</t>
  </si>
  <si>
    <t>POA: INSTALACION DE CONTROLADOR DE BAHIA NUEVO DE SERVICIOS AUXILIARES (SSAA), ACTIVIDAD CON PERDIDA DE SUPERVISION. (R0117840)</t>
  </si>
  <si>
    <t>21/05/2025 08:00</t>
  </si>
  <si>
    <t>POA: CAMBIO DE CONTROL NIVEL 2 SAS, MONTAJE, CABLEADO, PRUEBAS, CONFIGURACION Y PUESTA EN SERVICIO DEL SISTEMA DE CONTROL NIVEL 2, PRUEBAS PUNTO A PUNTO DE NIVEL 1, 2 Y 3, ACTIVIDAD CON PERDIDA DE SUPERVISION. (R0095990)</t>
  </si>
  <si>
    <t>AT82-211</t>
  </si>
  <si>
    <t>REGULACION DE TAPS SE HACE DE MANERA LOCAL CON EL ASISTENTE. EL CONTROL REMOTO ESTA INDISPONIBLE POR TRABAJOS DE MODERNIZACION.</t>
  </si>
  <si>
    <t>TRUJILLO NORTE</t>
  </si>
  <si>
    <t>BARRA B 220 KV</t>
  </si>
  <si>
    <t>DISPAROS DE LA CELDA CL-2234 TRANSFERIDA AL ACOPLE A TRAVES DE LA BARRA B, POR INDISPONIBILIDAD DEL INTERRUPTOR IN-2374. TODOS LOS DEMPAS CIRCUITOS SE ENCUENTRAN EN BARRA A.</t>
  </si>
  <si>
    <t>ZORRITOS</t>
  </si>
  <si>
    <t>CL-2280_old</t>
  </si>
  <si>
    <t>CL-2280 CON TIERRAS FRANCAS CONECTADAS TANTO EN SE ZORRITOS COMO EN SE MACHALA (ECUADOR) DEBIDO A LOS TRABAJOS DEL PROYECTO SE ALIPIO ROSALES (COBRA).</t>
  </si>
  <si>
    <t>21/05/2025 18:00</t>
  </si>
  <si>
    <t>A SOLICITUD DE COBRA: PRUEBAS DE PROTECCION A LOS RELES NUEVOS (GE-L90) CON MALETA DE PRUEBAS, PRUEBAS FUNCIONALES SAT Y PRUEBAS END TO END. (R0118905)</t>
  </si>
  <si>
    <t>21/05/2025 20:00</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</si>
  <si>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</si>
  <si>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</si>
  <si>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</si>
  <si>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</si>
  <si>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</si>
  <si>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</si>
  <si>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</si>
  <si>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</si>
  <si>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</si>
  <si>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</si>
  <si>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</si>
  <si>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</si>
  <si>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</si>
  <si>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</si>
  <si>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</si>
  <si>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</si>
  <si>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</si>
  <si>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</si>
  <si>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</si>
  <si>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</si>
  <si>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</si>
  <si>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</si>
  <si>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</si>
  <si>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</si>
  <si>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</si>
  <si>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</si>
  <si>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</si>
  <si>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SANTO DOMINGO DE LOS OLLEROS</t>
  </si>
  <si>
    <t>TG1</t>
  </si>
  <si>
    <t>Inspeccion mayor de la unidad TG1 (55000 horas)****************************</t>
  </si>
  <si>
    <t>UP GRADE de la unidad TG1***************</t>
  </si>
  <si>
    <t xml:space="preserve">AGUAYTIA                                          </t>
  </si>
  <si>
    <t>Restriccion total de gas natural debido a trabajos de mantenimiento de equipos en la planta de gas del lote 31-C</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</si>
  <si>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</si>
  <si>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</si>
  <si>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</si>
  <si>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</si>
  <si>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</si>
  <si>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</si>
  <si>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</si>
  <si>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BARRA_A_220 kV</t>
  </si>
  <si>
    <t>SOLICITUD DE VARI: CONEXION DE LINKS DE CONTACTO DE LA AMPLIACION BAHIA GIS Q04 A LA BARRA  A . SE REALIZARA LA CONEXION ELECTRICA DE AMBAS BARRAS DE REP Y VARI, CULMINADO SE ENERGIZA AMBAS BARRAS SIN TOMA DE CARGA. CON CORTE CONTINUO. (R0119350)</t>
  </si>
  <si>
    <t>CL-5021</t>
  </si>
  <si>
    <t>21/05/2025 23:00</t>
  </si>
  <si>
    <t>TRAMO DE LINEA ENERGIZADA HASTA LA TORRE T104, 109.8KM DE LINEA PARA EVITAR ROBO DE CONDUCTOR.</t>
  </si>
  <si>
    <t>CAMPAS-CARAPONGO</t>
  </si>
  <si>
    <t>L-5022</t>
  </si>
  <si>
    <t>21/05/2025 17:30</t>
  </si>
  <si>
    <t>RETIRO DE CONDUCTORES DE LA TORRE T301 POR PRESENTAR RIESGO DE ESTABILIDAD. CON CORTE CONTINUO. (R0119663)</t>
  </si>
  <si>
    <t>CARAPONGO</t>
  </si>
  <si>
    <t>CL-5001</t>
  </si>
  <si>
    <t>21/05/2025 10:10</t>
  </si>
  <si>
    <t>CAMBIO DE INTERFASE EN EL EQUIPO DE TELEPROTECCION SWT3000. REQUIERE INDISPONER TELEPROTECION PRINCIPAL POR 10 MINUTOS, CON RIESGO DE DISPARO CONTROLADO MEDIANTE EL CAMBIO DE AJUSTE DE LA PROTECCION Y LA APERTURA DE LAS BORNERAS SECCIONABLES DEL RELE PL1. LUEGO, REPETIR EL PROCESO PARA LA TELEPROTECCION DE RESPALDO Y RELE PL2. (R0119647)</t>
  </si>
  <si>
    <t>CHILCA-CTM</t>
  </si>
  <si>
    <t>SA-5117_BarraA</t>
  </si>
  <si>
    <t>BRAZO INFERIOR DEL SECCIONADOR SA-5117 (17.9.24) CON POSIBLE ROTURAS DE LA CREMALLERA INTERIOR. DISPONIBLE PARA MANIOBRAS DE FORMA LOCAL DESDE NIVEL CERO (10.12.24).</t>
  </si>
  <si>
    <t>21/05/2025 10:30</t>
  </si>
  <si>
    <t>21/05/2025 18:25</t>
  </si>
  <si>
    <t>CORRECTIVOS TELEPROTECCION SWT3000. REQUIERE INDISPONER TELEPROTECION PRINCIPAL POR 10 MINUTOS, PREVIAMENTE REALIZAR CAMBIO DE AJUSTE Y ABRIR BORNERAS SECCIONABLES PARA MITIGAR EL RIESGO DE DISPARO POR EL RELE PRINCIPAL. LUEGO, REPETIR EL PROCESO PARA LA PROTECCION DE RESPALDO. (R0119645)</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</si>
  <si>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</si>
  <si>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</si>
  <si>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</si>
  <si>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</si>
  <si>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</si>
  <si>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</si>
  <si>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</si>
  <si>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ELECTROMECANICAS (R0119165).</t>
  </si>
  <si>
    <t>COTARUSE</t>
  </si>
  <si>
    <t>S.E.</t>
  </si>
  <si>
    <t>UNIDADES DIFERENCIALES 87B DE LAS BARRAS  A  Y  B  220KV BLOQUEADOS DEBIDO A ALARMA EN EL 87B DE LA BARRA  A  Y DEBIDO A FALLA EN UNA TARJETA DEL 87B DE LA BARRA  B .</t>
  </si>
  <si>
    <t>R-25</t>
  </si>
  <si>
    <t>21/05/2025 04:56</t>
  </si>
  <si>
    <t>21/05/2025 07:26</t>
  </si>
  <si>
    <t>Cambio rapido Unidad Reserva a fase R para realizar el correctivo de fuga de aceite. Requiere la L-5010 fuera de servicio. (R0119806)</t>
  </si>
  <si>
    <t>LA NI?A 500 - TRUJILLO 500</t>
  </si>
  <si>
    <t>L-5010</t>
  </si>
  <si>
    <t>21/05/2025 07:31</t>
  </si>
  <si>
    <t>Fuera de servicio por mantenimiento correctivo del reactor R-25 (cambio rapido Unidad Reserva a fase R para realizar el correctivo de fuga de aceite).</t>
  </si>
  <si>
    <t>PLANICIE</t>
  </si>
  <si>
    <t>Reemplazo ODF tablero de control. Perdida de supervision por mas de 10 min en SE Industriales. Perdida de supervision de caseta L-2118 y L-2119 en SE Planicie. (R0119760)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</si>
  <si>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</si>
  <si>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</si>
  <si>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</si>
  <si>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</si>
  <si>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</si>
  <si>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MP 15A ENGOMADO DE AISLAMIENTO EN CELDA DE ACOPLE, ACTIVIDAD CON CAMBIO DE BARRAS. (R0113765)</t>
  </si>
  <si>
    <t>BARRA B 220KV</t>
  </si>
  <si>
    <t>21/05/2025 12:00</t>
  </si>
  <si>
    <t>Barra fuera de servicio por trabajos en el acople. (R0113765)</t>
  </si>
  <si>
    <t>MP 15A ENGOMADO DE AISLAMIENTO A EQUIPOS DE BARRA. (R0113767)</t>
  </si>
  <si>
    <t>MP 15A ENGOMADO DE AISLAMIENTO A EQUIPOS DE BARRA. (R0113766)</t>
  </si>
  <si>
    <t>21/05/2025 12:29</t>
  </si>
  <si>
    <t>21/05/2025 17:26</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</si>
  <si>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</si>
  <si>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</si>
  <si>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</si>
  <si>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</si>
  <si>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</si>
  <si>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</si>
  <si>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</si>
  <si>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</si>
  <si>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</si>
  <si>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</si>
  <si>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</si>
  <si>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</si>
  <si>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</si>
  <si>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</si>
  <si>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</si>
  <si>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</si>
  <si>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</si>
  <si>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</si>
  <si>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</si>
  <si>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</si>
  <si>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</si>
  <si>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</si>
  <si>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</si>
  <si>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</si>
  <si>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</si>
  <si>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</si>
  <si>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</si>
  <si>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</si>
  <si>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</si>
  <si>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</si>
  <si>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</si>
  <si>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</si>
  <si>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</si>
  <si>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</si>
  <si>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</si>
  <si>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</si>
  <si>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</si>
  <si>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</si>
  <si>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</si>
  <si>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</si>
  <si>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</si>
  <si>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</si>
  <si>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</si>
  <si>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</si>
  <si>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</si>
  <si>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</si>
  <si>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</si>
  <si>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</si>
  <si>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</si>
  <si>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</si>
  <si>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</si>
  <si>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</si>
  <si>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</si>
  <si>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</si>
  <si>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</si>
  <si>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</si>
  <si>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</si>
  <si>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</si>
  <si>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</si>
  <si>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</si>
  <si>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</si>
  <si>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</si>
  <si>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</si>
  <si>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</si>
  <si>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</si>
  <si>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</si>
  <si>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</si>
  <si>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</si>
  <si>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</si>
  <si>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</si>
  <si>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</si>
  <si>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</si>
  <si>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</si>
  <si>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</si>
  <si>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</si>
  <si>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</si>
  <si>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</si>
  <si>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</si>
  <si>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</si>
  <si>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</si>
  <si>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</si>
  <si>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</si>
  <si>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</si>
  <si>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</si>
  <si>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</si>
  <si>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</si>
  <si>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</si>
  <si>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</si>
  <si>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</si>
  <si>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</si>
  <si>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</si>
  <si>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</si>
  <si>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</si>
  <si>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</si>
  <si>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</si>
  <si>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</si>
  <si>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</si>
  <si>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</si>
  <si>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</si>
  <si>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</si>
  <si>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</si>
  <si>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</si>
  <si>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</si>
  <si>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</si>
  <si>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</si>
  <si>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</si>
  <si>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</si>
  <si>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</si>
  <si>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</si>
  <si>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</si>
  <si>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</si>
  <si>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</si>
  <si>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</si>
  <si>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</si>
  <si>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</si>
  <si>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</si>
  <si>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</si>
  <si>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</si>
  <si>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</si>
  <si>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</si>
  <si>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</si>
  <si>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</si>
  <si>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</si>
  <si>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</si>
  <si>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</si>
  <si>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</si>
  <si>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</si>
  <si>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</si>
  <si>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</si>
  <si>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</si>
  <si>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</si>
  <si>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</si>
  <si>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</si>
  <si>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</si>
  <si>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</si>
  <si>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</si>
  <si>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</si>
  <si>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</si>
  <si>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</si>
  <si>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</si>
  <si>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</si>
  <si>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</si>
  <si>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</si>
  <si>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</si>
  <si>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</si>
  <si>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</si>
  <si>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</si>
  <si>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</si>
  <si>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</si>
  <si>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</si>
  <si>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</si>
  <si>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</si>
  <si>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</si>
  <si>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</si>
  <si>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</si>
  <si>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</si>
  <si>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</si>
  <si>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</si>
  <si>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</si>
  <si>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</si>
  <si>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</si>
  <si>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</si>
  <si>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</si>
  <si>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</si>
  <si>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</si>
  <si>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</si>
  <si>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</si>
  <si>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</si>
  <si>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</si>
  <si>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</si>
  <si>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</si>
  <si>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</si>
  <si>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</si>
  <si>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</si>
  <si>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</si>
  <si>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</si>
  <si>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</si>
  <si>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</si>
  <si>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</si>
  <si>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</si>
  <si>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</si>
  <si>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</si>
  <si>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</si>
  <si>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</si>
  <si>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</si>
  <si>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</si>
  <si>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</si>
  <si>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</si>
  <si>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</si>
  <si>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</si>
  <si>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</si>
  <si>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</si>
  <si>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</si>
  <si>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</si>
  <si>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</si>
  <si>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</si>
  <si>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</si>
  <si>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</si>
  <si>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</si>
  <si>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</si>
  <si>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</si>
  <si>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</si>
  <si>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</si>
  <si>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</si>
  <si>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</si>
  <si>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</si>
  <si>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</si>
  <si>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</si>
  <si>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</si>
  <si>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</si>
  <si>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</si>
  <si>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</si>
  <si>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</si>
  <si>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</si>
  <si>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</si>
  <si>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</si>
  <si>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</si>
  <si>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</si>
  <si>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</si>
  <si>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</si>
  <si>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</si>
  <si>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</si>
  <si>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</si>
  <si>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</si>
  <si>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</si>
  <si>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</si>
  <si>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</si>
  <si>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</si>
  <si>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</si>
  <si>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</si>
  <si>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</si>
  <si>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</si>
  <si>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</si>
  <si>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</si>
  <si>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</si>
  <si>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</si>
  <si>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</si>
  <si>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</si>
  <si>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</si>
  <si>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</si>
  <si>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</si>
  <si>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</si>
  <si>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</si>
  <si>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</si>
  <si>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</si>
  <si>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</si>
  <si>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</si>
  <si>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</si>
  <si>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</si>
  <si>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</si>
  <si>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</si>
  <si>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</si>
  <si>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</si>
  <si>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</si>
  <si>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</si>
  <si>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</si>
  <si>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</si>
  <si>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</si>
  <si>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</si>
  <si>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</si>
  <si>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</si>
  <si>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</si>
  <si>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</si>
  <si>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</si>
  <si>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</si>
  <si>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</si>
  <si>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</si>
  <si>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</si>
  <si>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</si>
  <si>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</si>
  <si>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</si>
  <si>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</si>
  <si>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</si>
  <si>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</si>
  <si>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</si>
  <si>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</si>
  <si>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</si>
  <si>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</si>
  <si>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</si>
  <si>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</si>
  <si>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</si>
  <si>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</si>
  <si>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</si>
  <si>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</si>
  <si>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</si>
  <si>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</si>
  <si>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</si>
  <si>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</si>
  <si>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</si>
  <si>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</si>
  <si>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</si>
  <si>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</si>
  <si>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</si>
  <si>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</si>
  <si>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</si>
  <si>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</si>
  <si>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</si>
  <si>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</si>
  <si>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</si>
  <si>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</si>
  <si>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</si>
  <si>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</si>
  <si>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</si>
  <si>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</si>
  <si>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</si>
  <si>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</si>
  <si>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</si>
  <si>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</si>
  <si>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</si>
  <si>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</si>
  <si>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</si>
  <si>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</si>
  <si>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</si>
  <si>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</si>
  <si>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</si>
  <si>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</si>
  <si>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</si>
  <si>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</si>
  <si>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</si>
  <si>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</si>
  <si>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</si>
  <si>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</si>
  <si>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</si>
  <si>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</si>
  <si>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</si>
  <si>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</si>
  <si>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</si>
  <si>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</si>
  <si>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</si>
  <si>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</si>
  <si>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</si>
  <si>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</si>
  <si>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</si>
  <si>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</si>
  <si>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</si>
  <si>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</si>
  <si>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</si>
  <si>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</si>
  <si>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</si>
  <si>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</si>
  <si>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</si>
  <si>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</si>
  <si>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</si>
  <si>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</si>
  <si>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</si>
  <si>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</si>
  <si>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</si>
  <si>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</si>
  <si>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</si>
  <si>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</si>
  <si>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</si>
  <si>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</si>
  <si>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</si>
  <si>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</si>
  <si>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</si>
  <si>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</si>
  <si>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</si>
  <si>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</si>
  <si>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</si>
  <si>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</si>
  <si>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</si>
  <si>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</si>
  <si>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</si>
  <si>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</si>
  <si>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</si>
  <si>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</si>
  <si>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</si>
  <si>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</si>
  <si>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</si>
  <si>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</si>
  <si>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</si>
  <si>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</si>
  <si>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</si>
  <si>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</si>
  <si>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</si>
  <si>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</si>
  <si>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</si>
  <si>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</si>
  <si>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</si>
  <si>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</si>
  <si>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</si>
  <si>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</si>
  <si>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</si>
  <si>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</si>
  <si>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</si>
  <si>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</si>
  <si>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</si>
  <si>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</si>
  <si>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</si>
  <si>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</si>
  <si>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</si>
  <si>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</si>
  <si>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</si>
  <si>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</si>
  <si>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</si>
  <si>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</si>
  <si>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</si>
  <si>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</si>
  <si>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</si>
  <si>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</si>
  <si>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</si>
  <si>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</si>
  <si>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</si>
  <si>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</si>
  <si>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</si>
  <si>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</si>
  <si>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</si>
  <si>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</si>
  <si>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</si>
  <si>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</si>
  <si>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</si>
  <si>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</si>
  <si>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</si>
  <si>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</si>
  <si>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</si>
  <si>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</si>
  <si>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</si>
  <si>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</si>
  <si>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</si>
  <si>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</si>
  <si>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</si>
  <si>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</si>
  <si>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</si>
  <si>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</si>
  <si>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</si>
  <si>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</si>
  <si>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</si>
  <si>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</si>
  <si>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</si>
  <si>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</si>
  <si>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</si>
  <si>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</si>
  <si>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</si>
  <si>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</si>
  <si>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</si>
  <si>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</si>
  <si>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</si>
  <si>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</si>
  <si>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</si>
  <si>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</si>
  <si>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</si>
  <si>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</si>
  <si>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</si>
  <si>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</si>
  <si>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</si>
  <si>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</si>
  <si>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</si>
  <si>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</si>
  <si>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</si>
  <si>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</si>
  <si>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</si>
  <si>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</si>
  <si>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</si>
  <si>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</si>
  <si>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</si>
  <si>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HUALLIN</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</si>
  <si>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</si>
  <si>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</si>
  <si>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</si>
  <si>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</si>
  <si>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</si>
  <si>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</si>
  <si>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</si>
  <si>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</si>
  <si>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</si>
  <si>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</si>
  <si>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</si>
  <si>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</si>
  <si>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</si>
  <si>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</si>
  <si>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</si>
  <si>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</si>
  <si>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</si>
  <si>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</si>
  <si>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</si>
  <si>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</si>
  <si>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</si>
  <si>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</si>
  <si>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</si>
  <si>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</si>
  <si>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</si>
  <si>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</si>
  <si>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</si>
  <si>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</si>
  <si>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</si>
  <si>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</si>
  <si>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</si>
  <si>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</si>
  <si>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</si>
  <si>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</si>
  <si>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</si>
  <si>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</si>
  <si>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</si>
  <si>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</si>
  <si>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</si>
  <si>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</si>
  <si>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</si>
  <si>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</si>
  <si>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</si>
  <si>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</si>
  <si>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</si>
  <si>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</si>
  <si>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miércoles, 21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</si>
  <si>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</si>
  <si>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</si>
  <si>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</si>
  <si>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</si>
  <si>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</si>
  <si>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</si>
  <si>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</si>
  <si>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</si>
  <si>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</si>
  <si>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</si>
  <si>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</si>
  <si>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</si>
  <si>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</si>
  <si>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</si>
  <si>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</si>
  <si>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</si>
  <si>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</si>
  <si>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</si>
  <si>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</si>
  <si>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</si>
  <si>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</si>
  <si>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</si>
  <si>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</si>
  <si>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</si>
  <si>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</si>
  <si>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</si>
  <si>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</si>
  <si>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</si>
  <si>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</si>
  <si>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</si>
  <si>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</si>
  <si>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</si>
  <si>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</si>
  <si>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</si>
  <si>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</si>
  <si>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</si>
  <si>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</si>
  <si>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</si>
  <si>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</si>
  <si>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</si>
  <si>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</si>
  <si>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</si>
  <si>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</si>
  <si>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</si>
  <si>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</si>
  <si>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</si>
  <si>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</si>
  <si>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</si>
  <si>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</si>
  <si>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</si>
  <si>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</si>
  <si>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</si>
  <si>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</si>
  <si>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</si>
  <si>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</si>
  <si>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</si>
  <si>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</si>
  <si>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</si>
  <si>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</si>
  <si>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</si>
  <si>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</si>
  <si>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</si>
  <si>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</si>
  <si>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</si>
  <si>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</si>
  <si>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</si>
  <si>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</si>
  <si>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</si>
  <si>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</si>
  <si>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</si>
  <si>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</si>
  <si>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</si>
  <si>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</si>
  <si>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</si>
  <si>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</si>
  <si>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</si>
  <si>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</si>
  <si>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</si>
  <si>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</si>
  <si>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</si>
  <si>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</si>
  <si>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</si>
  <si>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</si>
  <si>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</si>
  <si>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</si>
  <si>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</si>
  <si>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</si>
  <si>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</si>
  <si>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</si>
  <si>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</si>
  <si>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</si>
  <si>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</si>
  <si>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</si>
  <si>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</si>
  <si>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</si>
  <si>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</si>
  <si>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</si>
  <si>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</si>
  <si>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</si>
  <si>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</si>
  <si>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</si>
  <si>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</si>
  <si>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</si>
  <si>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</si>
  <si>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</si>
  <si>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</si>
  <si>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</si>
  <si>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</si>
  <si>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</si>
  <si>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</si>
  <si>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</si>
  <si>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</si>
  <si>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</si>
  <si>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</si>
  <si>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</si>
  <si>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</si>
  <si>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</si>
  <si>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</si>
  <si>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</si>
  <si>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</si>
  <si>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</si>
  <si>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</si>
  <si>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</si>
  <si>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</si>
  <si>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</si>
  <si>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</si>
  <si>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</si>
  <si>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</si>
  <si>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</si>
  <si>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</si>
  <si>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</si>
  <si>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</si>
  <si>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</si>
  <si>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</si>
  <si>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</si>
  <si>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</si>
  <si>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</si>
  <si>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</si>
  <si>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</si>
  <si>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21/05/2025 07:44:00</t>
  </si>
  <si>
    <t>21/05/2025 07:38:00</t>
  </si>
  <si>
    <t>POR COGENERACION</t>
  </si>
  <si>
    <t>...</t>
  </si>
  <si>
    <t>21/05/2025 08:09:00</t>
  </si>
  <si>
    <t>21/05/2025 08:04:00</t>
  </si>
  <si>
    <t>G-1</t>
  </si>
  <si>
    <t>CANA BRAVA TV1 - BAGAZO</t>
  </si>
  <si>
    <t>21/05/2025 08:29:00</t>
  </si>
  <si>
    <t>CANA BRAVA TV1 &amp; TV2 - BAGAZO</t>
  </si>
  <si>
    <t>21/05/2025 09:11:00</t>
  </si>
  <si>
    <t>21/05/2025 09:19:00</t>
  </si>
  <si>
    <t>21/05/2025 12:03:00</t>
  </si>
  <si>
    <t>21/05/2025 12:35:00</t>
  </si>
  <si>
    <t>21/05/2025 22:17:00</t>
  </si>
  <si>
    <t>TUMBES MAK 1 - D2</t>
  </si>
  <si>
    <t>21/05/2025 08:33:00</t>
  </si>
  <si>
    <t>21/05/2025 09:26:00</t>
  </si>
  <si>
    <t>21/05/2025 08:12:00</t>
  </si>
  <si>
    <t>A MINIMA CARGA</t>
  </si>
  <si>
    <t>TUMBES MAK 2 - D2</t>
  </si>
  <si>
    <t>21/05/2025 08:38:00</t>
  </si>
  <si>
    <t>21/05/2025 10:42:00</t>
  </si>
  <si>
    <t>POR POTENCIA O ENERGIA</t>
  </si>
  <si>
    <t>xLT</t>
  </si>
  <si>
    <t>21/05/2025 11:14:00</t>
  </si>
  <si>
    <t>21/05/2025 11:06:00</t>
  </si>
  <si>
    <t>21/05/2025 19:46:00</t>
  </si>
  <si>
    <t>21/05/2025 22:33:00</t>
  </si>
  <si>
    <t>21/05/2025 19:22:00</t>
  </si>
  <si>
    <t>21/05/2025 22:30:00</t>
  </si>
  <si>
    <t>Se mantuvo a plena carga por requerimiento propio hasta las 21:48 h.</t>
  </si>
  <si>
    <t>21/05/2025 19:55:00</t>
  </si>
  <si>
    <t>21/05/2025 22:44:00</t>
  </si>
  <si>
    <t>MALACAS1 TG6 - GAS</t>
  </si>
  <si>
    <t>MALACAS3 TG5 - D2</t>
  </si>
  <si>
    <t>21/05/2025 10:26:00</t>
  </si>
  <si>
    <t>21/05/2025 10:27:00</t>
  </si>
  <si>
    <t>21/05/2025 10:25:00</t>
  </si>
  <si>
    <t>POR PRUEBAS</t>
  </si>
  <si>
    <t>21/05/2025 20:19:00</t>
  </si>
  <si>
    <t>21/05/2025 19:53:00</t>
  </si>
  <si>
    <t>POR SEGURIDAD</t>
  </si>
  <si>
    <t>CHILCA1 CCOMB TG1 &amp; TG2 - GAS</t>
  </si>
  <si>
    <t>21/05/2025 01:48:00</t>
  </si>
  <si>
    <t>A las 00:43 h S/C generar a 400 MW.</t>
  </si>
  <si>
    <t>21/05/2025 05:49:00</t>
  </si>
  <si>
    <t>S/C generar a 400 MW.
A las 06:14 h, S/C generar a máxima.</t>
  </si>
  <si>
    <t>CHILCA1 TG3 - GAS</t>
  </si>
  <si>
    <t>21/05/2025 18:16:00</t>
  </si>
  <si>
    <t>21/05/2025 21:41:00</t>
  </si>
  <si>
    <t>21/05/2025 17:54:00</t>
  </si>
  <si>
    <t>21/05/2025 21:23:00</t>
  </si>
  <si>
    <t>FENIX CCOMB GT12 - GAS</t>
  </si>
  <si>
    <t>21/05/2025 08:14:00</t>
  </si>
  <si>
    <t>REF_TALARA TV1 - NLH_RFG</t>
  </si>
  <si>
    <t>REF_TALARA TV2 - NLH_RFG</t>
  </si>
  <si>
    <t>KALLPA CCOMB TG1 &amp; TG2 &amp; TG3 - GAS</t>
  </si>
  <si>
    <t>21/05/2025 08:28:00</t>
  </si>
  <si>
    <t>POR RSF</t>
  </si>
  <si>
    <t>21/05/2025 10:18:00</t>
  </si>
  <si>
    <t>21/05/2025 16:30:00</t>
  </si>
  <si>
    <t>21/05/2025 22:49:00</t>
  </si>
  <si>
    <t>LAS FLORES CCOMB TG1 - GAS</t>
  </si>
  <si>
    <t>21/05/2025 03:11:00</t>
  </si>
  <si>
    <t>21/05/2025 04:14:00</t>
  </si>
  <si>
    <t>VENTANILLA CCOMB TG3 &amp; TG4 - GAS</t>
  </si>
  <si>
    <t>21/05/2025 08:26:00</t>
  </si>
  <si>
    <t>21/05/2025 16:10:00</t>
  </si>
  <si>
    <t>A las 10:22h S/C generar a 350 MW.</t>
  </si>
  <si>
    <t>21/05/2025 16:28:00</t>
  </si>
  <si>
    <t>21/05/2025 23:27:00</t>
  </si>
  <si>
    <t>HUAYCOLORO - BIOGAS</t>
  </si>
  <si>
    <t>LA GRINGA V - BIOGAS</t>
  </si>
  <si>
    <t>DONA CATALINA  - BIOGAS</t>
  </si>
  <si>
    <t>CALLAO - BIOGAS</t>
  </si>
  <si>
    <t>21/05/2025 02:25:00</t>
  </si>
  <si>
    <t>21/05/2025 02:23:00</t>
  </si>
  <si>
    <t>21/05/2025 19:48:00</t>
  </si>
  <si>
    <t>21/05/2025 19:44:00</t>
  </si>
  <si>
    <t>Hora Inicio y Fin de Indisponibilidades de las Unidades de Generación SEIN</t>
  </si>
  <si>
    <t>CENTRAL TERMOELECTRICA FUERA DE SERVICIO POR FALTA DE MATERIA PRIMA PARA LOS REQUERIMIENTOS DE CALOR ÚTIL EN FÁBRICA.</t>
  </si>
  <si>
    <t>Mantenimiento Electromecánico Plan 1</t>
  </si>
  <si>
    <t>Pruebas hidrostáticas de red interna por mantenimiento Quinquenal de la ERR de GAS. A las 17:00 h. se declara disponible la Central ante el COES</t>
  </si>
  <si>
    <t>Pruebas hidrostáticas de red interna por mantenimiento Quinquenal de la ERR de GAS. A las 17:00 h. se declara disponible la unidad G1 ante el COES</t>
  </si>
  <si>
    <t>Pruebas hidrostáticas de red interna por mantenimiento Quinquenal de la ERR de GAS. A las 17:00 h. se declara disponible la unidad G2 ante el COES</t>
  </si>
  <si>
    <t>Pruebas hidrostáticas de red interna por mantenimiento Quinquenal de la ERR de GAS. A las 17:00 h. se declara disponible la unidad G3 ante el COES</t>
  </si>
  <si>
    <t>Pruebas hidrostáticas de red interna por mantenimiento Quinquenal de la ERR de GAS. A las 17:00 h. se declara disponible la unidad G4 ante el COES</t>
  </si>
  <si>
    <t>CAMBIO DE VÁLVULA ESFERICA EN GRUPO G1</t>
  </si>
  <si>
    <t>Indisponibilidad de señales por mantenimiento de Central Chilca 2</t>
  </si>
  <si>
    <t>YUNCÁN</t>
  </si>
  <si>
    <t>"MANTENIMIENTO ANUAL  (LIMPIEZA DE EXCITATRIZ, MANTENIMIENTO CORRECTIVO TRANSFORMADOR PRINCIPAL)"</t>
  </si>
  <si>
    <t>INDISPONIBLE DEBIDO A DESCONEXIÓN DE L-2167 POR TRABAJOS EN LA BAHÍA CL-2167 EN RECKA</t>
  </si>
  <si>
    <t>TRIP CON 64 MW - CAUSA EN INVESTIGACIÓN</t>
  </si>
  <si>
    <t>INTERVENCIÓN POR ALTA TEMPERATURA EN EL GENERADOR</t>
  </si>
  <si>
    <t>SAN NICOLÁS</t>
  </si>
  <si>
    <t>Indisponible por falla en el dispositivo de conexión primaria frontal del cubículo del interruptor del generador 3</t>
  </si>
  <si>
    <t>Inspección mayor de la unidad TG1 (55000 horas)****************************</t>
  </si>
  <si>
    <t>EJECUTADO</t>
  </si>
  <si>
    <t>Miércoles 21 de Mayo del 2025 / SEM N° 20</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</si>
  <si>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</si>
  <si>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</si>
  <si>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</si>
  <si>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</si>
  <si>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</si>
  <si>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</si>
  <si>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</si>
  <si>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</si>
  <si>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</si>
  <si>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</si>
  <si>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</si>
  <si>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</si>
  <si>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</si>
  <si>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</si>
  <si>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</si>
  <si>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</si>
  <si>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</si>
  <si>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</si>
  <si>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</si>
  <si>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</si>
  <si>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</si>
  <si>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</si>
  <si>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</si>
  <si>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</si>
  <si>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</si>
  <si>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</si>
  <si>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</si>
  <si>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</si>
  <si>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</si>
  <si>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</si>
  <si>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</si>
  <si>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</si>
  <si>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</si>
  <si>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</si>
  <si>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</si>
  <si>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</si>
  <si>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</si>
  <si>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</si>
  <si>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</si>
  <si>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</si>
  <si>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</si>
  <si>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</si>
  <si>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</si>
  <si>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</si>
  <si>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</si>
  <si>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</si>
  <si>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</si>
  <si>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</si>
  <si>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</si>
  <si>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</si>
  <si>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</si>
  <si>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</si>
  <si>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</si>
  <si>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</si>
  <si>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</si>
  <si>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</si>
  <si>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</si>
  <si>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</si>
  <si>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</si>
  <si>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</si>
  <si>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</si>
  <si>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</si>
  <si>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</si>
  <si>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</si>
  <si>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</si>
  <si>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</si>
  <si>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</si>
  <si>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</si>
  <si>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</si>
  <si>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</si>
  <si>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</si>
  <si>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</si>
  <si>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</si>
  <si>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</si>
  <si>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</si>
  <si>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</si>
  <si>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</si>
  <si>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</si>
  <si>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</si>
  <si>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</si>
  <si>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</si>
  <si>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</si>
  <si>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</si>
  <si>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</si>
  <si>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</si>
  <si>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</si>
  <si>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</si>
  <si>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</si>
  <si>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</si>
  <si>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</si>
  <si>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</si>
  <si>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</si>
  <si>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</si>
  <si>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</si>
  <si>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</si>
  <si>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</si>
  <si>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</si>
  <si>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</si>
  <si>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</si>
  <si>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</si>
  <si>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</si>
  <si>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</si>
  <si>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</si>
  <si>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</si>
  <si>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</si>
  <si>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</si>
  <si>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</si>
  <si>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</si>
  <si>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</si>
  <si>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</si>
  <si>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</si>
  <si>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</si>
  <si>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6293981.25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</si>
  <si>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</si>
  <si>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</si>
  <si>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</si>
  <si>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</si>
  <si>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</si>
  <si>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</si>
  <si>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</si>
  <si>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</si>
  <si>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</si>
  <si>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</si>
  <si>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</si>
  <si>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</si>
  <si>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</si>
  <si>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</si>
  <si>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</si>
  <si>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</si>
  <si>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</si>
  <si>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</si>
  <si>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</si>
  <si>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</si>
  <si>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</si>
  <si>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</si>
  <si>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</si>
  <si>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</si>
  <si>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</si>
  <si>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</si>
  <si>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</si>
  <si>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</si>
  <si>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</si>
  <si>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</si>
  <si>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</si>
  <si>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</si>
  <si>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</si>
  <si>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</si>
  <si>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</si>
  <si>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</si>
  <si>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</si>
  <si>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</si>
  <si>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</si>
  <si>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</si>
  <si>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</si>
  <si>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</si>
  <si>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</si>
  <si>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</si>
  <si>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</si>
  <si>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</si>
  <si>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</si>
  <si>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</si>
  <si>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</si>
  <si>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</si>
  <si>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</si>
  <si>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</si>
  <si>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</si>
  <si>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</si>
  <si>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</si>
  <si>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</si>
  <si>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</si>
  <si>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</si>
  <si>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</si>
  <si>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</si>
  <si>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</si>
  <si>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</si>
  <si>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</si>
  <si>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</si>
  <si>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</si>
  <si>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</si>
  <si>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</si>
  <si>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</si>
  <si>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</si>
  <si>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</si>
  <si>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</si>
  <si>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</si>
  <si>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</si>
  <si>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</si>
  <si>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</si>
  <si>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</si>
  <si>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</si>
  <si>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</si>
  <si>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</si>
  <si>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</si>
  <si>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</si>
  <si>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</si>
  <si>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</si>
  <si>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</si>
  <si>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</si>
  <si>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</si>
  <si>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</si>
  <si>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</si>
  <si>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</si>
  <si>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</si>
  <si>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</si>
  <si>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</si>
  <si>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</si>
  <si>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</si>
  <si>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</si>
  <si>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</si>
  <si>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</si>
  <si>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</si>
  <si>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</si>
  <si>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</si>
  <si>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</si>
  <si>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</si>
  <si>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</si>
  <si>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</si>
  <si>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</si>
  <si>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</si>
  <si>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</si>
  <si>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</si>
  <si>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</si>
  <si>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</si>
  <si>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</si>
  <si>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</si>
  <si>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</si>
  <si>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</si>
  <si>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</si>
  <si>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</si>
  <si>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</si>
  <si>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</si>
  <si>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</si>
  <si>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</si>
  <si>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</si>
  <si>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</si>
  <si>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</si>
  <si>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</si>
  <si>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</si>
  <si>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</si>
  <si>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</si>
  <si>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</si>
  <si>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</si>
  <si>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</si>
  <si>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</si>
  <si>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</si>
  <si>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</si>
  <si>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</si>
  <si>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</si>
  <si>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</si>
  <si>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</si>
  <si>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</si>
  <si>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20:00:00</t>
  </si>
  <si>
    <t>Reporte de Stock de Combustibles</t>
  </si>
  <si>
    <t>TIPO DE COMBUSTIBLE</t>
  </si>
  <si>
    <t>FINAL DECLARADO</t>
  </si>
  <si>
    <t>RECEPCIÓN</t>
  </si>
  <si>
    <t>UNIDADES</t>
  </si>
  <si>
    <t>OBSERVACIONES</t>
  </si>
  <si>
    <t>DIÉSEL</t>
  </si>
  <si>
    <t>m3</t>
  </si>
  <si>
    <t>RESIDUAL R500</t>
  </si>
  <si>
    <t>C.T. ILO 2</t>
  </si>
  <si>
    <t>CARBÓN</t>
  </si>
  <si>
    <t>Tn</t>
  </si>
  <si>
    <t>Consumo interno en planta.</t>
  </si>
  <si>
    <t>SIN CONSUMO INTERNO DE COMBUSTIBLE EN PLANTA</t>
  </si>
  <si>
    <t>Reporte de Consumo de Combustibles</t>
  </si>
  <si>
    <t>CONSUMO DE COMBUSTIBLES - LÍQUIDO, SÓLIDO, GASEOSO</t>
  </si>
  <si>
    <t>MEDIDOR</t>
  </si>
  <si>
    <t>21/May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</si>
  <si>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</si>
  <si>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</si>
  <si>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</si>
  <si>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</si>
  <si>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</si>
  <si>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</si>
  <si>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</si>
  <si>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</si>
  <si>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</si>
  <si>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</si>
  <si>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</si>
  <si>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</si>
  <si>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</si>
  <si>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</si>
  <si>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</si>
  <si>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</si>
  <si>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</si>
  <si>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</si>
  <si>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</si>
  <si>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</si>
  <si>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</si>
  <si>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</si>
  <si>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</si>
  <si>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</si>
  <si>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</si>
  <si>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</si>
  <si>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</si>
  <si>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</si>
  <si>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</si>
  <si>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</si>
  <si>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</si>
  <si>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</si>
  <si>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</si>
  <si>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</si>
  <si>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</si>
  <si>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</si>
  <si>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</si>
  <si>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</si>
  <si>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</si>
  <si>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</si>
  <si>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</si>
  <si>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</si>
  <si>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</si>
  <si>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</si>
  <si>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</si>
  <si>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</si>
  <si>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</si>
  <si>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</si>
  <si>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</si>
  <si>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</si>
  <si>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</si>
  <si>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</si>
  <si>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</si>
  <si>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</si>
  <si>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</si>
  <si>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</si>
  <si>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</si>
  <si>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</si>
  <si>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</si>
  <si>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</si>
  <si>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</si>
  <si>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</si>
  <si>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</si>
  <si>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</si>
  <si>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</si>
  <si>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</si>
  <si>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</si>
  <si>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</si>
  <si>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</si>
  <si>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</si>
  <si>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</si>
  <si>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21/05/2025 01:00</t>
  </si>
  <si>
    <t>21/05/2025 02:00</t>
  </si>
  <si>
    <t>21/05/2025 03:00</t>
  </si>
  <si>
    <t>21/05/2025 15:00</t>
  </si>
  <si>
    <t>21/05/2025 21:00</t>
  </si>
  <si>
    <t>21/05/2025 22:00</t>
  </si>
  <si>
    <t>TEMPERATURA AMBIENTE (ºC)</t>
  </si>
  <si>
    <t>Disponibilidad de Gas Natural de las Centrales Termoeléctricas</t>
  </si>
  <si>
    <t>GASEODUCTO</t>
  </si>
  <si>
    <t>VOLUMEN DE GAS (Mm3)</t>
  </si>
  <si>
    <t>INICIAL</t>
  </si>
  <si>
    <t>GASEODUCTO DE CAMISEA (EGESUR)</t>
  </si>
  <si>
    <t>22/05/2025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</si>
  <si>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</si>
  <si>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</si>
  <si>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</si>
  <si>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</si>
  <si>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</si>
  <si>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</si>
  <si>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</si>
  <si>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</si>
  <si>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</si>
  <si>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</si>
  <si>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</si>
  <si>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</si>
  <si>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</si>
  <si>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</si>
  <si>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</si>
  <si>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</si>
  <si>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</si>
  <si>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</si>
  <si>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</si>
  <si>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</si>
  <si>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</si>
  <si>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</si>
  <si>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</si>
  <si>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</si>
  <si>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</si>
  <si>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</si>
  <si>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</si>
  <si>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</si>
  <si>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</si>
  <si>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</si>
  <si>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</si>
  <si>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</si>
  <si>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</si>
  <si>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</si>
  <si>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</si>
  <si>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</si>
  <si>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</si>
  <si>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</si>
  <si>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</si>
  <si>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</si>
  <si>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</si>
  <si>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</si>
  <si>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</si>
  <si>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</si>
  <si>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</si>
  <si>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</si>
  <si>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</si>
  <si>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</si>
  <si>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</si>
  <si>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</si>
  <si>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</si>
  <si>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</si>
  <si>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</si>
  <si>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</si>
  <si>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</si>
  <si>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</si>
  <si>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</si>
  <si>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</si>
  <si>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</si>
  <si>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</si>
  <si>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</si>
  <si>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</si>
  <si>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</si>
  <si>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</si>
  <si>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</si>
  <si>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</si>
  <si>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</si>
  <si>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</si>
  <si>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</si>
  <si>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</si>
  <si>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</si>
  <si>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</si>
  <si>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</si>
  <si>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</si>
  <si>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</si>
  <si>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</si>
  <si>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</si>
  <si>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</si>
  <si>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</si>
  <si>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</si>
  <si>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</si>
  <si>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</si>
  <si>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</si>
  <si>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</si>
  <si>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</si>
  <si>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</si>
  <si>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</si>
  <si>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</si>
  <si>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</si>
  <si>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</si>
  <si>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</si>
  <si>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</si>
  <si>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</si>
  <si>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</si>
  <si>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</si>
  <si>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</si>
  <si>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</si>
  <si>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</si>
  <si>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</si>
  <si>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</si>
  <si>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</si>
  <si>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</si>
  <si>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</si>
  <si>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</si>
  <si>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</si>
  <si>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</si>
  <si>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</si>
  <si>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</si>
  <si>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</si>
  <si>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</si>
  <si>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</si>
  <si>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</si>
  <si>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</si>
  <si>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</si>
  <si>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</si>
  <si>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</si>
  <si>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</si>
  <si>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</si>
  <si>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</si>
  <si>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</si>
  <si>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</si>
  <si>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</si>
  <si>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</si>
  <si>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</si>
  <si>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</si>
  <si>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</si>
  <si>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</si>
  <si>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</si>
  <si>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</si>
  <si>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</si>
  <si>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</si>
  <si>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</si>
  <si>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</si>
  <si>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</si>
  <si>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</si>
  <si>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</si>
  <si>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</si>
  <si>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</si>
  <si>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</si>
  <si>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</si>
  <si>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</si>
  <si>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</si>
  <si>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</si>
  <si>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</si>
  <si>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</si>
  <si>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</si>
  <si>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</si>
  <si>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</si>
  <si>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</si>
  <si>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</si>
  <si>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</si>
  <si>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</si>
  <si>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</si>
  <si>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</si>
  <si>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</si>
  <si>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</si>
  <si>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</si>
  <si>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</si>
  <si>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</si>
  <si>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</si>
  <si>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</si>
  <si>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</si>
  <si>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</si>
  <si>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</si>
  <si>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</si>
  <si>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</si>
  <si>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</si>
  <si>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</si>
  <si>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</si>
  <si>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</si>
  <si>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</si>
  <si>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</si>
  <si>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</si>
  <si>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</si>
  <si>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</si>
  <si>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</si>
  <si>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</si>
  <si>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</si>
  <si>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</si>
  <si>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</si>
  <si>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</si>
  <si>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</si>
  <si>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</si>
  <si>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</si>
  <si>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</si>
  <si>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</si>
  <si>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</si>
  <si>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</si>
  <si>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</si>
  <si>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</si>
  <si>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</si>
  <si>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</si>
  <si>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</si>
  <si>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</si>
  <si>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</si>
  <si>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</si>
  <si>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</si>
  <si>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</si>
  <si>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</si>
  <si>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</si>
  <si>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</si>
  <si>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</si>
  <si>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</si>
  <si>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</si>
  <si>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</si>
  <si>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</si>
  <si>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</si>
  <si>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</si>
  <si>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</si>
  <si>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</si>
  <si>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</si>
  <si>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</si>
  <si>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</si>
  <si>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</si>
  <si>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</si>
  <si>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</si>
  <si>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</si>
  <si>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</si>
  <si>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</si>
  <si>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</si>
  <si>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</si>
  <si>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</si>
  <si>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</si>
  <si>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</si>
  <si>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</si>
  <si>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</si>
  <si>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</si>
  <si>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</si>
  <si>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</si>
  <si>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</si>
  <si>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</si>
  <si>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</si>
  <si>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</si>
  <si>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</si>
  <si>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</si>
  <si>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</si>
  <si>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</si>
  <si>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</si>
  <si>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</si>
  <si>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</si>
  <si>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</si>
  <si>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</si>
  <si>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</si>
  <si>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</si>
  <si>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</si>
  <si>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</si>
  <si>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</si>
  <si>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</si>
  <si>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</si>
  <si>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</si>
  <si>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</si>
  <si>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</si>
  <si>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</si>
  <si>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</si>
  <si>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</si>
  <si>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</si>
  <si>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</si>
  <si>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</si>
  <si>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</si>
  <si>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</si>
  <si>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</si>
  <si>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</si>
  <si>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</si>
  <si>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</si>
  <si>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</si>
  <si>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</si>
  <si>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</si>
  <si>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</si>
  <si>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</si>
  <si>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</si>
  <si>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</si>
  <si>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</si>
  <si>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</si>
  <si>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</si>
  <si>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</si>
  <si>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</si>
  <si>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</si>
  <si>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</si>
  <si>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</si>
  <si>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</si>
  <si>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</si>
  <si>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</si>
  <si>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</si>
  <si>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</si>
  <si>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</si>
  <si>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</si>
  <si>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</si>
  <si>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</si>
  <si>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</si>
  <si>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</si>
  <si>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</si>
  <si>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</si>
  <si>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</si>
  <si>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</si>
  <si>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</si>
  <si>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</si>
  <si>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</si>
  <si>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</si>
  <si>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</si>
  <si>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</si>
  <si>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</si>
  <si>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</si>
  <si>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</si>
  <si>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</si>
  <si>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</si>
  <si>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</si>
  <si>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</si>
  <si>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</si>
  <si>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</si>
  <si>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</si>
  <si>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</si>
  <si>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</si>
  <si>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</si>
  <si>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</si>
  <si>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</si>
  <si>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</si>
  <si>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</si>
  <si>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</si>
  <si>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</si>
  <si>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</si>
  <si>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</si>
  <si>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</si>
  <si>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</si>
  <si>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</si>
  <si>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</si>
  <si>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</si>
  <si>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</si>
  <si>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</si>
  <si>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</si>
  <si>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</si>
  <si>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</si>
  <si>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</si>
  <si>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</si>
  <si>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</si>
  <si>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</si>
  <si>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</si>
  <si>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</si>
  <si>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</si>
  <si>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</si>
  <si>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</si>
  <si>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</si>
  <si>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</si>
  <si>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</si>
  <si>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</si>
  <si>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</si>
  <si>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</si>
  <si>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</si>
  <si>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</si>
  <si>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</si>
  <si>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</si>
  <si>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</si>
  <si>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</si>
  <si>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</si>
  <si>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</si>
  <si>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</si>
  <si>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</si>
  <si>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</si>
  <si>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</si>
  <si>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</si>
  <si>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</si>
  <si>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</si>
  <si>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</si>
  <si>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</si>
  <si>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</si>
  <si>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</si>
  <si>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</si>
  <si>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</si>
  <si>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</si>
  <si>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</si>
  <si>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</si>
  <si>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</si>
  <si>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</si>
  <si>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</si>
  <si>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</si>
  <si>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</si>
  <si>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</si>
  <si>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</si>
  <si>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</si>
  <si>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</si>
  <si>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</si>
  <si>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</si>
  <si>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</si>
  <si>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</si>
  <si>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</si>
  <si>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</si>
  <si>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</si>
  <si>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</si>
  <si>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</si>
  <si>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</si>
  <si>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</si>
  <si>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</si>
  <si>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</si>
  <si>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</si>
  <si>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</si>
  <si>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</si>
  <si>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</si>
  <si>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</si>
  <si>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</si>
  <si>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</si>
  <si>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</si>
  <si>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</si>
  <si>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</si>
  <si>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</si>
  <si>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</si>
  <si>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</si>
  <si>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</si>
  <si>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</si>
  <si>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</si>
  <si>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</si>
  <si>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</si>
  <si>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</si>
  <si>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</si>
  <si>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</si>
  <si>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</si>
  <si>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</si>
  <si>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</si>
  <si>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</si>
  <si>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</si>
  <si>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</si>
  <si>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</si>
  <si>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</si>
  <si>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</si>
  <si>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</si>
  <si>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</si>
  <si>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</si>
  <si>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</si>
  <si>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</si>
  <si>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</si>
  <si>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</si>
  <si>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</si>
  <si>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</si>
  <si>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</si>
  <si>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</si>
  <si>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</si>
  <si>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</si>
  <si>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</si>
  <si>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</si>
  <si>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</si>
  <si>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</si>
  <si>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</si>
  <si>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</si>
  <si>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</si>
  <si>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</si>
  <si>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</si>
  <si>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</si>
  <si>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</si>
  <si>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</si>
  <si>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</si>
  <si>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</si>
  <si>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</si>
  <si>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</si>
  <si>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</si>
  <si>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</si>
  <si>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</si>
  <si>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</si>
  <si>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</si>
  <si>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</si>
  <si>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</si>
  <si>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</si>
  <si>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</si>
  <si>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</si>
  <si>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</si>
  <si>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</si>
  <si>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</si>
  <si>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</si>
  <si>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</si>
  <si>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</si>
  <si>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</si>
  <si>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</si>
  <si>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</si>
  <si>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</si>
  <si>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</si>
  <si>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</si>
  <si>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</si>
  <si>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</si>
  <si>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</si>
  <si>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</si>
  <si>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</si>
  <si>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</si>
  <si>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</si>
  <si>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</si>
  <si>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</si>
  <si>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</si>
  <si>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</si>
  <si>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</si>
  <si>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</si>
  <si>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</si>
  <si>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</si>
  <si>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</si>
  <si>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</si>
  <si>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</si>
  <si>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</si>
  <si>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</si>
  <si>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</si>
  <si>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</si>
  <si>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</si>
  <si>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</si>
  <si>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</si>
  <si>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</si>
  <si>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</si>
  <si>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</si>
  <si>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</si>
  <si>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</si>
  <si>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</si>
  <si>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</si>
  <si>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</si>
  <si>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</si>
  <si>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</si>
  <si>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</si>
  <si>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</si>
  <si>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</si>
  <si>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</si>
  <si>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</si>
  <si>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</si>
  <si>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</si>
  <si>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</si>
  <si>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</si>
  <si>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</si>
  <si>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</si>
  <si>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</si>
  <si>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</si>
  <si>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</si>
  <si>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</si>
  <si>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</si>
  <si>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</si>
  <si>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</si>
  <si>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</si>
  <si>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</si>
  <si>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</si>
  <si>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</si>
  <si>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</si>
  <si>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</si>
  <si>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</si>
  <si>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</si>
  <si>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</si>
  <si>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</si>
  <si>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</si>
  <si>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</si>
  <si>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</si>
  <si>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</si>
  <si>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</si>
  <si>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</si>
  <si>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</si>
  <si>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</si>
  <si>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</si>
  <si>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</si>
  <si>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</si>
  <si>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</si>
  <si>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</si>
  <si>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</si>
  <si>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</si>
  <si>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</si>
  <si>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</si>
  <si>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</si>
  <si>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</si>
  <si>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</si>
  <si>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</si>
  <si>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</si>
  <si>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</si>
  <si>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</si>
  <si>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</si>
  <si>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</si>
  <si>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</si>
  <si>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</si>
  <si>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</si>
  <si>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</si>
  <si>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</si>
  <si>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</si>
  <si>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</si>
  <si>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</si>
  <si>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</si>
  <si>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</si>
  <si>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</si>
  <si>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</si>
  <si>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</si>
  <si>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</si>
  <si>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</si>
  <si>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</si>
  <si>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</si>
  <si>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</si>
  <si>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</si>
  <si>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</si>
  <si>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</si>
  <si>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</si>
  <si>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</si>
  <si>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</si>
  <si>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</si>
  <si>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</si>
  <si>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</si>
  <si>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</si>
  <si>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</si>
  <si>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</si>
  <si>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</si>
  <si>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</si>
  <si>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</si>
  <si>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</si>
  <si>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</si>
  <si>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</si>
  <si>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</si>
  <si>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</si>
  <si>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</si>
  <si>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</si>
  <si>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</si>
  <si>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</si>
  <si>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</si>
  <si>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</si>
  <si>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</si>
  <si>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</si>
  <si>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</si>
  <si>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</si>
  <si>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</si>
  <si>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</si>
  <si>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</si>
  <si>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</si>
  <si>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</si>
  <si>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</si>
  <si>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</si>
  <si>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</si>
  <si>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</si>
  <si>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</si>
  <si>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</si>
  <si>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</si>
  <si>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</si>
  <si>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</si>
  <si>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</si>
  <si>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</si>
  <si>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</si>
  <si>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</si>
  <si>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</si>
  <si>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</si>
  <si>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</si>
  <si>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</si>
  <si>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</si>
  <si>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</si>
  <si>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</si>
  <si>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</si>
  <si>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</si>
  <si>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</si>
  <si>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</si>
  <si>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</si>
  <si>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</si>
  <si>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</si>
  <si>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</si>
  <si>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</si>
  <si>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</si>
  <si>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</si>
  <si>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</si>
  <si>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</si>
  <si>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</si>
  <si>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</si>
  <si>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</si>
  <si>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</si>
  <si>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</si>
  <si>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</si>
  <si>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</si>
  <si>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</si>
  <si>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</si>
  <si>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</si>
  <si>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</si>
  <si>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</si>
  <si>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</si>
  <si>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</si>
  <si>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</si>
  <si>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</si>
  <si>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</si>
  <si>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</si>
  <si>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</si>
  <si>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</si>
  <si>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</si>
  <si>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</si>
  <si>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</si>
  <si>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</si>
  <si>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</si>
  <si>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</si>
  <si>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</si>
  <si>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</si>
  <si>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</si>
  <si>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</si>
  <si>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</si>
  <si>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</si>
  <si>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</si>
  <si>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</si>
  <si>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</si>
  <si>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</si>
  <si>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</si>
  <si>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</si>
  <si>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</si>
  <si>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</si>
  <si>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</si>
  <si>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</si>
  <si>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</si>
  <si>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</si>
  <si>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</si>
  <si>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</si>
  <si>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</si>
  <si>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</si>
  <si>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</si>
  <si>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</si>
  <si>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</si>
  <si>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</si>
  <si>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</si>
  <si>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</si>
  <si>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</si>
  <si>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</si>
  <si>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</si>
  <si>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</si>
  <si>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</si>
  <si>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</si>
  <si>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</si>
  <si>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</si>
  <si>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</si>
  <si>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</si>
  <si>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</si>
  <si>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</si>
  <si>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</si>
  <si>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</si>
  <si>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</si>
  <si>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</si>
  <si>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</si>
  <si>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</si>
  <si>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</si>
  <si>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</si>
  <si>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</si>
  <si>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</si>
  <si>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</si>
  <si>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</si>
  <si>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</si>
  <si>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</si>
  <si>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</si>
  <si>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</si>
  <si>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</si>
  <si>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</si>
  <si>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</si>
  <si>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</si>
  <si>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</si>
  <si>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</si>
  <si>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</si>
  <si>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</si>
  <si>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</si>
  <si>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</si>
  <si>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</si>
  <si>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</si>
  <si>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</si>
  <si>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</si>
  <si>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</si>
  <si>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</si>
  <si>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</si>
  <si>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</si>
  <si>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</si>
  <si>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</si>
  <si>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</si>
  <si>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</si>
  <si>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</si>
  <si>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</si>
  <si>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</si>
  <si>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</si>
  <si>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</si>
  <si>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</si>
  <si>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</si>
  <si>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</si>
  <si>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</si>
  <si>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</si>
  <si>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</si>
  <si>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</si>
  <si>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</si>
  <si>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</si>
  <si>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</si>
  <si>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</si>
  <si>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</si>
  <si>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</si>
  <si>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</si>
  <si>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</si>
  <si>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</si>
  <si>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</si>
  <si>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</si>
  <si>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</si>
  <si>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</si>
  <si>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</si>
  <si>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</si>
  <si>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</si>
  <si>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</si>
  <si>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</si>
  <si>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</si>
  <si>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</si>
  <si>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</si>
  <si>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</si>
  <si>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</si>
  <si>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</si>
  <si>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</si>
  <si>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</si>
  <si>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</si>
  <si>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</si>
  <si>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</si>
  <si>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</si>
  <si>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</si>
  <si>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</si>
  <si>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</si>
  <si>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</si>
  <si>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</si>
  <si>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</si>
  <si>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</si>
  <si>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</si>
  <si>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</si>
  <si>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</si>
  <si>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</si>
  <si>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</si>
  <si>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</si>
  <si>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</si>
  <si>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</si>
  <si>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</si>
  <si>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</si>
  <si>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</si>
  <si>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</si>
  <si>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</si>
  <si>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</si>
  <si>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</si>
  <si>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</si>
  <si>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</si>
  <si>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</si>
  <si>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</si>
  <si>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</si>
  <si>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</si>
  <si>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</si>
  <si>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</si>
  <si>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</si>
  <si>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</si>
  <si>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</si>
  <si>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</si>
  <si>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</si>
  <si>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</si>
  <si>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</si>
  <si>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</si>
  <si>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</si>
  <si>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</si>
  <si>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</si>
  <si>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</si>
  <si>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</si>
  <si>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</si>
  <si>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</si>
  <si>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</si>
  <si>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</si>
  <si>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</si>
  <si>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</si>
  <si>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</si>
  <si>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</si>
  <si>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</si>
  <si>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</si>
  <si>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</si>
  <si>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</si>
  <si>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</si>
  <si>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</si>
  <si>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</si>
  <si>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</si>
  <si>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</si>
  <si>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</si>
  <si>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</si>
  <si>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</si>
  <si>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</si>
  <si>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</si>
  <si>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</si>
  <si>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</si>
  <si>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</si>
  <si>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</si>
  <si>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</si>
  <si>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</si>
  <si>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</si>
  <si>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</si>
  <si>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</si>
  <si>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</si>
  <si>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</si>
  <si>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</si>
  <si>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</si>
  <si>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</si>
  <si>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</si>
  <si>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</si>
  <si>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</si>
  <si>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</si>
  <si>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</si>
  <si>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</si>
  <si>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</si>
  <si>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</si>
  <si>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</si>
  <si>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</si>
  <si>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</si>
  <si>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</si>
  <si>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</si>
  <si>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</si>
  <si>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</si>
  <si>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</si>
  <si>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</si>
  <si>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</si>
  <si>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</si>
  <si>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</si>
  <si>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</si>
  <si>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</si>
  <si>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</si>
  <si>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</si>
  <si>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</si>
  <si>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</si>
  <si>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</si>
  <si>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</si>
  <si>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</si>
  <si>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</si>
  <si>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</si>
  <si>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</si>
  <si>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</si>
  <si>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</si>
  <si>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</si>
  <si>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</si>
  <si>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</si>
  <si>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</si>
  <si>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</si>
  <si>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</si>
  <si>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</si>
  <si>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</si>
  <si>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</si>
  <si>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</si>
  <si>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</si>
  <si>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</si>
  <si>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</si>
  <si>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</si>
  <si>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</si>
  <si>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</si>
  <si>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</si>
  <si>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</si>
  <si>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</si>
  <si>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</si>
  <si>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</si>
  <si>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</si>
  <si>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</si>
  <si>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</si>
  <si>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</si>
  <si>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</si>
  <si>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</si>
  <si>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</si>
  <si>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</si>
  <si>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</si>
  <si>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</si>
  <si>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</si>
  <si>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</si>
  <si>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</si>
  <si>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</si>
  <si>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</si>
  <si>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</si>
  <si>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</si>
  <si>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</si>
  <si>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</si>
  <si>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</si>
  <si>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</si>
  <si>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</si>
  <si>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</si>
  <si>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</si>
  <si>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</si>
  <si>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</si>
  <si>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</si>
  <si>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</si>
  <si>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</si>
  <si>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</si>
  <si>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</si>
  <si>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</si>
  <si>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</si>
  <si>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</si>
  <si>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</si>
  <si>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</si>
  <si>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</si>
  <si>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</si>
  <si>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</si>
  <si>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</si>
  <si>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</si>
  <si>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</si>
  <si>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</si>
  <si>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</si>
  <si>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</si>
  <si>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</si>
  <si>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</si>
  <si>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</si>
  <si>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</si>
  <si>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</si>
  <si>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</si>
  <si>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</si>
  <si>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</si>
  <si>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</si>
  <si>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</si>
  <si>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</si>
  <si>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</si>
  <si>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</si>
  <si>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</si>
  <si>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</si>
  <si>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</si>
  <si>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</si>
  <si>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</si>
  <si>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</si>
  <si>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</si>
  <si>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</si>
  <si>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</si>
  <si>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</si>
  <si>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</si>
  <si>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</si>
  <si>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</si>
  <si>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</si>
  <si>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</si>
  <si>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</si>
  <si>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</si>
  <si>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</si>
  <si>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</si>
  <si>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</si>
  <si>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</si>
  <si>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</si>
  <si>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</si>
  <si>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</si>
  <si>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</si>
  <si>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</si>
  <si>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</si>
  <si>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</si>
  <si>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</si>
  <si>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</si>
  <si>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</si>
  <si>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</si>
  <si>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</si>
  <si>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</si>
  <si>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</si>
  <si>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</si>
  <si>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</si>
  <si>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</si>
  <si>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</si>
  <si>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</si>
  <si>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</si>
  <si>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</si>
  <si>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</si>
  <si>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</si>
  <si>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</si>
  <si>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</si>
  <si>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</si>
  <si>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</si>
  <si>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</si>
  <si>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</si>
  <si>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</si>
  <si>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</si>
  <si>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</si>
  <si>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</si>
  <si>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</si>
  <si>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</si>
  <si>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</si>
  <si>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</si>
  <si>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</si>
  <si>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</si>
  <si>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</si>
  <si>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</si>
  <si>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</si>
  <si>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</si>
  <si>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</si>
  <si>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</si>
  <si>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</si>
  <si>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</si>
  <si>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</si>
  <si>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</si>
  <si>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</si>
  <si>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</si>
  <si>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</si>
  <si>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</si>
  <si>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</si>
  <si>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</si>
  <si>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</si>
  <si>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</si>
  <si>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</si>
  <si>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Por regulación de tensión en la S.E. La Planicie.</t>
  </si>
  <si>
    <t>TRANSMISORA ELECTRICA DEL SUR 4 S.A.C. - TESUR 4</t>
  </si>
  <si>
    <t>L. TINTAYA NUEVA - PUMIRI</t>
  </si>
  <si>
    <t>L-2043</t>
  </si>
  <si>
    <t>21/05/2025 17:55:00</t>
  </si>
  <si>
    <t>Por regulación de tensión en las SS.EE. Tintaya Nueva y Pumiri.</t>
  </si>
  <si>
    <t>L. CAJAMARCA NORTE - PAMPA HONDA</t>
  </si>
  <si>
    <t>L-2287</t>
  </si>
  <si>
    <t>21/05/2025 00:10:00</t>
  </si>
  <si>
    <t>21/05/2025 06:12:00</t>
  </si>
  <si>
    <t>Por regulación de tensión en la S.E. Cajamarca Norte.</t>
  </si>
  <si>
    <t>L. LA NIÑA 500 - TRUJILLO 500</t>
  </si>
  <si>
    <t>21/05/2025 01:19:00</t>
  </si>
  <si>
    <t>21/05/2025 04:13:00</t>
  </si>
  <si>
    <t>Por regulación de tensión en las SS.EE. Trujillo Norte, Guadalupe, Chiclayo Oeste y La Niña.</t>
  </si>
  <si>
    <t>21/05/2025 23:01:00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</si>
  <si>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</si>
  <si>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</si>
  <si>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</si>
  <si>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</si>
  <si>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</si>
  <si>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</si>
  <si>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</si>
  <si>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</si>
  <si>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</si>
  <si>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</si>
  <si>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</si>
  <si>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</si>
  <si>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</si>
  <si>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</si>
  <si>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</si>
  <si>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</si>
  <si>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</si>
  <si>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</si>
  <si>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</si>
  <si>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10:28:39
</t>
  </si>
  <si>
    <t xml:space="preserve">59.739 
</t>
  </si>
  <si>
    <t xml:space="preserve">05:13:39
</t>
  </si>
  <si>
    <t xml:space="preserve">60.312 
</t>
  </si>
  <si>
    <t>PUCALLPA ISA</t>
  </si>
  <si>
    <t xml:space="preserve">59.738 
</t>
  </si>
  <si>
    <t>SAN JUAN CCRespaldo</t>
  </si>
  <si>
    <t xml:space="preserve">59.740 
</t>
  </si>
  <si>
    <t xml:space="preserve">60.313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</si>
  <si>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</si>
  <si>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</si>
  <si>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</si>
  <si>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</si>
  <si>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</si>
  <si>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</si>
  <si>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</si>
  <si>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</si>
  <si>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</si>
  <si>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</si>
  <si>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</si>
  <si>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</si>
  <si>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</si>
  <si>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</si>
  <si>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</si>
  <si>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</si>
  <si>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</si>
  <si>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</si>
  <si>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</si>
  <si>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</si>
  <si>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6293981 y resultó S/. 1035494 (14.13% ) menor que el correspondiente al miércoles de la semana pasada.</t>
  </si>
  <si>
    <t>Fecha</t>
  </si>
  <si>
    <t>Costo Total Ejecutado</t>
  </si>
  <si>
    <t>Costo Total Programado</t>
  </si>
  <si>
    <t>MIE 14</t>
  </si>
  <si>
    <t>JUE 15</t>
  </si>
  <si>
    <t>VIE 16</t>
  </si>
  <si>
    <t>SAB 17</t>
  </si>
  <si>
    <t>DOM 18</t>
  </si>
  <si>
    <t>LUN 19</t>
  </si>
  <si>
    <t>MAR 20</t>
  </si>
  <si>
    <t>MIE 21</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</si>
  <si>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</si>
  <si>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</si>
  <si>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</si>
  <si>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</si>
  <si>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</si>
  <si>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</si>
  <si>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</si>
  <si>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</si>
  <si>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</si>
  <si>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</si>
  <si>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</si>
  <si>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</si>
  <si>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</si>
  <si>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</si>
  <si>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</si>
  <si>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</si>
  <si>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</si>
  <si>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</si>
  <si>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</si>
  <si>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</si>
  <si>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</si>
  <si>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</si>
  <si>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</si>
  <si>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</si>
  <si>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</si>
  <si>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</si>
  <si>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</si>
  <si>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</si>
  <si>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</si>
  <si>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</si>
  <si>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</si>
  <si>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</si>
  <si>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</si>
  <si>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</si>
  <si>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</si>
  <si>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</si>
  <si>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</si>
  <si>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</si>
  <si>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</si>
  <si>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</si>
  <si>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</si>
  <si>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</si>
  <si>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</si>
  <si>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</si>
  <si>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</si>
  <si>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</si>
  <si>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</si>
  <si>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</si>
  <si>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</si>
  <si>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</si>
  <si>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</si>
  <si>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</si>
  <si>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</si>
  <si>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</si>
  <si>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</si>
  <si>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</si>
  <si>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</si>
  <si>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</si>
  <si>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</si>
  <si>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</si>
  <si>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</si>
  <si>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</si>
  <si>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</si>
  <si>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</si>
  <si>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</si>
  <si>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</si>
  <si>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</si>
  <si>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</si>
  <si>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128.1569</t>
  </si>
  <si>
    <t>151.9174</t>
  </si>
  <si>
    <t>162.986</t>
  </si>
  <si>
    <t>121.279</t>
  </si>
  <si>
    <t>170</t>
  </si>
  <si>
    <t>144.9945</t>
  </si>
  <si>
    <t>144.9936</t>
  </si>
  <si>
    <t>152.2816</t>
  </si>
  <si>
    <t>144.9377</t>
  </si>
  <si>
    <t>144.98</t>
  </si>
  <si>
    <t>144.9851</t>
  </si>
  <si>
    <t>186.0834</t>
  </si>
  <si>
    <t>181.0588</t>
  </si>
  <si>
    <t>164.2689</t>
  </si>
  <si>
    <t>191.9547</t>
  </si>
  <si>
    <t>199</t>
  </si>
  <si>
    <t>180.6133</t>
  </si>
  <si>
    <t>6</t>
  </si>
  <si>
    <t>169.6873</t>
  </si>
  <si>
    <t>180.1852</t>
  </si>
  <si>
    <t>176.9948</t>
  </si>
  <si>
    <t>34.5056</t>
  </si>
  <si>
    <t>174.8918</t>
  </si>
  <si>
    <t>160.6183</t>
  </si>
  <si>
    <t>59.2492</t>
  </si>
  <si>
    <t>139.7461</t>
  </si>
  <si>
    <t>37</t>
  </si>
  <si>
    <t>29.9867</t>
  </si>
  <si>
    <t>85.0137</t>
  </si>
  <si>
    <t>176.8346</t>
  </si>
  <si>
    <t>85.7568</t>
  </si>
  <si>
    <t>188.5689</t>
  </si>
  <si>
    <t>142</t>
  </si>
  <si>
    <t>153.9444</t>
  </si>
  <si>
    <t>164.974</t>
  </si>
  <si>
    <t>73.0494</t>
  </si>
  <si>
    <t>198.9071</t>
  </si>
  <si>
    <t>43.6089</t>
  </si>
  <si>
    <t>218</t>
  </si>
  <si>
    <t>29</t>
  </si>
  <si>
    <t>193.1071</t>
  </si>
  <si>
    <t>69</t>
  </si>
  <si>
    <t>161.7758</t>
  </si>
  <si>
    <t>207.6769</t>
  </si>
  <si>
    <t>92</t>
  </si>
  <si>
    <t>170.8496</t>
  </si>
  <si>
    <t>84.6461</t>
  </si>
  <si>
    <t>139.0653</t>
  </si>
  <si>
    <t>159.1847</t>
  </si>
  <si>
    <t>41</t>
  </si>
  <si>
    <t>133.4833</t>
  </si>
  <si>
    <t>133.4828</t>
  </si>
  <si>
    <t>56</t>
  </si>
  <si>
    <t>164.1387</t>
  </si>
  <si>
    <t>49.1876</t>
  </si>
  <si>
    <t>177.6114</t>
  </si>
  <si>
    <t>50</t>
  </si>
  <si>
    <t>115.6138</t>
  </si>
  <si>
    <t>74</t>
  </si>
  <si>
    <t>145.1367</t>
  </si>
  <si>
    <t>67.0256</t>
  </si>
  <si>
    <t>205</t>
  </si>
  <si>
    <t>82.0256</t>
  </si>
  <si>
    <t>188.8478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</si>
  <si>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</si>
  <si>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</si>
  <si>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</si>
  <si>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</si>
  <si>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</si>
  <si>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</si>
  <si>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</si>
  <si>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</si>
  <si>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</si>
  <si>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</si>
  <si>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</si>
  <si>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</si>
  <si>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</si>
  <si>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</si>
  <si>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</si>
  <si>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</si>
  <si>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</si>
  <si>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</si>
  <si>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</si>
  <si>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</si>
  <si>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</si>
  <si>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</si>
  <si>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</si>
  <si>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</si>
  <si>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</si>
  <si>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</si>
  <si>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</si>
  <si>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</si>
  <si>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</si>
  <si>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</si>
  <si>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</si>
  <si>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</si>
  <si>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</si>
  <si>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</si>
  <si>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</si>
  <si>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</si>
  <si>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</si>
  <si>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</si>
  <si>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</si>
  <si>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</si>
  <si>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</si>
  <si>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</si>
  <si>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</si>
  <si>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</si>
  <si>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</si>
  <si>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</si>
  <si>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</si>
  <si>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</si>
  <si>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</si>
  <si>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</si>
  <si>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</si>
  <si>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</si>
  <si>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</si>
  <si>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</si>
  <si>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</si>
  <si>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</si>
  <si>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</si>
  <si>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</si>
  <si>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</si>
  <si>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</si>
  <si>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</si>
  <si>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</si>
  <si>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</si>
  <si>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</si>
  <si>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</si>
  <si>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</si>
  <si>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</si>
  <si>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</si>
  <si>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</si>
  <si>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</si>
  <si>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</si>
  <si>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</si>
  <si>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</si>
  <si>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</si>
  <si>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</si>
  <si>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</si>
  <si>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</si>
  <si>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</si>
  <si>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</si>
  <si>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</si>
  <si>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</si>
  <si>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</si>
  <si>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</si>
  <si>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</si>
  <si>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</si>
  <si>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</si>
  <si>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</si>
  <si>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</si>
  <si>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</si>
  <si>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</si>
  <si>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</si>
  <si>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</si>
  <si>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</si>
  <si>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</si>
  <si>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</si>
  <si>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</si>
  <si>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</si>
  <si>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</si>
  <si>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</si>
  <si>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</si>
  <si>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57.6656</t>
  </si>
  <si>
    <t>59.1587</t>
  </si>
  <si>
    <t>59.459</t>
  </si>
  <si>
    <t>61.9</t>
  </si>
  <si>
    <t>60.5391</t>
  </si>
  <si>
    <t>120</t>
  </si>
  <si>
    <t>56.8676</t>
  </si>
  <si>
    <t>57.1062</t>
  </si>
  <si>
    <t>55.6242</t>
  </si>
  <si>
    <t>60.1752</t>
  </si>
  <si>
    <t>57.7685</t>
  </si>
  <si>
    <t>57.5844</t>
  </si>
  <si>
    <t>61.0585</t>
  </si>
  <si>
    <t>60.0527</t>
  </si>
  <si>
    <t>58.5679</t>
  </si>
  <si>
    <t>60.5552</t>
  </si>
  <si>
    <t>60.8227</t>
  </si>
  <si>
    <t>54.8641</t>
  </si>
  <si>
    <t>61.6486</t>
  </si>
  <si>
    <t>60.0602</t>
  </si>
  <si>
    <t>58.7282</t>
  </si>
  <si>
    <t>40</t>
  </si>
  <si>
    <t>85.6799</t>
  </si>
  <si>
    <t>25.7292</t>
  </si>
  <si>
    <t>41.1654</t>
  </si>
  <si>
    <t>20.4415</t>
  </si>
  <si>
    <t>29.4311</t>
  </si>
  <si>
    <t>64.0556</t>
  </si>
  <si>
    <t>53.026</t>
  </si>
  <si>
    <t>39.7055</t>
  </si>
  <si>
    <t>19.0929</t>
  </si>
  <si>
    <t>33.3911</t>
  </si>
  <si>
    <t>45.9468</t>
  </si>
  <si>
    <t>47.1504</t>
  </si>
  <si>
    <t>44.9861</t>
  </si>
  <si>
    <t>46.3685</t>
  </si>
  <si>
    <t>44.1583</t>
  </si>
  <si>
    <t>44.1582</t>
  </si>
  <si>
    <t>43.0395</t>
  </si>
  <si>
    <t>44.9468</t>
  </si>
  <si>
    <t>922-14965</t>
  </si>
  <si>
    <t>URS-STK-004 - G1</t>
  </si>
  <si>
    <t>CHCheves - G1</t>
  </si>
  <si>
    <t>60.4858</t>
  </si>
  <si>
    <t>62.875</t>
  </si>
  <si>
    <t>16.9834</t>
  </si>
  <si>
    <t>18.4565</t>
  </si>
  <si>
    <t>922-14966</t>
  </si>
  <si>
    <t>URS-STK-004 - G2</t>
  </si>
  <si>
    <t>CHCheves - G2</t>
  </si>
  <si>
    <t>59.5142</t>
  </si>
  <si>
    <t>22.8049</t>
  </si>
  <si>
    <t>47.0722</t>
  </si>
  <si>
    <t>21.5435</t>
  </si>
  <si>
    <t>923-13656</t>
  </si>
  <si>
    <t>URS-TCH-001</t>
  </si>
  <si>
    <t>CTOllero</t>
  </si>
  <si>
    <t>923-13657</t>
  </si>
  <si>
    <t>URS-TCH-001 - TG1</t>
  </si>
  <si>
    <t>CTOllero - TG1</t>
  </si>
  <si>
    <t>923-18479</t>
  </si>
  <si>
    <t>URS-TCH-001 - TV</t>
  </si>
  <si>
    <t>CTOllero - TV</t>
  </si>
  <si>
    <t>924-272</t>
  </si>
  <si>
    <t>URS-ENL-001</t>
  </si>
  <si>
    <t>CHHuinco</t>
  </si>
  <si>
    <t>30.829</t>
  </si>
  <si>
    <t>52.2315</t>
  </si>
  <si>
    <t>45.7292</t>
  </si>
  <si>
    <t>44.2999</t>
  </si>
  <si>
    <t>48.721</t>
  </si>
  <si>
    <t>32.8625</t>
  </si>
  <si>
    <t>60.7685</t>
  </si>
  <si>
    <t>17.9693</t>
  </si>
  <si>
    <t>54.106</t>
  </si>
  <si>
    <t>17.9761</t>
  </si>
  <si>
    <t>54.514</t>
  </si>
  <si>
    <t>51.9609</t>
  </si>
  <si>
    <t>18.0304</t>
  </si>
  <si>
    <t>60.8366</t>
  </si>
  <si>
    <t>17.9971</t>
  </si>
  <si>
    <t>55.7106</t>
  </si>
  <si>
    <t>17.9909</t>
  </si>
  <si>
    <t>55.3684</t>
  </si>
  <si>
    <t>12.9166</t>
  </si>
  <si>
    <t>71.5935</t>
  </si>
  <si>
    <t>61.5558</t>
  </si>
  <si>
    <t>16.6425</t>
  </si>
  <si>
    <t>67.8625</t>
  </si>
  <si>
    <t>61.0292</t>
  </si>
  <si>
    <t>18.3867</t>
  </si>
  <si>
    <t>58.3989</t>
  </si>
  <si>
    <t>18.4044</t>
  </si>
  <si>
    <t>62.038</t>
  </si>
  <si>
    <t>8.0394</t>
  </si>
  <si>
    <t>79.7847</t>
  </si>
  <si>
    <t>22.0052</t>
  </si>
  <si>
    <t>67.7536</t>
  </si>
  <si>
    <t>24.1082</t>
  </si>
  <si>
    <t>78.1722</t>
  </si>
  <si>
    <t>21.3817</t>
  </si>
  <si>
    <t>83.7296</t>
  </si>
  <si>
    <t>31.9386</t>
  </si>
  <si>
    <t>68.6989</t>
  </si>
  <si>
    <t>90</t>
  </si>
  <si>
    <t>33.0095</t>
  </si>
  <si>
    <t>60.206</t>
  </si>
  <si>
    <t>65.0004</t>
  </si>
  <si>
    <t>47.9744</t>
  </si>
  <si>
    <t>14.6042</t>
  </si>
  <si>
    <t>33.9487</t>
  </si>
  <si>
    <t>13.4447</t>
  </si>
  <si>
    <t>31.3467</t>
  </si>
  <si>
    <t>924-22</t>
  </si>
  <si>
    <t>URS-ENL-001 - G1</t>
  </si>
  <si>
    <t>CHHuinco - G1</t>
  </si>
  <si>
    <t>22.8174</t>
  </si>
  <si>
    <t>22.1082</t>
  </si>
  <si>
    <t>24.3605</t>
  </si>
  <si>
    <t>30.4354</t>
  </si>
  <si>
    <t>34.22</t>
  </si>
  <si>
    <t>34.4967</t>
  </si>
  <si>
    <t>26.0228</t>
  </si>
  <si>
    <t>22.4682</t>
  </si>
  <si>
    <t>35.2943</t>
  </si>
  <si>
    <t>35.0684</t>
  </si>
  <si>
    <t>42.0673</t>
  </si>
  <si>
    <t>30.826</t>
  </si>
  <si>
    <t>26.2108</t>
  </si>
  <si>
    <t>30.8256</t>
  </si>
  <si>
    <t>30.5678</t>
  </si>
  <si>
    <t>21.2641</t>
  </si>
  <si>
    <t>22.7938</t>
  </si>
  <si>
    <t>35.9193</t>
  </si>
  <si>
    <t>26.4733</t>
  </si>
  <si>
    <t>30.9151</t>
  </si>
  <si>
    <t>33.2001</t>
  </si>
  <si>
    <t>45</t>
  </si>
  <si>
    <t>33.8368</t>
  </si>
  <si>
    <t>30</t>
  </si>
  <si>
    <t>30.185</t>
  </si>
  <si>
    <t>30.2362</t>
  </si>
  <si>
    <t>924-23</t>
  </si>
  <si>
    <t>URS-ENL-001 - G2</t>
  </si>
  <si>
    <t>CHHuinco - G2</t>
  </si>
  <si>
    <t>29.6301</t>
  </si>
  <si>
    <t>29.5277</t>
  </si>
  <si>
    <t>924-24</t>
  </si>
  <si>
    <t>URS-ENL-001 - G3</t>
  </si>
  <si>
    <t>CHHuinco - G3</t>
  </si>
  <si>
    <t>26.285</t>
  </si>
  <si>
    <t>22.9118</t>
  </si>
  <si>
    <t>22.1917</t>
  </si>
  <si>
    <t>25.9382</t>
  </si>
  <si>
    <t>38.3684</t>
  </si>
  <si>
    <t>20.4163</t>
  </si>
  <si>
    <t>20.3</t>
  </si>
  <si>
    <t>29.5262</t>
  </si>
  <si>
    <t>30.7298</t>
  </si>
  <si>
    <t>41.6517</t>
  </si>
  <si>
    <t>30.7302</t>
  </si>
  <si>
    <t>30.4614</t>
  </si>
  <si>
    <t>37.1348</t>
  </si>
  <si>
    <t>39.2442</t>
  </si>
  <si>
    <t>43.8654</t>
  </si>
  <si>
    <t>14.9016</t>
  </si>
  <si>
    <t>16.4397</t>
  </si>
  <si>
    <t>17.4655</t>
  </si>
  <si>
    <t>34.5725</t>
  </si>
  <si>
    <t>30.103</t>
  </si>
  <si>
    <t>32.5002</t>
  </si>
  <si>
    <t>924-25</t>
  </si>
  <si>
    <t>URS-ENL-001 - G4</t>
  </si>
  <si>
    <t>CHHuinco - G4</t>
  </si>
  <si>
    <t>25.9464</t>
  </si>
  <si>
    <t>30.3331</t>
  </si>
  <si>
    <t>19.886</t>
  </si>
  <si>
    <t>20.0173</t>
  </si>
  <si>
    <t>30.8174</t>
  </si>
  <si>
    <t>33.064</t>
  </si>
  <si>
    <t>34.1264</t>
  </si>
  <si>
    <t>22.3264</t>
  </si>
  <si>
    <t>1906-280</t>
  </si>
  <si>
    <t>URS-ENL-002</t>
  </si>
  <si>
    <t>CHMatuca</t>
  </si>
  <si>
    <t>18.2183</t>
  </si>
  <si>
    <t>7.0391</t>
  </si>
  <si>
    <t>19.2105</t>
  </si>
  <si>
    <t>7.014</t>
  </si>
  <si>
    <t>19.5252</t>
  </si>
  <si>
    <t>23</t>
  </si>
  <si>
    <t>21.1473</t>
  </si>
  <si>
    <t>7.0362</t>
  </si>
  <si>
    <t>19.6592</t>
  </si>
  <si>
    <t>7.0304</t>
  </si>
  <si>
    <t>17.9667</t>
  </si>
  <si>
    <t>7.0443</t>
  </si>
  <si>
    <t>17.3259</t>
  </si>
  <si>
    <t>7.0319</t>
  </si>
  <si>
    <t>20.0898</t>
  </si>
  <si>
    <t>7.0228</t>
  </si>
  <si>
    <t>18.0564</t>
  </si>
  <si>
    <t>7.024</t>
  </si>
  <si>
    <t>18.213</t>
  </si>
  <si>
    <t>21.4997</t>
  </si>
  <si>
    <t>7.0401</t>
  </si>
  <si>
    <t>7.0318</t>
  </si>
  <si>
    <t>7.0453</t>
  </si>
  <si>
    <t>20.1628</t>
  </si>
  <si>
    <t>18.8673</t>
  </si>
  <si>
    <t>20.7736</t>
  </si>
  <si>
    <t>7.0133</t>
  </si>
  <si>
    <t>6.2708</t>
  </si>
  <si>
    <t>8</t>
  </si>
  <si>
    <t>7.3539</t>
  </si>
  <si>
    <t>12.4469</t>
  </si>
  <si>
    <t>12.3584</t>
  </si>
  <si>
    <t>12.3589</t>
  </si>
  <si>
    <t>12.4166</t>
  </si>
  <si>
    <t>6.8124</t>
  </si>
  <si>
    <t>12.3886</t>
  </si>
  <si>
    <t>14.9165</t>
  </si>
  <si>
    <t>16.1522</t>
  </si>
  <si>
    <t>1906-28</t>
  </si>
  <si>
    <t>URS-ENL-002 - G1</t>
  </si>
  <si>
    <t>CHMatuca - G1</t>
  </si>
  <si>
    <t>10.5747</t>
  </si>
  <si>
    <t>9.7473</t>
  </si>
  <si>
    <t>11.3187</t>
  </si>
  <si>
    <t>11.3086</t>
  </si>
  <si>
    <t>1906-29</t>
  </si>
  <si>
    <t>URS-ENL-002 - G2</t>
  </si>
  <si>
    <t>CHMatuca - G2</t>
  </si>
  <si>
    <t>10.5726</t>
  </si>
  <si>
    <t>9.9119</t>
  </si>
  <si>
    <t>11.6813</t>
  </si>
  <si>
    <t>11.6914</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</si>
  <si>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</si>
  <si>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</si>
  <si>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</si>
  <si>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</si>
  <si>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</si>
  <si>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</si>
  <si>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</si>
  <si>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</si>
  <si>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</si>
  <si>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</si>
  <si>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</si>
  <si>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</si>
  <si>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</si>
  <si>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</si>
  <si>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</si>
  <si>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</si>
  <si>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</si>
  <si>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</si>
  <si>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</si>
  <si>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</si>
  <si>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</si>
  <si>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</si>
  <si>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</si>
  <si>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</si>
  <si>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</si>
  <si>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</si>
  <si>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</si>
  <si>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</si>
  <si>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</si>
  <si>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</si>
  <si>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</si>
  <si>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</si>
  <si>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76.8846</t>
  </si>
  <si>
    <t>80.9016</t>
  </si>
  <si>
    <t>81.7159</t>
  </si>
  <si>
    <t>87.2375</t>
  </si>
  <si>
    <t>62.545</t>
  </si>
  <si>
    <t>85</t>
  </si>
  <si>
    <t>74.3672</t>
  </si>
  <si>
    <t>75.4132</t>
  </si>
  <si>
    <t>71.5949</t>
  </si>
  <si>
    <t>63.8983</t>
  </si>
  <si>
    <t>73.4646</t>
  </si>
  <si>
    <t>73.8342</t>
  </si>
  <si>
    <t>85.8483</t>
  </si>
  <si>
    <t>83.3161</t>
  </si>
  <si>
    <t>79.3022</t>
  </si>
  <si>
    <t>84.6332</t>
  </si>
  <si>
    <t>85.2991</t>
  </si>
  <si>
    <t>69.6998</t>
  </si>
  <si>
    <t>86.9371</t>
  </si>
  <si>
    <t>79.7355</t>
  </si>
  <si>
    <t>2253-12601</t>
  </si>
  <si>
    <t>URS-CLP-001 - G1</t>
  </si>
  <si>
    <t>CHPlatan - G1</t>
  </si>
  <si>
    <t>2253-12602</t>
  </si>
  <si>
    <t>URS-CLP-001 - G2</t>
  </si>
  <si>
    <t>CHPlatan - G2</t>
  </si>
  <si>
    <t>3168-1191</t>
  </si>
  <si>
    <t>URS-CHI-001</t>
  </si>
  <si>
    <t>CHChimay</t>
  </si>
  <si>
    <t>11.0141</t>
  </si>
  <si>
    <t>11.0435</t>
  </si>
  <si>
    <t>10.6741</t>
  </si>
  <si>
    <t>8.494</t>
  </si>
  <si>
    <t>10.901</t>
  </si>
  <si>
    <t>6.3067</t>
  </si>
  <si>
    <t>11.0569</t>
  </si>
  <si>
    <t>15.4392</t>
  </si>
  <si>
    <t>18.8637</t>
  </si>
  <si>
    <t>10.9083</t>
  </si>
  <si>
    <t>10.7754</t>
  </si>
  <si>
    <t>8.0934</t>
  </si>
  <si>
    <t>13.177</t>
  </si>
  <si>
    <t>13.242</t>
  </si>
  <si>
    <t>14.961</t>
  </si>
  <si>
    <t>10.3153</t>
  </si>
  <si>
    <t>10.8374</t>
  </si>
  <si>
    <t>15</t>
  </si>
  <si>
    <t>12.0732</t>
  </si>
  <si>
    <t>11.0511</t>
  </si>
  <si>
    <t>10.8013</t>
  </si>
  <si>
    <t>10.2888</t>
  </si>
  <si>
    <t>10.2774</t>
  </si>
  <si>
    <t>10.3231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</si>
  <si>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</si>
  <si>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</si>
  <si>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</si>
  <si>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</si>
  <si>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</si>
  <si>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</si>
  <si>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</si>
  <si>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</si>
  <si>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</si>
  <si>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</si>
  <si>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</si>
  <si>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</si>
  <si>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</si>
  <si>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</si>
  <si>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</si>
  <si>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</si>
  <si>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</si>
  <si>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</si>
  <si>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</si>
  <si>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</si>
  <si>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</si>
  <si>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</si>
  <si>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</si>
  <si>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</si>
  <si>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</si>
  <si>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</si>
  <si>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</si>
  <si>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</si>
  <si>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</si>
  <si>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</si>
  <si>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</si>
  <si>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</si>
  <si>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</si>
  <si>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</si>
  <si>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</si>
  <si>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</si>
  <si>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</si>
  <si>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</si>
  <si>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</si>
  <si>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</si>
  <si>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</si>
  <si>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</si>
  <si>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</si>
  <si>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</si>
  <si>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</si>
  <si>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</si>
  <si>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</si>
  <si>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07:36 h G2 de la C.H. Matucana se desconecta del AGC a solicitud del agente por nivel alto de embalse</t>
  </si>
  <si>
    <t>La C.H. Matucana no brindó el servicio de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</si>
  <si>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</si>
  <si>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</si>
  <si>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</si>
  <si>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</si>
  <si>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</si>
  <si>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</si>
  <si>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</si>
  <si>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</si>
  <si>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</si>
  <si>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</si>
  <si>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Canchayllo, C.H. Manta, C.H. Carpapata;  de las CC.TT. Tallanca y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</si>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</sst>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2" fontId="23" fillId="11" borderId="2" xfId="0" applyNumberFormat="1" applyFont="1" applyFill="1" applyBorder="1" applyAlignment="1">
      <alignment horizontal="center"/>
    </xf>
    <xf numFmtId="2"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986.95869000000005</c:v>
                </c:pt>
                <c:pt idx="1">
                  <c:v>963.2758</c:v>
                </c:pt>
                <c:pt idx="2">
                  <c:v>943.71574999999996</c:v>
                </c:pt>
                <c:pt idx="3">
                  <c:v>891.70577000000003</c:v>
                </c:pt>
                <c:pt idx="4">
                  <c:v>932.34901000000002</c:v>
                </c:pt>
                <c:pt idx="5">
                  <c:v>876.41386999999997</c:v>
                </c:pt>
                <c:pt idx="6">
                  <c:v>916.97022000000004</c:v>
                </c:pt>
                <c:pt idx="7">
                  <c:v>878.44512999999995</c:v>
                </c:pt>
                <c:pt idx="8">
                  <c:v>919.27512000000002</c:v>
                </c:pt>
                <c:pt idx="9">
                  <c:v>941.12081999999998</c:v>
                </c:pt>
                <c:pt idx="10">
                  <c:v>958.09483999999998</c:v>
                </c:pt>
                <c:pt idx="11">
                  <c:v>993.65268000000003</c:v>
                </c:pt>
                <c:pt idx="12">
                  <c:v>1032.2202600000001</c:v>
                </c:pt>
                <c:pt idx="13">
                  <c:v>1024.3570500000001</c:v>
                </c:pt>
                <c:pt idx="14">
                  <c:v>1058.1193599999999</c:v>
                </c:pt>
                <c:pt idx="15">
                  <c:v>1080.15103</c:v>
                </c:pt>
                <c:pt idx="16">
                  <c:v>1094.2162499999999</c:v>
                </c:pt>
                <c:pt idx="17">
                  <c:v>1137.70722</c:v>
                </c:pt>
                <c:pt idx="18">
                  <c:v>1105.4566600000001</c:v>
                </c:pt>
                <c:pt idx="19">
                  <c:v>1115.81639</c:v>
                </c:pt>
                <c:pt idx="20">
                  <c:v>1139.8537899999999</c:v>
                </c:pt>
                <c:pt idx="21">
                  <c:v>1131.6005</c:v>
                </c:pt>
                <c:pt idx="22">
                  <c:v>1150.7551800000001</c:v>
                </c:pt>
                <c:pt idx="23">
                  <c:v>1161.64149</c:v>
                </c:pt>
                <c:pt idx="24">
                  <c:v>1158.9243200000001</c:v>
                </c:pt>
                <c:pt idx="25">
                  <c:v>1134.92931</c:v>
                </c:pt>
                <c:pt idx="26">
                  <c:v>1124.5956799999999</c:v>
                </c:pt>
                <c:pt idx="27">
                  <c:v>1129.9062899999999</c:v>
                </c:pt>
                <c:pt idx="28">
                  <c:v>1138.8846100000001</c:v>
                </c:pt>
                <c:pt idx="29">
                  <c:v>1139.80296</c:v>
                </c:pt>
                <c:pt idx="30">
                  <c:v>1136.08944</c:v>
                </c:pt>
                <c:pt idx="31">
                  <c:v>1122.58087</c:v>
                </c:pt>
                <c:pt idx="32">
                  <c:v>1120.25604</c:v>
                </c:pt>
                <c:pt idx="33">
                  <c:v>1116.0170800000001</c:v>
                </c:pt>
                <c:pt idx="34">
                  <c:v>1087.32411</c:v>
                </c:pt>
                <c:pt idx="35">
                  <c:v>1084.73387</c:v>
                </c:pt>
                <c:pt idx="36">
                  <c:v>1174.42589</c:v>
                </c:pt>
                <c:pt idx="37">
                  <c:v>1206.9683199999999</c:v>
                </c:pt>
                <c:pt idx="38">
                  <c:v>1192.4817</c:v>
                </c:pt>
                <c:pt idx="39">
                  <c:v>1179.7724000000001</c:v>
                </c:pt>
                <c:pt idx="40">
                  <c:v>1161.6011599999999</c:v>
                </c:pt>
                <c:pt idx="41">
                  <c:v>1152.4956199999999</c:v>
                </c:pt>
                <c:pt idx="42">
                  <c:v>1125.4629399999999</c:v>
                </c:pt>
                <c:pt idx="43">
                  <c:v>1088.95793</c:v>
                </c:pt>
                <c:pt idx="44">
                  <c:v>1060.3396499999999</c:v>
                </c:pt>
                <c:pt idx="45">
                  <c:v>1015.58548</c:v>
                </c:pt>
                <c:pt idx="46">
                  <c:v>994.45029</c:v>
                </c:pt>
                <c:pt idx="47">
                  <c:v>942.78666999999996</c:v>
                </c:pt>
              </c:numCache>
            </c:numRef>
          </c:val>
          <c:smooth val="0"/>
          <c:extLst>
            <c:ext xmlns:c16="http://schemas.microsoft.com/office/drawing/2014/chart" uri="{C3380CC4-5D6E-409C-BE32-E72D297353CC}">
              <c16:uniqueId val="{00000000-6DC6-44EE-8154-92C7895264A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1691.9729</c:v>
                </c:pt>
                <c:pt idx="1">
                  <c:v>1683.7177999999999</c:v>
                </c:pt>
                <c:pt idx="2">
                  <c:v>1683.6875</c:v>
                </c:pt>
                <c:pt idx="3">
                  <c:v>1667.9525000000001</c:v>
                </c:pt>
                <c:pt idx="4">
                  <c:v>1665.9251999999999</c:v>
                </c:pt>
                <c:pt idx="5">
                  <c:v>1686.5491999999999</c:v>
                </c:pt>
                <c:pt idx="6">
                  <c:v>1655.5318</c:v>
                </c:pt>
                <c:pt idx="7">
                  <c:v>1687.2335</c:v>
                </c:pt>
                <c:pt idx="8">
                  <c:v>1698.2626</c:v>
                </c:pt>
                <c:pt idx="9">
                  <c:v>1704.7819</c:v>
                </c:pt>
                <c:pt idx="10">
                  <c:v>1726.0851</c:v>
                </c:pt>
                <c:pt idx="11">
                  <c:v>1710.6859999999999</c:v>
                </c:pt>
                <c:pt idx="12">
                  <c:v>1725.8503000000001</c:v>
                </c:pt>
                <c:pt idx="13">
                  <c:v>1721.7402</c:v>
                </c:pt>
                <c:pt idx="14">
                  <c:v>1713.6586</c:v>
                </c:pt>
                <c:pt idx="15">
                  <c:v>1699.5126</c:v>
                </c:pt>
                <c:pt idx="16">
                  <c:v>1659.3661999999999</c:v>
                </c:pt>
                <c:pt idx="17">
                  <c:v>1638.2483999999999</c:v>
                </c:pt>
                <c:pt idx="18">
                  <c:v>1701.6674</c:v>
                </c:pt>
                <c:pt idx="19">
                  <c:v>1678.9937</c:v>
                </c:pt>
                <c:pt idx="20">
                  <c:v>1677.5583999999999</c:v>
                </c:pt>
                <c:pt idx="21">
                  <c:v>1726.0784000000001</c:v>
                </c:pt>
                <c:pt idx="22">
                  <c:v>1685.3921</c:v>
                </c:pt>
                <c:pt idx="23">
                  <c:v>1675.3787</c:v>
                </c:pt>
                <c:pt idx="24">
                  <c:v>1738.6107</c:v>
                </c:pt>
                <c:pt idx="25">
                  <c:v>1763.2834</c:v>
                </c:pt>
                <c:pt idx="26">
                  <c:v>1766.7674</c:v>
                </c:pt>
                <c:pt idx="27">
                  <c:v>1805.1489999999999</c:v>
                </c:pt>
                <c:pt idx="28">
                  <c:v>1815.8487</c:v>
                </c:pt>
                <c:pt idx="29">
                  <c:v>1837.9677999999999</c:v>
                </c:pt>
                <c:pt idx="30">
                  <c:v>1827.9446</c:v>
                </c:pt>
                <c:pt idx="31">
                  <c:v>1820.4462000000001</c:v>
                </c:pt>
                <c:pt idx="32">
                  <c:v>1815.5120999999999</c:v>
                </c:pt>
                <c:pt idx="33">
                  <c:v>1807.0356999999999</c:v>
                </c:pt>
                <c:pt idx="34">
                  <c:v>1843.2662</c:v>
                </c:pt>
                <c:pt idx="35">
                  <c:v>1884.5563</c:v>
                </c:pt>
                <c:pt idx="36">
                  <c:v>1880.4013</c:v>
                </c:pt>
                <c:pt idx="37">
                  <c:v>1871.5170000000001</c:v>
                </c:pt>
                <c:pt idx="38">
                  <c:v>1861.4836</c:v>
                </c:pt>
                <c:pt idx="39">
                  <c:v>1862.8297</c:v>
                </c:pt>
                <c:pt idx="40">
                  <c:v>1854.2996000000001</c:v>
                </c:pt>
                <c:pt idx="41">
                  <c:v>1840.0234</c:v>
                </c:pt>
                <c:pt idx="42">
                  <c:v>1856.8937000000001</c:v>
                </c:pt>
                <c:pt idx="43">
                  <c:v>1842.2484999999999</c:v>
                </c:pt>
                <c:pt idx="44">
                  <c:v>1819.7519</c:v>
                </c:pt>
                <c:pt idx="45">
                  <c:v>1810.8498</c:v>
                </c:pt>
                <c:pt idx="46">
                  <c:v>1756.1439</c:v>
                </c:pt>
                <c:pt idx="47">
                  <c:v>1745.3942</c:v>
                </c:pt>
              </c:numCache>
            </c:numRef>
          </c:val>
          <c:smooth val="0"/>
          <c:extLst>
            <c:ext xmlns:c16="http://schemas.microsoft.com/office/drawing/2014/chart" uri="{C3380CC4-5D6E-409C-BE32-E72D297353CC}">
              <c16:uniqueId val="{00000001-6DC6-44EE-8154-92C7895264A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3851.3735000000001</c:v>
                </c:pt>
                <c:pt idx="1">
                  <c:v>3659.7617</c:v>
                </c:pt>
                <c:pt idx="2">
                  <c:v>3675.9659999999999</c:v>
                </c:pt>
                <c:pt idx="3">
                  <c:v>3515.1167</c:v>
                </c:pt>
                <c:pt idx="4">
                  <c:v>3593.2458999999999</c:v>
                </c:pt>
                <c:pt idx="5">
                  <c:v>3552.6867000000002</c:v>
                </c:pt>
                <c:pt idx="6">
                  <c:v>3533.9978999999998</c:v>
                </c:pt>
                <c:pt idx="7">
                  <c:v>3472.0122000000001</c:v>
                </c:pt>
                <c:pt idx="8">
                  <c:v>3615.5776999999998</c:v>
                </c:pt>
                <c:pt idx="9">
                  <c:v>3613.2604000000001</c:v>
                </c:pt>
                <c:pt idx="10">
                  <c:v>3686.8229999999999</c:v>
                </c:pt>
                <c:pt idx="11">
                  <c:v>3662.0558999999998</c:v>
                </c:pt>
                <c:pt idx="12">
                  <c:v>3878.8389000000002</c:v>
                </c:pt>
                <c:pt idx="13">
                  <c:v>3837.5160000000001</c:v>
                </c:pt>
                <c:pt idx="14">
                  <c:v>4029.0756000000001</c:v>
                </c:pt>
                <c:pt idx="15">
                  <c:v>4079.4645999999998</c:v>
                </c:pt>
                <c:pt idx="16">
                  <c:v>4273.3357999999998</c:v>
                </c:pt>
                <c:pt idx="17">
                  <c:v>4374.7159000000001</c:v>
                </c:pt>
                <c:pt idx="18">
                  <c:v>4394.942</c:v>
                </c:pt>
                <c:pt idx="19">
                  <c:v>4416.0436</c:v>
                </c:pt>
                <c:pt idx="20">
                  <c:v>4534.8651</c:v>
                </c:pt>
                <c:pt idx="21">
                  <c:v>4516.6809000000003</c:v>
                </c:pt>
                <c:pt idx="22">
                  <c:v>4594.2408999999998</c:v>
                </c:pt>
                <c:pt idx="23">
                  <c:v>4502.2799000000005</c:v>
                </c:pt>
                <c:pt idx="24">
                  <c:v>4514.1031000000003</c:v>
                </c:pt>
                <c:pt idx="25">
                  <c:v>4531.9273999999996</c:v>
                </c:pt>
                <c:pt idx="26">
                  <c:v>4446.3447999999999</c:v>
                </c:pt>
                <c:pt idx="27">
                  <c:v>4367.3508000000002</c:v>
                </c:pt>
                <c:pt idx="28">
                  <c:v>4502.4066000000003</c:v>
                </c:pt>
                <c:pt idx="29">
                  <c:v>4407.0956999999999</c:v>
                </c:pt>
                <c:pt idx="30">
                  <c:v>4480.2134999999998</c:v>
                </c:pt>
                <c:pt idx="31">
                  <c:v>4571.6869999999999</c:v>
                </c:pt>
                <c:pt idx="32">
                  <c:v>4457.3788000000004</c:v>
                </c:pt>
                <c:pt idx="33">
                  <c:v>4395.3995999999997</c:v>
                </c:pt>
                <c:pt idx="34">
                  <c:v>4219.5102999999999</c:v>
                </c:pt>
                <c:pt idx="35">
                  <c:v>4319.2533999999996</c:v>
                </c:pt>
                <c:pt idx="36">
                  <c:v>4446.4835000000003</c:v>
                </c:pt>
                <c:pt idx="37">
                  <c:v>4397.5502999999999</c:v>
                </c:pt>
                <c:pt idx="38">
                  <c:v>4370.9268000000002</c:v>
                </c:pt>
                <c:pt idx="39">
                  <c:v>4367.3544000000002</c:v>
                </c:pt>
                <c:pt idx="40">
                  <c:v>4342.2016999999996</c:v>
                </c:pt>
                <c:pt idx="41">
                  <c:v>4316.0204000000003</c:v>
                </c:pt>
                <c:pt idx="42">
                  <c:v>4248.1774999999998</c:v>
                </c:pt>
                <c:pt idx="43">
                  <c:v>4196.3098</c:v>
                </c:pt>
                <c:pt idx="44">
                  <c:v>4323.1459000000004</c:v>
                </c:pt>
                <c:pt idx="45">
                  <c:v>4185.6269000000002</c:v>
                </c:pt>
                <c:pt idx="46">
                  <c:v>3946.9582</c:v>
                </c:pt>
                <c:pt idx="47">
                  <c:v>3940.9636999999998</c:v>
                </c:pt>
              </c:numCache>
            </c:numRef>
          </c:val>
          <c:smooth val="0"/>
          <c:extLst>
            <c:ext xmlns:c16="http://schemas.microsoft.com/office/drawing/2014/chart" uri="{C3380CC4-5D6E-409C-BE32-E72D297353CC}">
              <c16:uniqueId val="{00000002-6DC6-44EE-8154-92C7895264A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1C5-4E41-8333-745B86FA516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1C5-4E41-8333-745B86FA516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32.888500000000001</c:v>
                </c:pt>
                <c:pt idx="1">
                  <c:v>32.607599999999998</c:v>
                </c:pt>
                <c:pt idx="2">
                  <c:v>32.902000000000001</c:v>
                </c:pt>
                <c:pt idx="3">
                  <c:v>32.435000000000002</c:v>
                </c:pt>
                <c:pt idx="4">
                  <c:v>32.8812</c:v>
                </c:pt>
                <c:pt idx="5">
                  <c:v>32.793399999999998</c:v>
                </c:pt>
                <c:pt idx="6">
                  <c:v>33.090899999999998</c:v>
                </c:pt>
                <c:pt idx="7">
                  <c:v>33.264600000000002</c:v>
                </c:pt>
                <c:pt idx="8">
                  <c:v>33.289700000000003</c:v>
                </c:pt>
                <c:pt idx="9">
                  <c:v>33.144500000000001</c:v>
                </c:pt>
                <c:pt idx="10">
                  <c:v>33.242899999999999</c:v>
                </c:pt>
                <c:pt idx="11">
                  <c:v>33.034700000000001</c:v>
                </c:pt>
                <c:pt idx="12">
                  <c:v>34.19</c:v>
                </c:pt>
                <c:pt idx="13">
                  <c:v>34.561799999999998</c:v>
                </c:pt>
                <c:pt idx="14">
                  <c:v>34.454599999999999</c:v>
                </c:pt>
                <c:pt idx="15">
                  <c:v>34.984999999999999</c:v>
                </c:pt>
                <c:pt idx="16">
                  <c:v>35.261400000000002</c:v>
                </c:pt>
                <c:pt idx="17">
                  <c:v>35.826099999999997</c:v>
                </c:pt>
                <c:pt idx="18">
                  <c:v>37.367100000000001</c:v>
                </c:pt>
                <c:pt idx="19">
                  <c:v>37.273400000000002</c:v>
                </c:pt>
                <c:pt idx="20">
                  <c:v>37.2712</c:v>
                </c:pt>
                <c:pt idx="21">
                  <c:v>39.393099999999997</c:v>
                </c:pt>
                <c:pt idx="22">
                  <c:v>37.694400000000002</c:v>
                </c:pt>
                <c:pt idx="23">
                  <c:v>38.366999999999997</c:v>
                </c:pt>
                <c:pt idx="24">
                  <c:v>38.057000000000002</c:v>
                </c:pt>
                <c:pt idx="25">
                  <c:v>36.141800000000003</c:v>
                </c:pt>
                <c:pt idx="26">
                  <c:v>38.059800000000003</c:v>
                </c:pt>
                <c:pt idx="27">
                  <c:v>38.5167</c:v>
                </c:pt>
                <c:pt idx="28">
                  <c:v>37.7425</c:v>
                </c:pt>
                <c:pt idx="29">
                  <c:v>38.7761</c:v>
                </c:pt>
                <c:pt idx="30">
                  <c:v>38.693800000000003</c:v>
                </c:pt>
                <c:pt idx="31">
                  <c:v>39.342300000000002</c:v>
                </c:pt>
                <c:pt idx="32">
                  <c:v>39.311700000000002</c:v>
                </c:pt>
                <c:pt idx="33">
                  <c:v>39.634599999999999</c:v>
                </c:pt>
                <c:pt idx="34">
                  <c:v>29.605599999999999</c:v>
                </c:pt>
                <c:pt idx="35">
                  <c:v>25.741499999999998</c:v>
                </c:pt>
                <c:pt idx="36">
                  <c:v>16.658300000000001</c:v>
                </c:pt>
                <c:pt idx="37">
                  <c:v>16.270900000000001</c:v>
                </c:pt>
                <c:pt idx="38">
                  <c:v>15.712300000000001</c:v>
                </c:pt>
                <c:pt idx="39">
                  <c:v>15.8775</c:v>
                </c:pt>
                <c:pt idx="40">
                  <c:v>16.120799999999999</c:v>
                </c:pt>
                <c:pt idx="41">
                  <c:v>16.356400000000001</c:v>
                </c:pt>
                <c:pt idx="42">
                  <c:v>19.0534</c:v>
                </c:pt>
                <c:pt idx="43">
                  <c:v>19.173999999999999</c:v>
                </c:pt>
                <c:pt idx="44">
                  <c:v>24.395800000000001</c:v>
                </c:pt>
                <c:pt idx="45">
                  <c:v>29.629100000000001</c:v>
                </c:pt>
                <c:pt idx="46">
                  <c:v>32.202800000000003</c:v>
                </c:pt>
                <c:pt idx="47">
                  <c:v>33.028700000000001</c:v>
                </c:pt>
              </c:numCache>
            </c:numRef>
          </c:val>
          <c:smooth val="0"/>
          <c:extLst>
            <c:ext xmlns:c16="http://schemas.microsoft.com/office/drawing/2014/chart" uri="{C3380CC4-5D6E-409C-BE32-E72D297353CC}">
              <c16:uniqueId val="{00000002-91C5-4E41-8333-745B86FA516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12.792999999999999</c:v>
                </c:pt>
                <c:pt idx="1">
                  <c:v>12.992000000000001</c:v>
                </c:pt>
                <c:pt idx="2">
                  <c:v>12.91</c:v>
                </c:pt>
                <c:pt idx="3">
                  <c:v>12.722</c:v>
                </c:pt>
                <c:pt idx="4">
                  <c:v>12.792</c:v>
                </c:pt>
                <c:pt idx="5">
                  <c:v>13.510999999999999</c:v>
                </c:pt>
                <c:pt idx="6">
                  <c:v>13.282999999999999</c:v>
                </c:pt>
                <c:pt idx="7">
                  <c:v>13.079000000000001</c:v>
                </c:pt>
                <c:pt idx="8">
                  <c:v>12.551</c:v>
                </c:pt>
                <c:pt idx="9">
                  <c:v>11.596</c:v>
                </c:pt>
                <c:pt idx="10">
                  <c:v>11.727</c:v>
                </c:pt>
                <c:pt idx="11">
                  <c:v>11.523999999999999</c:v>
                </c:pt>
                <c:pt idx="12">
                  <c:v>10.246</c:v>
                </c:pt>
                <c:pt idx="13">
                  <c:v>9.6140000000000008</c:v>
                </c:pt>
                <c:pt idx="14">
                  <c:v>10.115</c:v>
                </c:pt>
                <c:pt idx="15">
                  <c:v>11.49</c:v>
                </c:pt>
                <c:pt idx="16">
                  <c:v>12.534000000000001</c:v>
                </c:pt>
                <c:pt idx="17">
                  <c:v>12.557</c:v>
                </c:pt>
                <c:pt idx="18">
                  <c:v>13.654999999999999</c:v>
                </c:pt>
                <c:pt idx="19">
                  <c:v>13.846</c:v>
                </c:pt>
                <c:pt idx="20">
                  <c:v>13.301</c:v>
                </c:pt>
                <c:pt idx="21">
                  <c:v>13.362</c:v>
                </c:pt>
                <c:pt idx="22">
                  <c:v>13.792999999999999</c:v>
                </c:pt>
                <c:pt idx="23">
                  <c:v>11.59</c:v>
                </c:pt>
                <c:pt idx="24">
                  <c:v>11.279</c:v>
                </c:pt>
                <c:pt idx="25">
                  <c:v>11.6</c:v>
                </c:pt>
                <c:pt idx="26">
                  <c:v>13.621</c:v>
                </c:pt>
                <c:pt idx="27">
                  <c:v>13.553000000000001</c:v>
                </c:pt>
                <c:pt idx="28">
                  <c:v>13.545</c:v>
                </c:pt>
                <c:pt idx="29">
                  <c:v>12.988</c:v>
                </c:pt>
                <c:pt idx="30">
                  <c:v>12.223000000000001</c:v>
                </c:pt>
                <c:pt idx="31">
                  <c:v>12.583</c:v>
                </c:pt>
                <c:pt idx="32">
                  <c:v>12.411</c:v>
                </c:pt>
                <c:pt idx="33">
                  <c:v>12.18</c:v>
                </c:pt>
                <c:pt idx="34">
                  <c:v>10.959</c:v>
                </c:pt>
                <c:pt idx="35">
                  <c:v>10.608000000000001</c:v>
                </c:pt>
                <c:pt idx="36">
                  <c:v>10.147</c:v>
                </c:pt>
                <c:pt idx="37">
                  <c:v>9.9510000000000005</c:v>
                </c:pt>
                <c:pt idx="38">
                  <c:v>10.54</c:v>
                </c:pt>
                <c:pt idx="39">
                  <c:v>11.834</c:v>
                </c:pt>
                <c:pt idx="40">
                  <c:v>12.596</c:v>
                </c:pt>
                <c:pt idx="41">
                  <c:v>13.204000000000001</c:v>
                </c:pt>
                <c:pt idx="42">
                  <c:v>12.967000000000001</c:v>
                </c:pt>
                <c:pt idx="43">
                  <c:v>12.656000000000001</c:v>
                </c:pt>
                <c:pt idx="44">
                  <c:v>12.667999999999999</c:v>
                </c:pt>
                <c:pt idx="45">
                  <c:v>12.962999999999999</c:v>
                </c:pt>
                <c:pt idx="46">
                  <c:v>12.727</c:v>
                </c:pt>
                <c:pt idx="47">
                  <c:v>12.834</c:v>
                </c:pt>
              </c:numCache>
            </c:numRef>
          </c:val>
          <c:smooth val="0"/>
          <c:extLst>
            <c:ext xmlns:c16="http://schemas.microsoft.com/office/drawing/2014/chart" uri="{C3380CC4-5D6E-409C-BE32-E72D297353CC}">
              <c16:uniqueId val="{00000003-91C5-4E41-8333-745B86FA516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1C5-4E41-8333-745B86FA516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1C5-4E41-8333-745B86FA516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1C5-4E41-8333-745B86FA516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1C5-4E41-8333-745B86FA516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18.699200000000001</c:v>
                </c:pt>
                <c:pt idx="1">
                  <c:v>18.6572</c:v>
                </c:pt>
                <c:pt idx="2">
                  <c:v>19.730699999999999</c:v>
                </c:pt>
                <c:pt idx="3">
                  <c:v>19.924499999999998</c:v>
                </c:pt>
                <c:pt idx="4">
                  <c:v>19.938400000000001</c:v>
                </c:pt>
                <c:pt idx="5">
                  <c:v>19.9893</c:v>
                </c:pt>
                <c:pt idx="6">
                  <c:v>20.038699999999999</c:v>
                </c:pt>
                <c:pt idx="7">
                  <c:v>20.130199999999999</c:v>
                </c:pt>
                <c:pt idx="8">
                  <c:v>20.2364</c:v>
                </c:pt>
                <c:pt idx="9">
                  <c:v>19.3124</c:v>
                </c:pt>
                <c:pt idx="10">
                  <c:v>18.3307</c:v>
                </c:pt>
                <c:pt idx="11">
                  <c:v>18.257400000000001</c:v>
                </c:pt>
                <c:pt idx="12">
                  <c:v>18.244700000000002</c:v>
                </c:pt>
                <c:pt idx="13">
                  <c:v>17.866499999999998</c:v>
                </c:pt>
                <c:pt idx="14">
                  <c:v>16.885200000000001</c:v>
                </c:pt>
                <c:pt idx="15">
                  <c:v>16.726600000000001</c:v>
                </c:pt>
                <c:pt idx="16">
                  <c:v>20.458400000000001</c:v>
                </c:pt>
                <c:pt idx="17">
                  <c:v>20.080500000000001</c:v>
                </c:pt>
                <c:pt idx="18">
                  <c:v>19.904599999999999</c:v>
                </c:pt>
                <c:pt idx="19">
                  <c:v>19.658999999999999</c:v>
                </c:pt>
                <c:pt idx="20">
                  <c:v>19.976199999999999</c:v>
                </c:pt>
                <c:pt idx="21">
                  <c:v>20.204000000000001</c:v>
                </c:pt>
                <c:pt idx="22">
                  <c:v>20.505500000000001</c:v>
                </c:pt>
                <c:pt idx="23">
                  <c:v>20.797999999999998</c:v>
                </c:pt>
                <c:pt idx="24">
                  <c:v>20.5547</c:v>
                </c:pt>
                <c:pt idx="25">
                  <c:v>20.0623</c:v>
                </c:pt>
                <c:pt idx="26">
                  <c:v>20.517099999999999</c:v>
                </c:pt>
                <c:pt idx="27">
                  <c:v>20.521000000000001</c:v>
                </c:pt>
                <c:pt idx="28">
                  <c:v>20.466899999999999</c:v>
                </c:pt>
                <c:pt idx="29">
                  <c:v>19.358000000000001</c:v>
                </c:pt>
                <c:pt idx="30">
                  <c:v>19.972200000000001</c:v>
                </c:pt>
                <c:pt idx="31">
                  <c:v>20.517700000000001</c:v>
                </c:pt>
                <c:pt idx="32">
                  <c:v>20.714500000000001</c:v>
                </c:pt>
                <c:pt idx="33">
                  <c:v>20.4177</c:v>
                </c:pt>
                <c:pt idx="34">
                  <c:v>20.7807</c:v>
                </c:pt>
                <c:pt idx="35">
                  <c:v>20.698599999999999</c:v>
                </c:pt>
                <c:pt idx="36">
                  <c:v>21.416799999999999</c:v>
                </c:pt>
                <c:pt idx="37">
                  <c:v>21.392900000000001</c:v>
                </c:pt>
                <c:pt idx="38">
                  <c:v>21.226199999999999</c:v>
                </c:pt>
                <c:pt idx="39">
                  <c:v>21.205300000000001</c:v>
                </c:pt>
                <c:pt idx="40">
                  <c:v>21.456</c:v>
                </c:pt>
                <c:pt idx="41">
                  <c:v>20.883400000000002</c:v>
                </c:pt>
                <c:pt idx="42">
                  <c:v>20.7316</c:v>
                </c:pt>
                <c:pt idx="43">
                  <c:v>20.464200000000002</c:v>
                </c:pt>
                <c:pt idx="44">
                  <c:v>19.692599999999999</c:v>
                </c:pt>
                <c:pt idx="45">
                  <c:v>20.037400000000002</c:v>
                </c:pt>
                <c:pt idx="46">
                  <c:v>20.4664</c:v>
                </c:pt>
                <c:pt idx="47">
                  <c:v>21.733599999999999</c:v>
                </c:pt>
              </c:numCache>
            </c:numRef>
          </c:val>
          <c:smooth val="0"/>
          <c:extLst>
            <c:ext xmlns:c16="http://schemas.microsoft.com/office/drawing/2014/chart" uri="{C3380CC4-5D6E-409C-BE32-E72D297353CC}">
              <c16:uniqueId val="{00000008-91C5-4E41-8333-745B86FA516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26.307700000000001</c:v>
                </c:pt>
                <c:pt idx="1">
                  <c:v>26.628299999999999</c:v>
                </c:pt>
                <c:pt idx="2">
                  <c:v>26.468599999999999</c:v>
                </c:pt>
                <c:pt idx="3">
                  <c:v>26.764199999999999</c:v>
                </c:pt>
                <c:pt idx="4">
                  <c:v>26.247699999999998</c:v>
                </c:pt>
                <c:pt idx="5">
                  <c:v>26.900700000000001</c:v>
                </c:pt>
                <c:pt idx="6">
                  <c:v>27.009399999999999</c:v>
                </c:pt>
                <c:pt idx="7">
                  <c:v>26.797999999999998</c:v>
                </c:pt>
                <c:pt idx="8">
                  <c:v>27.264500000000002</c:v>
                </c:pt>
                <c:pt idx="9">
                  <c:v>27.215599999999998</c:v>
                </c:pt>
                <c:pt idx="10">
                  <c:v>27.299800000000001</c:v>
                </c:pt>
                <c:pt idx="11">
                  <c:v>27.302800000000001</c:v>
                </c:pt>
                <c:pt idx="12">
                  <c:v>27.276900000000001</c:v>
                </c:pt>
                <c:pt idx="13">
                  <c:v>26.834499999999998</c:v>
                </c:pt>
                <c:pt idx="14">
                  <c:v>26.9819</c:v>
                </c:pt>
                <c:pt idx="15">
                  <c:v>26.464400000000001</c:v>
                </c:pt>
                <c:pt idx="16">
                  <c:v>26.376300000000001</c:v>
                </c:pt>
                <c:pt idx="17">
                  <c:v>26.246600000000001</c:v>
                </c:pt>
                <c:pt idx="18">
                  <c:v>26.1509</c:v>
                </c:pt>
                <c:pt idx="19">
                  <c:v>27.005299999999998</c:v>
                </c:pt>
                <c:pt idx="20">
                  <c:v>26.936699999999998</c:v>
                </c:pt>
                <c:pt idx="21">
                  <c:v>26.6525</c:v>
                </c:pt>
                <c:pt idx="22">
                  <c:v>27.799800000000001</c:v>
                </c:pt>
                <c:pt idx="23">
                  <c:v>26.967199999999998</c:v>
                </c:pt>
                <c:pt idx="24">
                  <c:v>27.339400000000001</c:v>
                </c:pt>
                <c:pt idx="25">
                  <c:v>27.226600000000001</c:v>
                </c:pt>
                <c:pt idx="26">
                  <c:v>27.2806</c:v>
                </c:pt>
                <c:pt idx="27">
                  <c:v>27.275500000000001</c:v>
                </c:pt>
                <c:pt idx="28">
                  <c:v>27.0763</c:v>
                </c:pt>
                <c:pt idx="29">
                  <c:v>27.565000000000001</c:v>
                </c:pt>
                <c:pt idx="30">
                  <c:v>27.654599999999999</c:v>
                </c:pt>
                <c:pt idx="31">
                  <c:v>27.876799999999999</c:v>
                </c:pt>
                <c:pt idx="32">
                  <c:v>27.4312</c:v>
                </c:pt>
                <c:pt idx="33">
                  <c:v>27.418600000000001</c:v>
                </c:pt>
                <c:pt idx="34">
                  <c:v>27.726800000000001</c:v>
                </c:pt>
                <c:pt idx="35">
                  <c:v>28.270199999999999</c:v>
                </c:pt>
                <c:pt idx="36">
                  <c:v>29.253</c:v>
                </c:pt>
                <c:pt idx="37">
                  <c:v>30.0015</c:v>
                </c:pt>
                <c:pt idx="38">
                  <c:v>29.694600000000001</c:v>
                </c:pt>
                <c:pt idx="39">
                  <c:v>29.752800000000001</c:v>
                </c:pt>
                <c:pt idx="40">
                  <c:v>29.6113</c:v>
                </c:pt>
                <c:pt idx="41">
                  <c:v>29.304300000000001</c:v>
                </c:pt>
                <c:pt idx="42">
                  <c:v>28.883299999999998</c:v>
                </c:pt>
                <c:pt idx="43">
                  <c:v>28.6663</c:v>
                </c:pt>
                <c:pt idx="44">
                  <c:v>27.9741</c:v>
                </c:pt>
                <c:pt idx="45">
                  <c:v>27.462399999999999</c:v>
                </c:pt>
                <c:pt idx="46">
                  <c:v>27.380099999999999</c:v>
                </c:pt>
                <c:pt idx="47">
                  <c:v>27.084299999999999</c:v>
                </c:pt>
              </c:numCache>
            </c:numRef>
          </c:val>
          <c:smooth val="0"/>
          <c:extLst>
            <c:ext xmlns:c16="http://schemas.microsoft.com/office/drawing/2014/chart" uri="{C3380CC4-5D6E-409C-BE32-E72D297353CC}">
              <c16:uniqueId val="{00000009-91C5-4E41-8333-745B86FA516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14.0486</c:v>
                </c:pt>
                <c:pt idx="1">
                  <c:v>14.0153</c:v>
                </c:pt>
                <c:pt idx="2">
                  <c:v>13.8241</c:v>
                </c:pt>
                <c:pt idx="3">
                  <c:v>14.0276</c:v>
                </c:pt>
                <c:pt idx="4">
                  <c:v>15.276899999999999</c:v>
                </c:pt>
                <c:pt idx="5">
                  <c:v>14.433400000000001</c:v>
                </c:pt>
                <c:pt idx="6">
                  <c:v>13.991300000000001</c:v>
                </c:pt>
                <c:pt idx="7">
                  <c:v>13.9564</c:v>
                </c:pt>
                <c:pt idx="8">
                  <c:v>14.557600000000001</c:v>
                </c:pt>
                <c:pt idx="9">
                  <c:v>15.5168</c:v>
                </c:pt>
                <c:pt idx="10">
                  <c:v>15.615500000000001</c:v>
                </c:pt>
                <c:pt idx="11">
                  <c:v>15.296799999999999</c:v>
                </c:pt>
                <c:pt idx="12">
                  <c:v>13.923</c:v>
                </c:pt>
                <c:pt idx="13">
                  <c:v>13.093500000000001</c:v>
                </c:pt>
                <c:pt idx="14">
                  <c:v>10.706200000000001</c:v>
                </c:pt>
                <c:pt idx="15">
                  <c:v>10.574199999999999</c:v>
                </c:pt>
                <c:pt idx="16">
                  <c:v>11.1271</c:v>
                </c:pt>
                <c:pt idx="17">
                  <c:v>10.6576</c:v>
                </c:pt>
                <c:pt idx="18">
                  <c:v>10.8421</c:v>
                </c:pt>
                <c:pt idx="19">
                  <c:v>11.0319</c:v>
                </c:pt>
                <c:pt idx="20">
                  <c:v>10.743399999999999</c:v>
                </c:pt>
                <c:pt idx="21">
                  <c:v>9.0677000000000003</c:v>
                </c:pt>
                <c:pt idx="22">
                  <c:v>9.0273000000000003</c:v>
                </c:pt>
                <c:pt idx="23">
                  <c:v>10.1531</c:v>
                </c:pt>
                <c:pt idx="24">
                  <c:v>13.4068</c:v>
                </c:pt>
                <c:pt idx="25">
                  <c:v>13.978199999999999</c:v>
                </c:pt>
                <c:pt idx="26">
                  <c:v>14.330299999999999</c:v>
                </c:pt>
                <c:pt idx="27">
                  <c:v>14.194599999999999</c:v>
                </c:pt>
                <c:pt idx="28">
                  <c:v>14.5215</c:v>
                </c:pt>
                <c:pt idx="29">
                  <c:v>14.9626</c:v>
                </c:pt>
                <c:pt idx="30">
                  <c:v>14.1998</c:v>
                </c:pt>
                <c:pt idx="31">
                  <c:v>14.353300000000001</c:v>
                </c:pt>
                <c:pt idx="32">
                  <c:v>14.4877</c:v>
                </c:pt>
                <c:pt idx="33">
                  <c:v>14.417299999999999</c:v>
                </c:pt>
                <c:pt idx="34">
                  <c:v>15.0343</c:v>
                </c:pt>
                <c:pt idx="35">
                  <c:v>15.730600000000001</c:v>
                </c:pt>
                <c:pt idx="36">
                  <c:v>16.421500000000002</c:v>
                </c:pt>
                <c:pt idx="37">
                  <c:v>16.081099999999999</c:v>
                </c:pt>
                <c:pt idx="38">
                  <c:v>13.8894</c:v>
                </c:pt>
                <c:pt idx="39">
                  <c:v>12.9956</c:v>
                </c:pt>
                <c:pt idx="40">
                  <c:v>11.433199999999999</c:v>
                </c:pt>
                <c:pt idx="41">
                  <c:v>11.398099999999999</c:v>
                </c:pt>
                <c:pt idx="42">
                  <c:v>11.5847</c:v>
                </c:pt>
                <c:pt idx="43">
                  <c:v>11.555999999999999</c:v>
                </c:pt>
                <c:pt idx="44">
                  <c:v>11.416700000000001</c:v>
                </c:pt>
                <c:pt idx="45">
                  <c:v>11.7159</c:v>
                </c:pt>
                <c:pt idx="46">
                  <c:v>13.8758</c:v>
                </c:pt>
                <c:pt idx="47">
                  <c:v>13.913</c:v>
                </c:pt>
              </c:numCache>
            </c:numRef>
          </c:val>
          <c:smooth val="0"/>
          <c:extLst>
            <c:ext xmlns:c16="http://schemas.microsoft.com/office/drawing/2014/chart" uri="{C3380CC4-5D6E-409C-BE32-E72D297353CC}">
              <c16:uniqueId val="{0000000A-91C5-4E41-8333-745B86FA516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12.85</c:v>
                </c:pt>
                <c:pt idx="1">
                  <c:v>12.89</c:v>
                </c:pt>
                <c:pt idx="2">
                  <c:v>12.88</c:v>
                </c:pt>
                <c:pt idx="3">
                  <c:v>12.71</c:v>
                </c:pt>
                <c:pt idx="4">
                  <c:v>12.8</c:v>
                </c:pt>
                <c:pt idx="5">
                  <c:v>12.8</c:v>
                </c:pt>
                <c:pt idx="6">
                  <c:v>12.74</c:v>
                </c:pt>
                <c:pt idx="7">
                  <c:v>12.48</c:v>
                </c:pt>
                <c:pt idx="8">
                  <c:v>13.23</c:v>
                </c:pt>
                <c:pt idx="9">
                  <c:v>13.24</c:v>
                </c:pt>
                <c:pt idx="10">
                  <c:v>13.44</c:v>
                </c:pt>
                <c:pt idx="11">
                  <c:v>13.33</c:v>
                </c:pt>
                <c:pt idx="12">
                  <c:v>13.4</c:v>
                </c:pt>
                <c:pt idx="13">
                  <c:v>11.96</c:v>
                </c:pt>
                <c:pt idx="14">
                  <c:v>11.31</c:v>
                </c:pt>
                <c:pt idx="15">
                  <c:v>12.27</c:v>
                </c:pt>
                <c:pt idx="16">
                  <c:v>12.42</c:v>
                </c:pt>
                <c:pt idx="17">
                  <c:v>12.77</c:v>
                </c:pt>
                <c:pt idx="18">
                  <c:v>10.99</c:v>
                </c:pt>
                <c:pt idx="19">
                  <c:v>12.95</c:v>
                </c:pt>
                <c:pt idx="20">
                  <c:v>13.27</c:v>
                </c:pt>
                <c:pt idx="21">
                  <c:v>13.35</c:v>
                </c:pt>
                <c:pt idx="22">
                  <c:v>13.44</c:v>
                </c:pt>
                <c:pt idx="23">
                  <c:v>13.65</c:v>
                </c:pt>
                <c:pt idx="24">
                  <c:v>13.64</c:v>
                </c:pt>
                <c:pt idx="25">
                  <c:v>12.08</c:v>
                </c:pt>
                <c:pt idx="26">
                  <c:v>13.52</c:v>
                </c:pt>
                <c:pt idx="27">
                  <c:v>13.42</c:v>
                </c:pt>
                <c:pt idx="28">
                  <c:v>13.49</c:v>
                </c:pt>
                <c:pt idx="29">
                  <c:v>12.28</c:v>
                </c:pt>
                <c:pt idx="30">
                  <c:v>13.11</c:v>
                </c:pt>
                <c:pt idx="31">
                  <c:v>13.31</c:v>
                </c:pt>
                <c:pt idx="32">
                  <c:v>11.95</c:v>
                </c:pt>
                <c:pt idx="33">
                  <c:v>10.81</c:v>
                </c:pt>
                <c:pt idx="34">
                  <c:v>10.7</c:v>
                </c:pt>
                <c:pt idx="35">
                  <c:v>10.31</c:v>
                </c:pt>
                <c:pt idx="36">
                  <c:v>13.37</c:v>
                </c:pt>
                <c:pt idx="37">
                  <c:v>13.34</c:v>
                </c:pt>
                <c:pt idx="38">
                  <c:v>13.08</c:v>
                </c:pt>
                <c:pt idx="39">
                  <c:v>13.49</c:v>
                </c:pt>
                <c:pt idx="40">
                  <c:v>13.4</c:v>
                </c:pt>
                <c:pt idx="41">
                  <c:v>13.51</c:v>
                </c:pt>
                <c:pt idx="42">
                  <c:v>13.35</c:v>
                </c:pt>
                <c:pt idx="43">
                  <c:v>13.49</c:v>
                </c:pt>
                <c:pt idx="44">
                  <c:v>13.37</c:v>
                </c:pt>
                <c:pt idx="45">
                  <c:v>13.64</c:v>
                </c:pt>
                <c:pt idx="46">
                  <c:v>13.57</c:v>
                </c:pt>
                <c:pt idx="47">
                  <c:v>13.69</c:v>
                </c:pt>
              </c:numCache>
            </c:numRef>
          </c:val>
          <c:smooth val="0"/>
          <c:extLst>
            <c:ext xmlns:c16="http://schemas.microsoft.com/office/drawing/2014/chart" uri="{C3380CC4-5D6E-409C-BE32-E72D297353CC}">
              <c16:uniqueId val="{0000000B-91C5-4E41-8333-745B86FA516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32.503999999999998</c:v>
                </c:pt>
                <c:pt idx="1">
                  <c:v>31.911999999999999</c:v>
                </c:pt>
                <c:pt idx="2">
                  <c:v>32.146000000000001</c:v>
                </c:pt>
                <c:pt idx="3">
                  <c:v>32.206000000000003</c:v>
                </c:pt>
                <c:pt idx="4">
                  <c:v>32.735999999999997</c:v>
                </c:pt>
                <c:pt idx="5">
                  <c:v>32.816000000000003</c:v>
                </c:pt>
                <c:pt idx="6">
                  <c:v>32.082000000000001</c:v>
                </c:pt>
                <c:pt idx="7">
                  <c:v>32.131999999999998</c:v>
                </c:pt>
                <c:pt idx="8">
                  <c:v>32.158000000000001</c:v>
                </c:pt>
                <c:pt idx="9">
                  <c:v>32.347999999999999</c:v>
                </c:pt>
                <c:pt idx="10">
                  <c:v>32.601999999999997</c:v>
                </c:pt>
                <c:pt idx="11">
                  <c:v>32.637999999999998</c:v>
                </c:pt>
                <c:pt idx="12">
                  <c:v>32.738</c:v>
                </c:pt>
                <c:pt idx="13">
                  <c:v>32.988</c:v>
                </c:pt>
                <c:pt idx="14">
                  <c:v>32.299999999999997</c:v>
                </c:pt>
                <c:pt idx="15">
                  <c:v>32.020000000000003</c:v>
                </c:pt>
                <c:pt idx="16">
                  <c:v>31.58</c:v>
                </c:pt>
                <c:pt idx="17">
                  <c:v>31.416</c:v>
                </c:pt>
                <c:pt idx="18">
                  <c:v>31.72</c:v>
                </c:pt>
                <c:pt idx="19">
                  <c:v>31.888000000000002</c:v>
                </c:pt>
                <c:pt idx="20">
                  <c:v>31.94</c:v>
                </c:pt>
                <c:pt idx="21">
                  <c:v>32.052</c:v>
                </c:pt>
                <c:pt idx="22">
                  <c:v>32.18</c:v>
                </c:pt>
                <c:pt idx="23">
                  <c:v>32.268000000000001</c:v>
                </c:pt>
                <c:pt idx="24">
                  <c:v>32.49</c:v>
                </c:pt>
                <c:pt idx="25">
                  <c:v>32.384</c:v>
                </c:pt>
                <c:pt idx="26">
                  <c:v>32.03</c:v>
                </c:pt>
                <c:pt idx="27">
                  <c:v>31.484000000000002</c:v>
                </c:pt>
                <c:pt idx="28">
                  <c:v>30.963999999999999</c:v>
                </c:pt>
                <c:pt idx="29">
                  <c:v>30.24</c:v>
                </c:pt>
                <c:pt idx="30">
                  <c:v>30.111999999999998</c:v>
                </c:pt>
                <c:pt idx="31">
                  <c:v>30.184000000000001</c:v>
                </c:pt>
                <c:pt idx="32">
                  <c:v>30.57</c:v>
                </c:pt>
                <c:pt idx="33">
                  <c:v>31.936</c:v>
                </c:pt>
                <c:pt idx="34">
                  <c:v>32.484000000000002</c:v>
                </c:pt>
                <c:pt idx="35">
                  <c:v>32.497999999999998</c:v>
                </c:pt>
                <c:pt idx="36">
                  <c:v>33.664000000000001</c:v>
                </c:pt>
                <c:pt idx="37">
                  <c:v>33.588000000000001</c:v>
                </c:pt>
                <c:pt idx="38">
                  <c:v>33.308</c:v>
                </c:pt>
                <c:pt idx="39">
                  <c:v>33.793999999999997</c:v>
                </c:pt>
                <c:pt idx="40">
                  <c:v>33.094000000000001</c:v>
                </c:pt>
                <c:pt idx="41">
                  <c:v>33.508000000000003</c:v>
                </c:pt>
                <c:pt idx="42">
                  <c:v>33.328000000000003</c:v>
                </c:pt>
                <c:pt idx="43">
                  <c:v>32.840000000000003</c:v>
                </c:pt>
                <c:pt idx="44">
                  <c:v>32.774000000000001</c:v>
                </c:pt>
                <c:pt idx="45">
                  <c:v>33.14</c:v>
                </c:pt>
                <c:pt idx="46">
                  <c:v>32.545999999999999</c:v>
                </c:pt>
                <c:pt idx="47">
                  <c:v>32.664000000000001</c:v>
                </c:pt>
              </c:numCache>
            </c:numRef>
          </c:val>
          <c:smooth val="0"/>
          <c:extLst>
            <c:ext xmlns:c16="http://schemas.microsoft.com/office/drawing/2014/chart" uri="{C3380CC4-5D6E-409C-BE32-E72D297353CC}">
              <c16:uniqueId val="{0000000C-91C5-4E41-8333-745B86FA516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1C5-4E41-8333-745B86FA516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1C5-4E41-8333-745B86FA516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43.116</c:v>
                </c:pt>
                <c:pt idx="1">
                  <c:v>42.984999999999999</c:v>
                </c:pt>
                <c:pt idx="2">
                  <c:v>43.179000000000002</c:v>
                </c:pt>
                <c:pt idx="3">
                  <c:v>43.064</c:v>
                </c:pt>
                <c:pt idx="4">
                  <c:v>43.076999999999998</c:v>
                </c:pt>
                <c:pt idx="5">
                  <c:v>42.866999999999997</c:v>
                </c:pt>
                <c:pt idx="6">
                  <c:v>42.722000000000001</c:v>
                </c:pt>
                <c:pt idx="7">
                  <c:v>43.131</c:v>
                </c:pt>
                <c:pt idx="8">
                  <c:v>43.05</c:v>
                </c:pt>
                <c:pt idx="9">
                  <c:v>42.896000000000001</c:v>
                </c:pt>
                <c:pt idx="10">
                  <c:v>43.252000000000002</c:v>
                </c:pt>
                <c:pt idx="11">
                  <c:v>43.061999999999998</c:v>
                </c:pt>
                <c:pt idx="12">
                  <c:v>42.923000000000002</c:v>
                </c:pt>
                <c:pt idx="13">
                  <c:v>42.344000000000001</c:v>
                </c:pt>
                <c:pt idx="14">
                  <c:v>42.335000000000001</c:v>
                </c:pt>
                <c:pt idx="15">
                  <c:v>42.308999999999997</c:v>
                </c:pt>
                <c:pt idx="16">
                  <c:v>42.56</c:v>
                </c:pt>
                <c:pt idx="17">
                  <c:v>42.579000000000001</c:v>
                </c:pt>
                <c:pt idx="18">
                  <c:v>42.473999999999997</c:v>
                </c:pt>
                <c:pt idx="19">
                  <c:v>42.598999999999997</c:v>
                </c:pt>
                <c:pt idx="20">
                  <c:v>42.694000000000003</c:v>
                </c:pt>
                <c:pt idx="21">
                  <c:v>42.898000000000003</c:v>
                </c:pt>
                <c:pt idx="22">
                  <c:v>43.305999999999997</c:v>
                </c:pt>
                <c:pt idx="23">
                  <c:v>43.219000000000001</c:v>
                </c:pt>
                <c:pt idx="24">
                  <c:v>42.771999999999998</c:v>
                </c:pt>
                <c:pt idx="25">
                  <c:v>42.795999999999999</c:v>
                </c:pt>
                <c:pt idx="26">
                  <c:v>42.975000000000001</c:v>
                </c:pt>
                <c:pt idx="27">
                  <c:v>43.341000000000001</c:v>
                </c:pt>
                <c:pt idx="28">
                  <c:v>43.354999999999997</c:v>
                </c:pt>
                <c:pt idx="29">
                  <c:v>42.771999999999998</c:v>
                </c:pt>
                <c:pt idx="30">
                  <c:v>42.85</c:v>
                </c:pt>
                <c:pt idx="31">
                  <c:v>43.006</c:v>
                </c:pt>
                <c:pt idx="32">
                  <c:v>43.152999999999999</c:v>
                </c:pt>
                <c:pt idx="33">
                  <c:v>43.148000000000003</c:v>
                </c:pt>
                <c:pt idx="34">
                  <c:v>43.079000000000001</c:v>
                </c:pt>
                <c:pt idx="35">
                  <c:v>42.808</c:v>
                </c:pt>
                <c:pt idx="36">
                  <c:v>43.405999999999999</c:v>
                </c:pt>
                <c:pt idx="37">
                  <c:v>43.755000000000003</c:v>
                </c:pt>
                <c:pt idx="38">
                  <c:v>43.737000000000002</c:v>
                </c:pt>
                <c:pt idx="39">
                  <c:v>43.756999999999998</c:v>
                </c:pt>
                <c:pt idx="40">
                  <c:v>43.746000000000002</c:v>
                </c:pt>
                <c:pt idx="41">
                  <c:v>43.765000000000001</c:v>
                </c:pt>
                <c:pt idx="42">
                  <c:v>42.896999999999998</c:v>
                </c:pt>
                <c:pt idx="43">
                  <c:v>42.582000000000001</c:v>
                </c:pt>
                <c:pt idx="44">
                  <c:v>42.561999999999998</c:v>
                </c:pt>
                <c:pt idx="45">
                  <c:v>42.633000000000003</c:v>
                </c:pt>
                <c:pt idx="46">
                  <c:v>42.439</c:v>
                </c:pt>
                <c:pt idx="47">
                  <c:v>42.473999999999997</c:v>
                </c:pt>
              </c:numCache>
            </c:numRef>
          </c:val>
          <c:smooth val="0"/>
          <c:extLst>
            <c:ext xmlns:c16="http://schemas.microsoft.com/office/drawing/2014/chart" uri="{C3380CC4-5D6E-409C-BE32-E72D297353CC}">
              <c16:uniqueId val="{0000000F-91C5-4E41-8333-745B86FA516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1C5-4E41-8333-745B86FA516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42.719799999999999</c:v>
                </c:pt>
                <c:pt idx="1">
                  <c:v>40.238900000000001</c:v>
                </c:pt>
                <c:pt idx="2">
                  <c:v>45.589700000000001</c:v>
                </c:pt>
                <c:pt idx="3">
                  <c:v>42.232900000000001</c:v>
                </c:pt>
                <c:pt idx="4">
                  <c:v>43.738799999999998</c:v>
                </c:pt>
                <c:pt idx="5">
                  <c:v>41.263399999999997</c:v>
                </c:pt>
                <c:pt idx="6">
                  <c:v>47.325299999999999</c:v>
                </c:pt>
                <c:pt idx="7">
                  <c:v>47.220700000000001</c:v>
                </c:pt>
                <c:pt idx="8">
                  <c:v>51.887</c:v>
                </c:pt>
                <c:pt idx="9">
                  <c:v>49.080199999999998</c:v>
                </c:pt>
                <c:pt idx="10">
                  <c:v>49.704500000000003</c:v>
                </c:pt>
                <c:pt idx="11">
                  <c:v>49.7729</c:v>
                </c:pt>
                <c:pt idx="12">
                  <c:v>40.304299999999998</c:v>
                </c:pt>
                <c:pt idx="13">
                  <c:v>23.283899999999999</c:v>
                </c:pt>
                <c:pt idx="14">
                  <c:v>47.357300000000002</c:v>
                </c:pt>
                <c:pt idx="15">
                  <c:v>42.234999999999999</c:v>
                </c:pt>
                <c:pt idx="16">
                  <c:v>35.816499999999998</c:v>
                </c:pt>
                <c:pt idx="17">
                  <c:v>32.235900000000001</c:v>
                </c:pt>
                <c:pt idx="18">
                  <c:v>35.696899999999999</c:v>
                </c:pt>
                <c:pt idx="19">
                  <c:v>37.956499999999998</c:v>
                </c:pt>
                <c:pt idx="20">
                  <c:v>13.2402</c:v>
                </c:pt>
                <c:pt idx="21">
                  <c:v>7.8037000000000001</c:v>
                </c:pt>
                <c:pt idx="22">
                  <c:v>7.9564000000000004</c:v>
                </c:pt>
                <c:pt idx="23">
                  <c:v>7.9531000000000001</c:v>
                </c:pt>
                <c:pt idx="24">
                  <c:v>8.0431000000000008</c:v>
                </c:pt>
                <c:pt idx="25">
                  <c:v>8.0782000000000007</c:v>
                </c:pt>
                <c:pt idx="26">
                  <c:v>10.690300000000001</c:v>
                </c:pt>
                <c:pt idx="27">
                  <c:v>11.6288</c:v>
                </c:pt>
                <c:pt idx="28">
                  <c:v>12.0764</c:v>
                </c:pt>
                <c:pt idx="29">
                  <c:v>11.769399999999999</c:v>
                </c:pt>
                <c:pt idx="30">
                  <c:v>8.6611999999999991</c:v>
                </c:pt>
                <c:pt idx="31">
                  <c:v>10.8582</c:v>
                </c:pt>
                <c:pt idx="32">
                  <c:v>10.6325</c:v>
                </c:pt>
                <c:pt idx="33">
                  <c:v>11.4979</c:v>
                </c:pt>
                <c:pt idx="34">
                  <c:v>12.164999999999999</c:v>
                </c:pt>
                <c:pt idx="35">
                  <c:v>11.904</c:v>
                </c:pt>
                <c:pt idx="36">
                  <c:v>11.1153</c:v>
                </c:pt>
                <c:pt idx="37">
                  <c:v>9.4337</c:v>
                </c:pt>
                <c:pt idx="38">
                  <c:v>11.6934</c:v>
                </c:pt>
                <c:pt idx="39">
                  <c:v>10.0274</c:v>
                </c:pt>
                <c:pt idx="40">
                  <c:v>11.274900000000001</c:v>
                </c:pt>
                <c:pt idx="41">
                  <c:v>12.4458</c:v>
                </c:pt>
                <c:pt idx="42">
                  <c:v>12.699400000000001</c:v>
                </c:pt>
                <c:pt idx="43">
                  <c:v>11.277200000000001</c:v>
                </c:pt>
                <c:pt idx="44">
                  <c:v>11.796799999999999</c:v>
                </c:pt>
                <c:pt idx="45">
                  <c:v>11.7789</c:v>
                </c:pt>
                <c:pt idx="46">
                  <c:v>11.3512</c:v>
                </c:pt>
                <c:pt idx="47">
                  <c:v>11.7706</c:v>
                </c:pt>
              </c:numCache>
            </c:numRef>
          </c:val>
          <c:smooth val="0"/>
          <c:extLst>
            <c:ext xmlns:c16="http://schemas.microsoft.com/office/drawing/2014/chart" uri="{C3380CC4-5D6E-409C-BE32-E72D297353CC}">
              <c16:uniqueId val="{00000011-91C5-4E41-8333-745B86FA516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1C5-4E41-8333-745B86FA516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8.8000000000000007</c:v>
                </c:pt>
                <c:pt idx="2">
                  <c:v>8.8000000000000007</c:v>
                </c:pt>
                <c:pt idx="3">
                  <c:v>8.6999999999999993</c:v>
                </c:pt>
                <c:pt idx="4">
                  <c:v>8.9</c:v>
                </c:pt>
                <c:pt idx="5">
                  <c:v>9.1999999999999993</c:v>
                </c:pt>
                <c:pt idx="6">
                  <c:v>9.1999999999999993</c:v>
                </c:pt>
                <c:pt idx="7">
                  <c:v>9.4</c:v>
                </c:pt>
                <c:pt idx="8">
                  <c:v>9.5</c:v>
                </c:pt>
                <c:pt idx="9">
                  <c:v>9.6</c:v>
                </c:pt>
                <c:pt idx="10">
                  <c:v>9.6</c:v>
                </c:pt>
                <c:pt idx="11">
                  <c:v>9.6999999999999993</c:v>
                </c:pt>
                <c:pt idx="12">
                  <c:v>9.4</c:v>
                </c:pt>
                <c:pt idx="13">
                  <c:v>8.8000000000000007</c:v>
                </c:pt>
                <c:pt idx="14">
                  <c:v>8.5</c:v>
                </c:pt>
                <c:pt idx="15">
                  <c:v>8.4</c:v>
                </c:pt>
                <c:pt idx="16">
                  <c:v>8.5</c:v>
                </c:pt>
                <c:pt idx="17">
                  <c:v>8.6</c:v>
                </c:pt>
                <c:pt idx="18">
                  <c:v>8.6999999999999993</c:v>
                </c:pt>
                <c:pt idx="19">
                  <c:v>8.6999999999999993</c:v>
                </c:pt>
                <c:pt idx="20">
                  <c:v>8.6</c:v>
                </c:pt>
                <c:pt idx="21">
                  <c:v>8.6</c:v>
                </c:pt>
                <c:pt idx="22">
                  <c:v>8.6999999999999993</c:v>
                </c:pt>
                <c:pt idx="23">
                  <c:v>8.4</c:v>
                </c:pt>
                <c:pt idx="24">
                  <c:v>8.3000000000000007</c:v>
                </c:pt>
                <c:pt idx="25">
                  <c:v>8.1999999999999993</c:v>
                </c:pt>
                <c:pt idx="26">
                  <c:v>8.3000000000000007</c:v>
                </c:pt>
                <c:pt idx="27">
                  <c:v>8.4</c:v>
                </c:pt>
                <c:pt idx="28">
                  <c:v>8.3000000000000007</c:v>
                </c:pt>
                <c:pt idx="29">
                  <c:v>8.4</c:v>
                </c:pt>
                <c:pt idx="30">
                  <c:v>8.1999999999999993</c:v>
                </c:pt>
                <c:pt idx="31">
                  <c:v>8</c:v>
                </c:pt>
                <c:pt idx="32">
                  <c:v>8</c:v>
                </c:pt>
                <c:pt idx="33">
                  <c:v>8.4</c:v>
                </c:pt>
                <c:pt idx="34">
                  <c:v>8.6999999999999993</c:v>
                </c:pt>
                <c:pt idx="35">
                  <c:v>9.1999999999999993</c:v>
                </c:pt>
                <c:pt idx="36">
                  <c:v>9.1999999999999993</c:v>
                </c:pt>
                <c:pt idx="37">
                  <c:v>9.1</c:v>
                </c:pt>
                <c:pt idx="38">
                  <c:v>9.1999999999999993</c:v>
                </c:pt>
                <c:pt idx="39">
                  <c:v>9.3000000000000007</c:v>
                </c:pt>
                <c:pt idx="40">
                  <c:v>9.4</c:v>
                </c:pt>
                <c:pt idx="41">
                  <c:v>9.6</c:v>
                </c:pt>
                <c:pt idx="42">
                  <c:v>9.4</c:v>
                </c:pt>
                <c:pt idx="43">
                  <c:v>9.1</c:v>
                </c:pt>
                <c:pt idx="44">
                  <c:v>8.9</c:v>
                </c:pt>
                <c:pt idx="45">
                  <c:v>8.6</c:v>
                </c:pt>
                <c:pt idx="46">
                  <c:v>7.5</c:v>
                </c:pt>
                <c:pt idx="47">
                  <c:v>7.4</c:v>
                </c:pt>
              </c:numCache>
            </c:numRef>
          </c:val>
          <c:smooth val="0"/>
          <c:extLst>
            <c:ext xmlns:c16="http://schemas.microsoft.com/office/drawing/2014/chart" uri="{C3380CC4-5D6E-409C-BE32-E72D297353CC}">
              <c16:uniqueId val="{00000013-91C5-4E41-8333-745B86FA51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1C5-4E41-8333-745B86FA51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142.49492000000001</c:v>
                </c:pt>
                <c:pt idx="1">
                  <c:v>134.35502</c:v>
                </c:pt>
                <c:pt idx="2">
                  <c:v>89.221950000000007</c:v>
                </c:pt>
                <c:pt idx="3">
                  <c:v>146.56918999999999</c:v>
                </c:pt>
                <c:pt idx="4">
                  <c:v>136.7877</c:v>
                </c:pt>
                <c:pt idx="5">
                  <c:v>105.31309</c:v>
                </c:pt>
                <c:pt idx="6">
                  <c:v>103.70609</c:v>
                </c:pt>
                <c:pt idx="7">
                  <c:v>113.8048</c:v>
                </c:pt>
                <c:pt idx="8">
                  <c:v>153.51811000000001</c:v>
                </c:pt>
                <c:pt idx="9">
                  <c:v>145.02491000000001</c:v>
                </c:pt>
                <c:pt idx="10">
                  <c:v>109.65948</c:v>
                </c:pt>
                <c:pt idx="11">
                  <c:v>133.80455000000001</c:v>
                </c:pt>
                <c:pt idx="12">
                  <c:v>145.89975000000001</c:v>
                </c:pt>
                <c:pt idx="13">
                  <c:v>131.60187999999999</c:v>
                </c:pt>
                <c:pt idx="14">
                  <c:v>115.76994000000001</c:v>
                </c:pt>
                <c:pt idx="15">
                  <c:v>108.70780000000001</c:v>
                </c:pt>
                <c:pt idx="16">
                  <c:v>157.15798000000001</c:v>
                </c:pt>
                <c:pt idx="17">
                  <c:v>135.49363</c:v>
                </c:pt>
                <c:pt idx="18">
                  <c:v>82.550060000000002</c:v>
                </c:pt>
                <c:pt idx="19">
                  <c:v>128.77359000000001</c:v>
                </c:pt>
                <c:pt idx="20">
                  <c:v>112.89339</c:v>
                </c:pt>
                <c:pt idx="21">
                  <c:v>127.15170999999999</c:v>
                </c:pt>
                <c:pt idx="22">
                  <c:v>106.86412</c:v>
                </c:pt>
                <c:pt idx="23">
                  <c:v>119.9068</c:v>
                </c:pt>
                <c:pt idx="24">
                  <c:v>159.64324999999999</c:v>
                </c:pt>
                <c:pt idx="25">
                  <c:v>149.77634</c:v>
                </c:pt>
                <c:pt idx="26">
                  <c:v>140.63842</c:v>
                </c:pt>
                <c:pt idx="27">
                  <c:v>119.38249999999999</c:v>
                </c:pt>
                <c:pt idx="28">
                  <c:v>108.75765</c:v>
                </c:pt>
                <c:pt idx="29">
                  <c:v>118.57424</c:v>
                </c:pt>
                <c:pt idx="30">
                  <c:v>118.76466000000001</c:v>
                </c:pt>
                <c:pt idx="31">
                  <c:v>139.45079999999999</c:v>
                </c:pt>
                <c:pt idx="32">
                  <c:v>141.54777000000001</c:v>
                </c:pt>
                <c:pt idx="33">
                  <c:v>150.57792000000001</c:v>
                </c:pt>
                <c:pt idx="34">
                  <c:v>37.692050000000002</c:v>
                </c:pt>
                <c:pt idx="35">
                  <c:v>41.984119999999997</c:v>
                </c:pt>
                <c:pt idx="36">
                  <c:v>29.78584</c:v>
                </c:pt>
                <c:pt idx="37">
                  <c:v>27.6693</c:v>
                </c:pt>
                <c:pt idx="38">
                  <c:v>28.336590000000001</c:v>
                </c:pt>
                <c:pt idx="39">
                  <c:v>34.142310000000002</c:v>
                </c:pt>
                <c:pt idx="40">
                  <c:v>24.444800000000001</c:v>
                </c:pt>
                <c:pt idx="41">
                  <c:v>27.48807</c:v>
                </c:pt>
                <c:pt idx="42">
                  <c:v>34.682200000000002</c:v>
                </c:pt>
                <c:pt idx="43">
                  <c:v>29.284189999999999</c:v>
                </c:pt>
                <c:pt idx="44">
                  <c:v>129.3432</c:v>
                </c:pt>
                <c:pt idx="45">
                  <c:v>123.9241</c:v>
                </c:pt>
                <c:pt idx="46">
                  <c:v>125.60162</c:v>
                </c:pt>
                <c:pt idx="47">
                  <c:v>161.61094</c:v>
                </c:pt>
              </c:numCache>
            </c:numRef>
          </c:val>
          <c:smooth val="0"/>
          <c:extLst>
            <c:ext xmlns:c16="http://schemas.microsoft.com/office/drawing/2014/chart" uri="{C3380CC4-5D6E-409C-BE32-E72D297353CC}">
              <c16:uniqueId val="{00000000-9C4B-41C7-9DEF-12222BF24D7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C4B-41C7-9DEF-12222BF24D7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9.0098699999999994</c:v>
                </c:pt>
                <c:pt idx="1">
                  <c:v>9.1083099999999995</c:v>
                </c:pt>
                <c:pt idx="2">
                  <c:v>8.9673300000000005</c:v>
                </c:pt>
                <c:pt idx="3">
                  <c:v>8.91465</c:v>
                </c:pt>
                <c:pt idx="4">
                  <c:v>8.8418700000000001</c:v>
                </c:pt>
                <c:pt idx="5">
                  <c:v>8.6567100000000003</c:v>
                </c:pt>
                <c:pt idx="6">
                  <c:v>8.5303599999999999</c:v>
                </c:pt>
                <c:pt idx="7">
                  <c:v>8.4559300000000004</c:v>
                </c:pt>
                <c:pt idx="8">
                  <c:v>8.6622900000000005</c:v>
                </c:pt>
                <c:pt idx="9">
                  <c:v>8.50427</c:v>
                </c:pt>
                <c:pt idx="10">
                  <c:v>8.8889300000000002</c:v>
                </c:pt>
                <c:pt idx="11">
                  <c:v>9.0071600000000007</c:v>
                </c:pt>
                <c:pt idx="12">
                  <c:v>9.0475399999999997</c:v>
                </c:pt>
                <c:pt idx="13">
                  <c:v>9.0178899999999995</c:v>
                </c:pt>
                <c:pt idx="14">
                  <c:v>8.9302899999999994</c:v>
                </c:pt>
                <c:pt idx="15">
                  <c:v>9.4472799999999992</c:v>
                </c:pt>
                <c:pt idx="16">
                  <c:v>9.6805800000000009</c:v>
                </c:pt>
                <c:pt idx="17">
                  <c:v>9.5807599999999997</c:v>
                </c:pt>
                <c:pt idx="18">
                  <c:v>9.4603400000000004</c:v>
                </c:pt>
                <c:pt idx="19">
                  <c:v>9.6297499999999996</c:v>
                </c:pt>
                <c:pt idx="20">
                  <c:v>9.5952599999999997</c:v>
                </c:pt>
                <c:pt idx="21">
                  <c:v>9.4401299999999999</c:v>
                </c:pt>
                <c:pt idx="22">
                  <c:v>9.0655099999999997</c:v>
                </c:pt>
                <c:pt idx="23">
                  <c:v>8.9048300000000005</c:v>
                </c:pt>
                <c:pt idx="24">
                  <c:v>9.4866299999999999</c:v>
                </c:pt>
                <c:pt idx="25">
                  <c:v>9.3071000000000002</c:v>
                </c:pt>
                <c:pt idx="26">
                  <c:v>9.7423199999999994</c:v>
                </c:pt>
                <c:pt idx="27">
                  <c:v>9.4571699999999996</c:v>
                </c:pt>
                <c:pt idx="28">
                  <c:v>9.4175199999999997</c:v>
                </c:pt>
                <c:pt idx="29">
                  <c:v>9.3443000000000005</c:v>
                </c:pt>
                <c:pt idx="30">
                  <c:v>9.1785200000000007</c:v>
                </c:pt>
                <c:pt idx="31">
                  <c:v>9.36998</c:v>
                </c:pt>
                <c:pt idx="32">
                  <c:v>9.5561299999999996</c:v>
                </c:pt>
                <c:pt idx="33">
                  <c:v>9.7332400000000003</c:v>
                </c:pt>
                <c:pt idx="34">
                  <c:v>9.7295599999999993</c:v>
                </c:pt>
                <c:pt idx="35">
                  <c:v>9.57484</c:v>
                </c:pt>
                <c:pt idx="36">
                  <c:v>9.2988</c:v>
                </c:pt>
                <c:pt idx="37">
                  <c:v>8.0531000000000006</c:v>
                </c:pt>
                <c:pt idx="38">
                  <c:v>7.5367600000000001</c:v>
                </c:pt>
                <c:pt idx="39">
                  <c:v>7.4745499999999998</c:v>
                </c:pt>
                <c:pt idx="40">
                  <c:v>7.9388199999999998</c:v>
                </c:pt>
                <c:pt idx="41">
                  <c:v>8.4152900000000006</c:v>
                </c:pt>
                <c:pt idx="42">
                  <c:v>9.6088199999999997</c:v>
                </c:pt>
                <c:pt idx="43">
                  <c:v>9.7776999999999994</c:v>
                </c:pt>
                <c:pt idx="44">
                  <c:v>9.8265499999999992</c:v>
                </c:pt>
                <c:pt idx="45">
                  <c:v>9.4683899999999994</c:v>
                </c:pt>
                <c:pt idx="46">
                  <c:v>9.3757300000000008</c:v>
                </c:pt>
                <c:pt idx="47">
                  <c:v>9.5635899999999996</c:v>
                </c:pt>
              </c:numCache>
            </c:numRef>
          </c:val>
          <c:smooth val="0"/>
          <c:extLst>
            <c:ext xmlns:c16="http://schemas.microsoft.com/office/drawing/2014/chart" uri="{C3380CC4-5D6E-409C-BE32-E72D297353CC}">
              <c16:uniqueId val="{00000002-9C4B-41C7-9DEF-12222BF24D7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C4B-41C7-9DEF-12222BF24D7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C4B-41C7-9DEF-12222BF24D7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c:v>
                </c:pt>
                <c:pt idx="1">
                  <c:v>15.84</c:v>
                </c:pt>
                <c:pt idx="2">
                  <c:v>16.07</c:v>
                </c:pt>
                <c:pt idx="3">
                  <c:v>14.92</c:v>
                </c:pt>
                <c:pt idx="4">
                  <c:v>13.82</c:v>
                </c:pt>
                <c:pt idx="5">
                  <c:v>13.55</c:v>
                </c:pt>
                <c:pt idx="6">
                  <c:v>13.43</c:v>
                </c:pt>
                <c:pt idx="7">
                  <c:v>12.98</c:v>
                </c:pt>
                <c:pt idx="8">
                  <c:v>13.53</c:v>
                </c:pt>
                <c:pt idx="9">
                  <c:v>13.65</c:v>
                </c:pt>
                <c:pt idx="10">
                  <c:v>12.88</c:v>
                </c:pt>
                <c:pt idx="11">
                  <c:v>13.78</c:v>
                </c:pt>
                <c:pt idx="12">
                  <c:v>14.54</c:v>
                </c:pt>
                <c:pt idx="13">
                  <c:v>14.65</c:v>
                </c:pt>
                <c:pt idx="14">
                  <c:v>13.94</c:v>
                </c:pt>
                <c:pt idx="15">
                  <c:v>13.04</c:v>
                </c:pt>
                <c:pt idx="16">
                  <c:v>13.23</c:v>
                </c:pt>
                <c:pt idx="17">
                  <c:v>13.41</c:v>
                </c:pt>
                <c:pt idx="18">
                  <c:v>13.34</c:v>
                </c:pt>
                <c:pt idx="19">
                  <c:v>14.5</c:v>
                </c:pt>
                <c:pt idx="20">
                  <c:v>14.22</c:v>
                </c:pt>
                <c:pt idx="21">
                  <c:v>14.02</c:v>
                </c:pt>
                <c:pt idx="22">
                  <c:v>14.54</c:v>
                </c:pt>
                <c:pt idx="23">
                  <c:v>14.73</c:v>
                </c:pt>
                <c:pt idx="24">
                  <c:v>14.56</c:v>
                </c:pt>
                <c:pt idx="25">
                  <c:v>14.52</c:v>
                </c:pt>
                <c:pt idx="26">
                  <c:v>15.13</c:v>
                </c:pt>
                <c:pt idx="27">
                  <c:v>15.24</c:v>
                </c:pt>
                <c:pt idx="28">
                  <c:v>13.67</c:v>
                </c:pt>
                <c:pt idx="29">
                  <c:v>13.3</c:v>
                </c:pt>
                <c:pt idx="30">
                  <c:v>12.76</c:v>
                </c:pt>
                <c:pt idx="31">
                  <c:v>12.18</c:v>
                </c:pt>
                <c:pt idx="32">
                  <c:v>12.73</c:v>
                </c:pt>
                <c:pt idx="33">
                  <c:v>12.57</c:v>
                </c:pt>
                <c:pt idx="34">
                  <c:v>12.44</c:v>
                </c:pt>
                <c:pt idx="35">
                  <c:v>13.28</c:v>
                </c:pt>
                <c:pt idx="36">
                  <c:v>14.37</c:v>
                </c:pt>
                <c:pt idx="37">
                  <c:v>14.7</c:v>
                </c:pt>
                <c:pt idx="38">
                  <c:v>14.31</c:v>
                </c:pt>
                <c:pt idx="39">
                  <c:v>14.43</c:v>
                </c:pt>
                <c:pt idx="40">
                  <c:v>13.82</c:v>
                </c:pt>
                <c:pt idx="41">
                  <c:v>13.42</c:v>
                </c:pt>
                <c:pt idx="42">
                  <c:v>13.46</c:v>
                </c:pt>
                <c:pt idx="43">
                  <c:v>13.81</c:v>
                </c:pt>
                <c:pt idx="44">
                  <c:v>14.39</c:v>
                </c:pt>
                <c:pt idx="45">
                  <c:v>14.08</c:v>
                </c:pt>
                <c:pt idx="46">
                  <c:v>13.04</c:v>
                </c:pt>
                <c:pt idx="47">
                  <c:v>12.88</c:v>
                </c:pt>
              </c:numCache>
            </c:numRef>
          </c:val>
          <c:smooth val="0"/>
          <c:extLst>
            <c:ext xmlns:c16="http://schemas.microsoft.com/office/drawing/2014/chart" uri="{C3380CC4-5D6E-409C-BE32-E72D297353CC}">
              <c16:uniqueId val="{00000005-9C4B-41C7-9DEF-12222BF24D7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C4B-41C7-9DEF-12222BF24D7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C4B-41C7-9DEF-12222BF24D7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3</c:v>
                </c:pt>
                <c:pt idx="2">
                  <c:v>5.5</c:v>
                </c:pt>
                <c:pt idx="3">
                  <c:v>3.6</c:v>
                </c:pt>
                <c:pt idx="4">
                  <c:v>1.5</c:v>
                </c:pt>
                <c:pt idx="5">
                  <c:v>2.1</c:v>
                </c:pt>
                <c:pt idx="6">
                  <c:v>2.1</c:v>
                </c:pt>
                <c:pt idx="7">
                  <c:v>1.2</c:v>
                </c:pt>
                <c:pt idx="8">
                  <c:v>1.6</c:v>
                </c:pt>
                <c:pt idx="9">
                  <c:v>1.5</c:v>
                </c:pt>
                <c:pt idx="10">
                  <c:v>1.3</c:v>
                </c:pt>
                <c:pt idx="11">
                  <c:v>2.1</c:v>
                </c:pt>
                <c:pt idx="12">
                  <c:v>3.1</c:v>
                </c:pt>
                <c:pt idx="13">
                  <c:v>3.9</c:v>
                </c:pt>
                <c:pt idx="14">
                  <c:v>2</c:v>
                </c:pt>
                <c:pt idx="15">
                  <c:v>3</c:v>
                </c:pt>
                <c:pt idx="16">
                  <c:v>1.1000000000000001</c:v>
                </c:pt>
                <c:pt idx="17">
                  <c:v>2.2999999999999998</c:v>
                </c:pt>
                <c:pt idx="18">
                  <c:v>2</c:v>
                </c:pt>
                <c:pt idx="19">
                  <c:v>2.2000000000000002</c:v>
                </c:pt>
                <c:pt idx="20">
                  <c:v>2</c:v>
                </c:pt>
                <c:pt idx="21">
                  <c:v>2.2000000000000002</c:v>
                </c:pt>
                <c:pt idx="22">
                  <c:v>1.9</c:v>
                </c:pt>
                <c:pt idx="23">
                  <c:v>3.4</c:v>
                </c:pt>
                <c:pt idx="24">
                  <c:v>4</c:v>
                </c:pt>
                <c:pt idx="25">
                  <c:v>5.0999999999999996</c:v>
                </c:pt>
                <c:pt idx="26">
                  <c:v>4.0999999999999996</c:v>
                </c:pt>
                <c:pt idx="27">
                  <c:v>2.1</c:v>
                </c:pt>
                <c:pt idx="28">
                  <c:v>1.6</c:v>
                </c:pt>
                <c:pt idx="29">
                  <c:v>2</c:v>
                </c:pt>
                <c:pt idx="30">
                  <c:v>2.1</c:v>
                </c:pt>
                <c:pt idx="31">
                  <c:v>2.1</c:v>
                </c:pt>
                <c:pt idx="32">
                  <c:v>2.2999999999999998</c:v>
                </c:pt>
                <c:pt idx="33">
                  <c:v>2.2000000000000002</c:v>
                </c:pt>
                <c:pt idx="34">
                  <c:v>1.4</c:v>
                </c:pt>
                <c:pt idx="35">
                  <c:v>0.8</c:v>
                </c:pt>
                <c:pt idx="36">
                  <c:v>0.8</c:v>
                </c:pt>
                <c:pt idx="37">
                  <c:v>0.7</c:v>
                </c:pt>
                <c:pt idx="38">
                  <c:v>0.7</c:v>
                </c:pt>
                <c:pt idx="39">
                  <c:v>0.7</c:v>
                </c:pt>
                <c:pt idx="40">
                  <c:v>0.7</c:v>
                </c:pt>
                <c:pt idx="41">
                  <c:v>1</c:v>
                </c:pt>
                <c:pt idx="42">
                  <c:v>2.8</c:v>
                </c:pt>
                <c:pt idx="43">
                  <c:v>3.1</c:v>
                </c:pt>
                <c:pt idx="44">
                  <c:v>4.7</c:v>
                </c:pt>
                <c:pt idx="45">
                  <c:v>5.4</c:v>
                </c:pt>
                <c:pt idx="46">
                  <c:v>3.8</c:v>
                </c:pt>
                <c:pt idx="47">
                  <c:v>2.6</c:v>
                </c:pt>
              </c:numCache>
            </c:numRef>
          </c:val>
          <c:smooth val="0"/>
          <c:extLst>
            <c:ext xmlns:c16="http://schemas.microsoft.com/office/drawing/2014/chart" uri="{C3380CC4-5D6E-409C-BE32-E72D297353CC}">
              <c16:uniqueId val="{00000008-9C4B-41C7-9DEF-12222BF24D7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C4B-41C7-9DEF-12222BF24D7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8.9504000000000001</c:v>
                </c:pt>
                <c:pt idx="1">
                  <c:v>5.6706000000000003</c:v>
                </c:pt>
                <c:pt idx="2">
                  <c:v>7.1905999999999999</c:v>
                </c:pt>
                <c:pt idx="3">
                  <c:v>7.9855</c:v>
                </c:pt>
                <c:pt idx="4">
                  <c:v>4.0880000000000001</c:v>
                </c:pt>
                <c:pt idx="5">
                  <c:v>2.7601</c:v>
                </c:pt>
                <c:pt idx="6">
                  <c:v>5.1516999999999999</c:v>
                </c:pt>
                <c:pt idx="7">
                  <c:v>6.9378000000000002</c:v>
                </c:pt>
                <c:pt idx="8">
                  <c:v>7.5171000000000001</c:v>
                </c:pt>
                <c:pt idx="9">
                  <c:v>7.1501000000000001</c:v>
                </c:pt>
                <c:pt idx="10">
                  <c:v>8.2355</c:v>
                </c:pt>
                <c:pt idx="11">
                  <c:v>5.5856000000000003</c:v>
                </c:pt>
                <c:pt idx="12">
                  <c:v>4.9831000000000003</c:v>
                </c:pt>
                <c:pt idx="13">
                  <c:v>3.2856000000000001</c:v>
                </c:pt>
                <c:pt idx="14">
                  <c:v>1.5298</c:v>
                </c:pt>
                <c:pt idx="15">
                  <c:v>3.9538000000000002</c:v>
                </c:pt>
                <c:pt idx="16">
                  <c:v>6.7759</c:v>
                </c:pt>
                <c:pt idx="17">
                  <c:v>8.2972000000000001</c:v>
                </c:pt>
                <c:pt idx="18">
                  <c:v>7.9195000000000002</c:v>
                </c:pt>
                <c:pt idx="19">
                  <c:v>3.0023</c:v>
                </c:pt>
                <c:pt idx="20">
                  <c:v>6.5903</c:v>
                </c:pt>
                <c:pt idx="21">
                  <c:v>4.4119999999999999</c:v>
                </c:pt>
                <c:pt idx="22">
                  <c:v>7.0513000000000003</c:v>
                </c:pt>
                <c:pt idx="23">
                  <c:v>2.9409000000000001</c:v>
                </c:pt>
                <c:pt idx="24">
                  <c:v>2.0375000000000001</c:v>
                </c:pt>
                <c:pt idx="25">
                  <c:v>2.7761999999999998</c:v>
                </c:pt>
                <c:pt idx="26">
                  <c:v>6.0366999999999997</c:v>
                </c:pt>
                <c:pt idx="27">
                  <c:v>6.5548000000000002</c:v>
                </c:pt>
                <c:pt idx="28">
                  <c:v>2.9194</c:v>
                </c:pt>
                <c:pt idx="29">
                  <c:v>1.8785000000000001</c:v>
                </c:pt>
                <c:pt idx="30">
                  <c:v>1.2091000000000001</c:v>
                </c:pt>
                <c:pt idx="31">
                  <c:v>1.2232000000000001</c:v>
                </c:pt>
                <c:pt idx="32">
                  <c:v>1.2936000000000001</c:v>
                </c:pt>
                <c:pt idx="33">
                  <c:v>1.363</c:v>
                </c:pt>
                <c:pt idx="34">
                  <c:v>1.4869000000000001</c:v>
                </c:pt>
                <c:pt idx="35">
                  <c:v>1.4562999999999999</c:v>
                </c:pt>
                <c:pt idx="36">
                  <c:v>1.4948999999999999</c:v>
                </c:pt>
                <c:pt idx="37">
                  <c:v>1.2994000000000001</c:v>
                </c:pt>
                <c:pt idx="38">
                  <c:v>1.2496</c:v>
                </c:pt>
                <c:pt idx="39">
                  <c:v>1.1964999999999999</c:v>
                </c:pt>
                <c:pt idx="40">
                  <c:v>1.2249000000000001</c:v>
                </c:pt>
                <c:pt idx="41">
                  <c:v>1.2683</c:v>
                </c:pt>
                <c:pt idx="42">
                  <c:v>1.266</c:v>
                </c:pt>
                <c:pt idx="43">
                  <c:v>1.2814000000000001</c:v>
                </c:pt>
                <c:pt idx="44">
                  <c:v>1.2282999999999999</c:v>
                </c:pt>
                <c:pt idx="45">
                  <c:v>1.3492</c:v>
                </c:pt>
                <c:pt idx="46">
                  <c:v>1.3585</c:v>
                </c:pt>
                <c:pt idx="47">
                  <c:v>3.3068</c:v>
                </c:pt>
              </c:numCache>
            </c:numRef>
          </c:val>
          <c:smooth val="0"/>
          <c:extLst>
            <c:ext xmlns:c16="http://schemas.microsoft.com/office/drawing/2014/chart" uri="{C3380CC4-5D6E-409C-BE32-E72D297353CC}">
              <c16:uniqueId val="{0000000A-9C4B-41C7-9DEF-12222BF24D7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C4B-41C7-9DEF-12222BF24D7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C4B-41C7-9DEF-12222BF24D7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C4B-41C7-9DEF-12222BF24D7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1.1612</c:v>
                </c:pt>
                <c:pt idx="1">
                  <c:v>1.0855999999999999</c:v>
                </c:pt>
                <c:pt idx="2">
                  <c:v>1.0175000000000001</c:v>
                </c:pt>
                <c:pt idx="3">
                  <c:v>0.98970000000000002</c:v>
                </c:pt>
                <c:pt idx="4">
                  <c:v>0.99319999999999997</c:v>
                </c:pt>
                <c:pt idx="5">
                  <c:v>0.98499999999999999</c:v>
                </c:pt>
                <c:pt idx="6">
                  <c:v>0.97950000000000004</c:v>
                </c:pt>
                <c:pt idx="7">
                  <c:v>0.96350000000000002</c:v>
                </c:pt>
                <c:pt idx="8">
                  <c:v>0.9355</c:v>
                </c:pt>
                <c:pt idx="9">
                  <c:v>0.93910000000000005</c:v>
                </c:pt>
                <c:pt idx="10">
                  <c:v>0.95140000000000002</c:v>
                </c:pt>
                <c:pt idx="11">
                  <c:v>1.1247</c:v>
                </c:pt>
                <c:pt idx="12">
                  <c:v>1.2285999999999999</c:v>
                </c:pt>
                <c:pt idx="13">
                  <c:v>1.2382</c:v>
                </c:pt>
                <c:pt idx="14">
                  <c:v>1.4576</c:v>
                </c:pt>
                <c:pt idx="15">
                  <c:v>1.6437999999999999</c:v>
                </c:pt>
                <c:pt idx="16">
                  <c:v>2.0762</c:v>
                </c:pt>
                <c:pt idx="17">
                  <c:v>2.6654</c:v>
                </c:pt>
                <c:pt idx="18">
                  <c:v>3.0102000000000002</c:v>
                </c:pt>
                <c:pt idx="19">
                  <c:v>3.1827999999999999</c:v>
                </c:pt>
                <c:pt idx="20">
                  <c:v>3.9397000000000002</c:v>
                </c:pt>
                <c:pt idx="21">
                  <c:v>4.2099000000000002</c:v>
                </c:pt>
                <c:pt idx="22">
                  <c:v>4.4317000000000002</c:v>
                </c:pt>
                <c:pt idx="23">
                  <c:v>4.3818000000000001</c:v>
                </c:pt>
                <c:pt idx="24">
                  <c:v>4.6981000000000002</c:v>
                </c:pt>
                <c:pt idx="25">
                  <c:v>4.7294999999999998</c:v>
                </c:pt>
                <c:pt idx="26">
                  <c:v>4.7595999999999998</c:v>
                </c:pt>
                <c:pt idx="27">
                  <c:v>4.9787999999999997</c:v>
                </c:pt>
                <c:pt idx="28">
                  <c:v>4.9062000000000001</c:v>
                </c:pt>
                <c:pt idx="29">
                  <c:v>4.7401</c:v>
                </c:pt>
                <c:pt idx="30">
                  <c:v>4.7008000000000001</c:v>
                </c:pt>
                <c:pt idx="31">
                  <c:v>4.9118000000000004</c:v>
                </c:pt>
                <c:pt idx="32">
                  <c:v>4.7668999999999997</c:v>
                </c:pt>
                <c:pt idx="33">
                  <c:v>4.9020999999999999</c:v>
                </c:pt>
                <c:pt idx="34">
                  <c:v>4.8194999999999997</c:v>
                </c:pt>
                <c:pt idx="35">
                  <c:v>4.7716000000000003</c:v>
                </c:pt>
                <c:pt idx="36">
                  <c:v>4.7442000000000002</c:v>
                </c:pt>
                <c:pt idx="37">
                  <c:v>4.7088999999999999</c:v>
                </c:pt>
                <c:pt idx="38">
                  <c:v>4.6436999999999999</c:v>
                </c:pt>
                <c:pt idx="39">
                  <c:v>4.6449999999999996</c:v>
                </c:pt>
                <c:pt idx="40">
                  <c:v>4.399</c:v>
                </c:pt>
                <c:pt idx="41">
                  <c:v>4.3258999999999999</c:v>
                </c:pt>
                <c:pt idx="42">
                  <c:v>4.2714999999999996</c:v>
                </c:pt>
                <c:pt idx="43">
                  <c:v>4.0182000000000002</c:v>
                </c:pt>
                <c:pt idx="44">
                  <c:v>2.6061999999999999</c:v>
                </c:pt>
                <c:pt idx="45">
                  <c:v>1.8854</c:v>
                </c:pt>
                <c:pt idx="46">
                  <c:v>1.6189</c:v>
                </c:pt>
                <c:pt idx="47">
                  <c:v>1.4406000000000001</c:v>
                </c:pt>
              </c:numCache>
            </c:numRef>
          </c:val>
          <c:smooth val="0"/>
          <c:extLst>
            <c:ext xmlns:c16="http://schemas.microsoft.com/office/drawing/2014/chart" uri="{C3380CC4-5D6E-409C-BE32-E72D297353CC}">
              <c16:uniqueId val="{0000000E-9C4B-41C7-9DEF-12222BF24D7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50.05321</c:v>
                </c:pt>
                <c:pt idx="1">
                  <c:v>49.525129999999997</c:v>
                </c:pt>
                <c:pt idx="2">
                  <c:v>48.743090000000002</c:v>
                </c:pt>
                <c:pt idx="3">
                  <c:v>48.000950000000003</c:v>
                </c:pt>
                <c:pt idx="4">
                  <c:v>47.809480000000001</c:v>
                </c:pt>
                <c:pt idx="5">
                  <c:v>38.721150000000002</c:v>
                </c:pt>
                <c:pt idx="6">
                  <c:v>44.880070000000003</c:v>
                </c:pt>
                <c:pt idx="7">
                  <c:v>48.977069999999998</c:v>
                </c:pt>
                <c:pt idx="8">
                  <c:v>49.459499999999998</c:v>
                </c:pt>
                <c:pt idx="9">
                  <c:v>48.631300000000003</c:v>
                </c:pt>
                <c:pt idx="10">
                  <c:v>48.013660000000002</c:v>
                </c:pt>
                <c:pt idx="11">
                  <c:v>49.033880000000003</c:v>
                </c:pt>
                <c:pt idx="12">
                  <c:v>48.425910000000002</c:v>
                </c:pt>
                <c:pt idx="13">
                  <c:v>40.573720000000002</c:v>
                </c:pt>
                <c:pt idx="14">
                  <c:v>42.833919999999999</c:v>
                </c:pt>
                <c:pt idx="15">
                  <c:v>46.07255</c:v>
                </c:pt>
                <c:pt idx="16">
                  <c:v>46.477699999999999</c:v>
                </c:pt>
                <c:pt idx="17">
                  <c:v>42.976080000000003</c:v>
                </c:pt>
                <c:pt idx="18">
                  <c:v>46.362740000000002</c:v>
                </c:pt>
                <c:pt idx="19">
                  <c:v>46.759729999999998</c:v>
                </c:pt>
                <c:pt idx="20">
                  <c:v>47.637720000000002</c:v>
                </c:pt>
                <c:pt idx="21">
                  <c:v>46.382660000000001</c:v>
                </c:pt>
                <c:pt idx="22">
                  <c:v>47.304960000000001</c:v>
                </c:pt>
                <c:pt idx="23">
                  <c:v>46.39405</c:v>
                </c:pt>
                <c:pt idx="24">
                  <c:v>46.253970000000002</c:v>
                </c:pt>
                <c:pt idx="25">
                  <c:v>46.69661</c:v>
                </c:pt>
                <c:pt idx="26">
                  <c:v>47.273829999999997</c:v>
                </c:pt>
                <c:pt idx="27">
                  <c:v>47.013019999999997</c:v>
                </c:pt>
                <c:pt idx="28">
                  <c:v>43.08079</c:v>
                </c:pt>
                <c:pt idx="29">
                  <c:v>42.298319999999997</c:v>
                </c:pt>
                <c:pt idx="30">
                  <c:v>44.390680000000003</c:v>
                </c:pt>
                <c:pt idx="31">
                  <c:v>46.242609999999999</c:v>
                </c:pt>
                <c:pt idx="32">
                  <c:v>47.191009999999999</c:v>
                </c:pt>
                <c:pt idx="33">
                  <c:v>46.92409</c:v>
                </c:pt>
                <c:pt idx="34">
                  <c:v>46.689039999999999</c:v>
                </c:pt>
                <c:pt idx="35">
                  <c:v>47.593299999999999</c:v>
                </c:pt>
                <c:pt idx="36">
                  <c:v>48.327399999999997</c:v>
                </c:pt>
                <c:pt idx="37">
                  <c:v>38.218330000000002</c:v>
                </c:pt>
                <c:pt idx="38">
                  <c:v>41.686390000000003</c:v>
                </c:pt>
                <c:pt idx="39">
                  <c:v>44.499650000000003</c:v>
                </c:pt>
                <c:pt idx="40">
                  <c:v>45.692909999999998</c:v>
                </c:pt>
                <c:pt idx="41">
                  <c:v>49.481819999999999</c:v>
                </c:pt>
                <c:pt idx="42">
                  <c:v>49.798400000000001</c:v>
                </c:pt>
                <c:pt idx="43">
                  <c:v>49.511740000000003</c:v>
                </c:pt>
                <c:pt idx="44">
                  <c:v>49.644069999999999</c:v>
                </c:pt>
                <c:pt idx="45">
                  <c:v>49.761130000000001</c:v>
                </c:pt>
                <c:pt idx="46">
                  <c:v>50.210500000000003</c:v>
                </c:pt>
                <c:pt idx="47">
                  <c:v>49.630220000000001</c:v>
                </c:pt>
              </c:numCache>
            </c:numRef>
          </c:val>
          <c:smooth val="0"/>
          <c:extLst>
            <c:ext xmlns:c16="http://schemas.microsoft.com/office/drawing/2014/chart" uri="{C3380CC4-5D6E-409C-BE32-E72D297353CC}">
              <c16:uniqueId val="{0000000F-9C4B-41C7-9DEF-12222BF24D7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124.18843</c:v>
                </c:pt>
                <c:pt idx="1">
                  <c:v>122.56165</c:v>
                </c:pt>
                <c:pt idx="2">
                  <c:v>120.32218</c:v>
                </c:pt>
                <c:pt idx="3">
                  <c:v>122.06541</c:v>
                </c:pt>
                <c:pt idx="4">
                  <c:v>121.3998</c:v>
                </c:pt>
                <c:pt idx="5">
                  <c:v>119.87602</c:v>
                </c:pt>
                <c:pt idx="6">
                  <c:v>119.75423000000001</c:v>
                </c:pt>
                <c:pt idx="7">
                  <c:v>121.81243000000001</c:v>
                </c:pt>
                <c:pt idx="8">
                  <c:v>121.93873000000001</c:v>
                </c:pt>
                <c:pt idx="9">
                  <c:v>123.75082999999999</c:v>
                </c:pt>
                <c:pt idx="10">
                  <c:v>123.67818</c:v>
                </c:pt>
                <c:pt idx="11">
                  <c:v>123.70077999999999</c:v>
                </c:pt>
                <c:pt idx="12">
                  <c:v>119.54497000000001</c:v>
                </c:pt>
                <c:pt idx="13">
                  <c:v>115.26166000000001</c:v>
                </c:pt>
                <c:pt idx="14">
                  <c:v>115.8158</c:v>
                </c:pt>
                <c:pt idx="15">
                  <c:v>116.21811</c:v>
                </c:pt>
                <c:pt idx="16">
                  <c:v>120.03360000000001</c:v>
                </c:pt>
                <c:pt idx="17">
                  <c:v>122.12632000000001</c:v>
                </c:pt>
                <c:pt idx="18">
                  <c:v>124.59423</c:v>
                </c:pt>
                <c:pt idx="19">
                  <c:v>124.8612</c:v>
                </c:pt>
                <c:pt idx="20">
                  <c:v>121.53979</c:v>
                </c:pt>
                <c:pt idx="21">
                  <c:v>124.57004999999999</c:v>
                </c:pt>
                <c:pt idx="22">
                  <c:v>126.01746</c:v>
                </c:pt>
                <c:pt idx="23">
                  <c:v>127.17068</c:v>
                </c:pt>
                <c:pt idx="24">
                  <c:v>127.12202000000001</c:v>
                </c:pt>
                <c:pt idx="25">
                  <c:v>125.70012</c:v>
                </c:pt>
                <c:pt idx="26">
                  <c:v>122.30741</c:v>
                </c:pt>
                <c:pt idx="27">
                  <c:v>110.9923</c:v>
                </c:pt>
                <c:pt idx="28">
                  <c:v>111.06458000000001</c:v>
                </c:pt>
                <c:pt idx="29">
                  <c:v>112.39497</c:v>
                </c:pt>
                <c:pt idx="30">
                  <c:v>112.75774</c:v>
                </c:pt>
                <c:pt idx="31">
                  <c:v>113.52446999999999</c:v>
                </c:pt>
                <c:pt idx="32">
                  <c:v>114.74353000000001</c:v>
                </c:pt>
                <c:pt idx="33">
                  <c:v>112.14382000000001</c:v>
                </c:pt>
                <c:pt idx="34">
                  <c:v>118.24258</c:v>
                </c:pt>
                <c:pt idx="35">
                  <c:v>123.59885</c:v>
                </c:pt>
                <c:pt idx="36">
                  <c:v>119.22239999999999</c:v>
                </c:pt>
                <c:pt idx="37">
                  <c:v>116.14798</c:v>
                </c:pt>
                <c:pt idx="38">
                  <c:v>117.74693000000001</c:v>
                </c:pt>
                <c:pt idx="39">
                  <c:v>118.95919000000001</c:v>
                </c:pt>
                <c:pt idx="40">
                  <c:v>122.66338</c:v>
                </c:pt>
                <c:pt idx="41">
                  <c:v>124.56626</c:v>
                </c:pt>
                <c:pt idx="42">
                  <c:v>129.99771000000001</c:v>
                </c:pt>
                <c:pt idx="43">
                  <c:v>130.96370999999999</c:v>
                </c:pt>
                <c:pt idx="44">
                  <c:v>128.58224999999999</c:v>
                </c:pt>
                <c:pt idx="45">
                  <c:v>127.00894</c:v>
                </c:pt>
                <c:pt idx="46">
                  <c:v>124.03685</c:v>
                </c:pt>
                <c:pt idx="47">
                  <c:v>123.49372</c:v>
                </c:pt>
              </c:numCache>
            </c:numRef>
          </c:val>
          <c:smooth val="0"/>
          <c:extLst>
            <c:ext xmlns:c16="http://schemas.microsoft.com/office/drawing/2014/chart" uri="{C3380CC4-5D6E-409C-BE32-E72D297353CC}">
              <c16:uniqueId val="{00000010-9C4B-41C7-9DEF-12222BF24D7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28.008500000000002</c:v>
                </c:pt>
                <c:pt idx="1">
                  <c:v>28.421700000000001</c:v>
                </c:pt>
                <c:pt idx="2">
                  <c:v>28.164899999999999</c:v>
                </c:pt>
                <c:pt idx="3">
                  <c:v>28.1112</c:v>
                </c:pt>
                <c:pt idx="4">
                  <c:v>28.183499999999999</c:v>
                </c:pt>
                <c:pt idx="5">
                  <c:v>28.4741</c:v>
                </c:pt>
                <c:pt idx="6">
                  <c:v>28.124600000000001</c:v>
                </c:pt>
                <c:pt idx="7">
                  <c:v>28.195699999999999</c:v>
                </c:pt>
                <c:pt idx="8">
                  <c:v>28.451799999999999</c:v>
                </c:pt>
                <c:pt idx="9">
                  <c:v>27.456099999999999</c:v>
                </c:pt>
                <c:pt idx="10">
                  <c:v>27.461300000000001</c:v>
                </c:pt>
                <c:pt idx="11">
                  <c:v>26.6767</c:v>
                </c:pt>
                <c:pt idx="12">
                  <c:v>24.244</c:v>
                </c:pt>
                <c:pt idx="13">
                  <c:v>24.660299999999999</c:v>
                </c:pt>
                <c:pt idx="14">
                  <c:v>25.826899999999998</c:v>
                </c:pt>
                <c:pt idx="15">
                  <c:v>27.754100000000001</c:v>
                </c:pt>
                <c:pt idx="16">
                  <c:v>27.278199999999998</c:v>
                </c:pt>
                <c:pt idx="17">
                  <c:v>27.805199999999999</c:v>
                </c:pt>
                <c:pt idx="18">
                  <c:v>27.9389</c:v>
                </c:pt>
                <c:pt idx="19">
                  <c:v>28.3504</c:v>
                </c:pt>
                <c:pt idx="20">
                  <c:v>27.843900000000001</c:v>
                </c:pt>
                <c:pt idx="21">
                  <c:v>28.0533</c:v>
                </c:pt>
                <c:pt idx="22">
                  <c:v>27.7486</c:v>
                </c:pt>
                <c:pt idx="23">
                  <c:v>26.854500000000002</c:v>
                </c:pt>
                <c:pt idx="24">
                  <c:v>25.439900000000002</c:v>
                </c:pt>
                <c:pt idx="25">
                  <c:v>24.9588</c:v>
                </c:pt>
                <c:pt idx="26">
                  <c:v>26.463899999999999</c:v>
                </c:pt>
                <c:pt idx="27">
                  <c:v>27.4129</c:v>
                </c:pt>
                <c:pt idx="28">
                  <c:v>28.463000000000001</c:v>
                </c:pt>
                <c:pt idx="29">
                  <c:v>27.837399999999999</c:v>
                </c:pt>
                <c:pt idx="30">
                  <c:v>27.971</c:v>
                </c:pt>
                <c:pt idx="31">
                  <c:v>28.777200000000001</c:v>
                </c:pt>
                <c:pt idx="32">
                  <c:v>27.440999999999999</c:v>
                </c:pt>
                <c:pt idx="33">
                  <c:v>27.868099999999998</c:v>
                </c:pt>
                <c:pt idx="34">
                  <c:v>27.078800000000001</c:v>
                </c:pt>
                <c:pt idx="35">
                  <c:v>25.5364</c:v>
                </c:pt>
                <c:pt idx="36">
                  <c:v>24.2578</c:v>
                </c:pt>
                <c:pt idx="37">
                  <c:v>24.651199999999999</c:v>
                </c:pt>
                <c:pt idx="38">
                  <c:v>25.2362</c:v>
                </c:pt>
                <c:pt idx="39">
                  <c:v>28.592199999999998</c:v>
                </c:pt>
                <c:pt idx="40">
                  <c:v>28.404499999999999</c:v>
                </c:pt>
                <c:pt idx="41">
                  <c:v>28.218599999999999</c:v>
                </c:pt>
                <c:pt idx="42">
                  <c:v>28.7531</c:v>
                </c:pt>
                <c:pt idx="43">
                  <c:v>28.5824</c:v>
                </c:pt>
                <c:pt idx="44">
                  <c:v>28.7333</c:v>
                </c:pt>
                <c:pt idx="45">
                  <c:v>28.990300000000001</c:v>
                </c:pt>
                <c:pt idx="46">
                  <c:v>29.334399999999999</c:v>
                </c:pt>
                <c:pt idx="47">
                  <c:v>29.2788</c:v>
                </c:pt>
              </c:numCache>
            </c:numRef>
          </c:val>
          <c:smooth val="0"/>
          <c:extLst>
            <c:ext xmlns:c16="http://schemas.microsoft.com/office/drawing/2014/chart" uri="{C3380CC4-5D6E-409C-BE32-E72D297353CC}">
              <c16:uniqueId val="{00000011-9C4B-41C7-9DEF-12222BF24D7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C4B-41C7-9DEF-12222BF24D7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162.43522999999999</c:v>
                </c:pt>
                <c:pt idx="1">
                  <c:v>162.16073</c:v>
                </c:pt>
                <c:pt idx="2">
                  <c:v>161.10301999999999</c:v>
                </c:pt>
                <c:pt idx="3">
                  <c:v>160.88801000000001</c:v>
                </c:pt>
                <c:pt idx="4">
                  <c:v>159.96831</c:v>
                </c:pt>
                <c:pt idx="5">
                  <c:v>158.1326</c:v>
                </c:pt>
                <c:pt idx="6">
                  <c:v>157.15808000000001</c:v>
                </c:pt>
                <c:pt idx="7">
                  <c:v>163.18779000000001</c:v>
                </c:pt>
                <c:pt idx="8">
                  <c:v>159.48957999999999</c:v>
                </c:pt>
                <c:pt idx="9">
                  <c:v>159.98591999999999</c:v>
                </c:pt>
                <c:pt idx="10">
                  <c:v>145.08797999999999</c:v>
                </c:pt>
                <c:pt idx="11">
                  <c:v>149.30444</c:v>
                </c:pt>
                <c:pt idx="12">
                  <c:v>150.02973</c:v>
                </c:pt>
                <c:pt idx="13">
                  <c:v>148.13959</c:v>
                </c:pt>
                <c:pt idx="14">
                  <c:v>143.14569</c:v>
                </c:pt>
                <c:pt idx="15">
                  <c:v>142.48448999999999</c:v>
                </c:pt>
                <c:pt idx="16">
                  <c:v>140.33438000000001</c:v>
                </c:pt>
                <c:pt idx="17">
                  <c:v>143.90557999999999</c:v>
                </c:pt>
                <c:pt idx="18">
                  <c:v>143.49751000000001</c:v>
                </c:pt>
                <c:pt idx="19">
                  <c:v>149.5607</c:v>
                </c:pt>
                <c:pt idx="20">
                  <c:v>157.40252000000001</c:v>
                </c:pt>
                <c:pt idx="21">
                  <c:v>160.20414</c:v>
                </c:pt>
                <c:pt idx="22">
                  <c:v>161.01678999999999</c:v>
                </c:pt>
                <c:pt idx="23">
                  <c:v>153.8355</c:v>
                </c:pt>
                <c:pt idx="24">
                  <c:v>156.54853</c:v>
                </c:pt>
                <c:pt idx="25">
                  <c:v>158.30747</c:v>
                </c:pt>
                <c:pt idx="26">
                  <c:v>161.22227000000001</c:v>
                </c:pt>
                <c:pt idx="27">
                  <c:v>161.85945000000001</c:v>
                </c:pt>
                <c:pt idx="28">
                  <c:v>163.3492</c:v>
                </c:pt>
                <c:pt idx="29">
                  <c:v>163.13386</c:v>
                </c:pt>
                <c:pt idx="30">
                  <c:v>164.00979000000001</c:v>
                </c:pt>
                <c:pt idx="31">
                  <c:v>163.95698999999999</c:v>
                </c:pt>
                <c:pt idx="32">
                  <c:v>157.94272000000001</c:v>
                </c:pt>
                <c:pt idx="33">
                  <c:v>159.43118999999999</c:v>
                </c:pt>
                <c:pt idx="34">
                  <c:v>158.7732</c:v>
                </c:pt>
                <c:pt idx="35">
                  <c:v>159.3141</c:v>
                </c:pt>
                <c:pt idx="36">
                  <c:v>159.84984</c:v>
                </c:pt>
                <c:pt idx="37">
                  <c:v>159.6292</c:v>
                </c:pt>
                <c:pt idx="38">
                  <c:v>162.80374</c:v>
                </c:pt>
                <c:pt idx="39">
                  <c:v>160.93305000000001</c:v>
                </c:pt>
                <c:pt idx="40">
                  <c:v>161.11238</c:v>
                </c:pt>
                <c:pt idx="41">
                  <c:v>162.30232000000001</c:v>
                </c:pt>
                <c:pt idx="42">
                  <c:v>159.66650000000001</c:v>
                </c:pt>
                <c:pt idx="43">
                  <c:v>159.61158</c:v>
                </c:pt>
                <c:pt idx="44">
                  <c:v>162.33939000000001</c:v>
                </c:pt>
                <c:pt idx="45">
                  <c:v>161.24893</c:v>
                </c:pt>
                <c:pt idx="46">
                  <c:v>160.11949999999999</c:v>
                </c:pt>
                <c:pt idx="47">
                  <c:v>161.44655</c:v>
                </c:pt>
              </c:numCache>
            </c:numRef>
          </c:val>
          <c:smooth val="0"/>
          <c:extLst>
            <c:ext xmlns:c16="http://schemas.microsoft.com/office/drawing/2014/chart" uri="{C3380CC4-5D6E-409C-BE32-E72D297353CC}">
              <c16:uniqueId val="{00000013-9C4B-41C7-9DEF-12222BF24D7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9C4B-41C7-9DEF-12222BF24D7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37.136290000000002</c:v>
                </c:pt>
                <c:pt idx="1">
                  <c:v>37.217500000000001</c:v>
                </c:pt>
                <c:pt idx="2">
                  <c:v>37.024659999999997</c:v>
                </c:pt>
                <c:pt idx="3">
                  <c:v>36.639470000000003</c:v>
                </c:pt>
                <c:pt idx="4">
                  <c:v>37.562570000000001</c:v>
                </c:pt>
                <c:pt idx="5">
                  <c:v>37.444580000000002</c:v>
                </c:pt>
                <c:pt idx="6">
                  <c:v>37.083640000000003</c:v>
                </c:pt>
                <c:pt idx="7">
                  <c:v>38.040590000000002</c:v>
                </c:pt>
                <c:pt idx="8">
                  <c:v>38.338120000000004</c:v>
                </c:pt>
                <c:pt idx="9">
                  <c:v>36.958979999999997</c:v>
                </c:pt>
                <c:pt idx="10">
                  <c:v>36.364800000000002</c:v>
                </c:pt>
                <c:pt idx="11">
                  <c:v>35.077289999999998</c:v>
                </c:pt>
                <c:pt idx="12">
                  <c:v>34.614960000000004</c:v>
                </c:pt>
                <c:pt idx="13">
                  <c:v>31.70626</c:v>
                </c:pt>
                <c:pt idx="14">
                  <c:v>32.146000000000001</c:v>
                </c:pt>
                <c:pt idx="15">
                  <c:v>33.41384</c:v>
                </c:pt>
                <c:pt idx="16">
                  <c:v>34.927639999999997</c:v>
                </c:pt>
                <c:pt idx="17">
                  <c:v>35.437640000000002</c:v>
                </c:pt>
                <c:pt idx="18">
                  <c:v>35.459389999999999</c:v>
                </c:pt>
                <c:pt idx="19">
                  <c:v>35.380090000000003</c:v>
                </c:pt>
                <c:pt idx="20">
                  <c:v>35.571629999999999</c:v>
                </c:pt>
                <c:pt idx="21">
                  <c:v>35.426909999999999</c:v>
                </c:pt>
                <c:pt idx="22">
                  <c:v>36.179400000000001</c:v>
                </c:pt>
                <c:pt idx="23">
                  <c:v>36.330100000000002</c:v>
                </c:pt>
                <c:pt idx="24">
                  <c:v>35.945039999999999</c:v>
                </c:pt>
                <c:pt idx="25">
                  <c:v>34.739109999999997</c:v>
                </c:pt>
                <c:pt idx="26">
                  <c:v>35.28031</c:v>
                </c:pt>
                <c:pt idx="27">
                  <c:v>36.250979999999998</c:v>
                </c:pt>
                <c:pt idx="28">
                  <c:v>36.94191</c:v>
                </c:pt>
                <c:pt idx="29">
                  <c:v>37.046140000000001</c:v>
                </c:pt>
                <c:pt idx="30">
                  <c:v>35.22831</c:v>
                </c:pt>
                <c:pt idx="31">
                  <c:v>35.365070000000003</c:v>
                </c:pt>
                <c:pt idx="32">
                  <c:v>35.953069999999997</c:v>
                </c:pt>
                <c:pt idx="33">
                  <c:v>35.275399999999998</c:v>
                </c:pt>
                <c:pt idx="34">
                  <c:v>35.334760000000003</c:v>
                </c:pt>
                <c:pt idx="35">
                  <c:v>34.083240000000004</c:v>
                </c:pt>
                <c:pt idx="36">
                  <c:v>33.699269999999999</c:v>
                </c:pt>
                <c:pt idx="37">
                  <c:v>31.1675</c:v>
                </c:pt>
                <c:pt idx="38">
                  <c:v>31.898309999999999</c:v>
                </c:pt>
                <c:pt idx="39">
                  <c:v>33.49389</c:v>
                </c:pt>
                <c:pt idx="40">
                  <c:v>34.193539999999999</c:v>
                </c:pt>
                <c:pt idx="41">
                  <c:v>34.522370000000002</c:v>
                </c:pt>
                <c:pt idx="42">
                  <c:v>35.611669999999997</c:v>
                </c:pt>
                <c:pt idx="43">
                  <c:v>37.703139999999998</c:v>
                </c:pt>
                <c:pt idx="44">
                  <c:v>36.779269999999997</c:v>
                </c:pt>
                <c:pt idx="45">
                  <c:v>36.518259999999998</c:v>
                </c:pt>
                <c:pt idx="46">
                  <c:v>37.71846</c:v>
                </c:pt>
                <c:pt idx="47">
                  <c:v>37.377189999999999</c:v>
                </c:pt>
              </c:numCache>
            </c:numRef>
          </c:val>
          <c:smooth val="0"/>
          <c:extLst>
            <c:ext xmlns:c16="http://schemas.microsoft.com/office/drawing/2014/chart" uri="{C3380CC4-5D6E-409C-BE32-E72D297353CC}">
              <c16:uniqueId val="{00000015-9C4B-41C7-9DEF-12222BF24D7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26.754460000000002</c:v>
                </c:pt>
                <c:pt idx="1">
                  <c:v>26.964259999999999</c:v>
                </c:pt>
                <c:pt idx="2">
                  <c:v>27.613990000000001</c:v>
                </c:pt>
                <c:pt idx="3">
                  <c:v>28.263629999999999</c:v>
                </c:pt>
                <c:pt idx="4">
                  <c:v>30.08858</c:v>
                </c:pt>
                <c:pt idx="5">
                  <c:v>30.96875</c:v>
                </c:pt>
                <c:pt idx="6">
                  <c:v>31.468789999999998</c:v>
                </c:pt>
                <c:pt idx="7">
                  <c:v>30.795829999999999</c:v>
                </c:pt>
                <c:pt idx="8">
                  <c:v>30.731670000000001</c:v>
                </c:pt>
                <c:pt idx="9">
                  <c:v>31.015409999999999</c:v>
                </c:pt>
                <c:pt idx="10">
                  <c:v>32.154739999999997</c:v>
                </c:pt>
                <c:pt idx="11">
                  <c:v>32.061680000000003</c:v>
                </c:pt>
                <c:pt idx="12">
                  <c:v>30.800899999999999</c:v>
                </c:pt>
                <c:pt idx="13">
                  <c:v>31.124420000000001</c:v>
                </c:pt>
                <c:pt idx="14">
                  <c:v>31.608889999999999</c:v>
                </c:pt>
                <c:pt idx="15">
                  <c:v>32.16883</c:v>
                </c:pt>
                <c:pt idx="16">
                  <c:v>29.35163</c:v>
                </c:pt>
                <c:pt idx="17">
                  <c:v>28.298570000000002</c:v>
                </c:pt>
                <c:pt idx="18">
                  <c:v>28.155529999999999</c:v>
                </c:pt>
                <c:pt idx="19">
                  <c:v>27.875910000000001</c:v>
                </c:pt>
                <c:pt idx="20">
                  <c:v>27.516559999999998</c:v>
                </c:pt>
                <c:pt idx="21">
                  <c:v>27.343</c:v>
                </c:pt>
                <c:pt idx="22">
                  <c:v>27.375330000000002</c:v>
                </c:pt>
                <c:pt idx="23">
                  <c:v>27.109020000000001</c:v>
                </c:pt>
                <c:pt idx="24">
                  <c:v>26.218019999999999</c:v>
                </c:pt>
                <c:pt idx="25">
                  <c:v>26.88092</c:v>
                </c:pt>
                <c:pt idx="26">
                  <c:v>27.272449999999999</c:v>
                </c:pt>
                <c:pt idx="27">
                  <c:v>27.650770000000001</c:v>
                </c:pt>
                <c:pt idx="28">
                  <c:v>27.647130000000001</c:v>
                </c:pt>
                <c:pt idx="29">
                  <c:v>26.485510000000001</c:v>
                </c:pt>
                <c:pt idx="30">
                  <c:v>27.261469999999999</c:v>
                </c:pt>
                <c:pt idx="31">
                  <c:v>29.31297</c:v>
                </c:pt>
                <c:pt idx="32">
                  <c:v>29.125699999999998</c:v>
                </c:pt>
                <c:pt idx="33">
                  <c:v>28.89349</c:v>
                </c:pt>
                <c:pt idx="34">
                  <c:v>28.848839999999999</c:v>
                </c:pt>
                <c:pt idx="35">
                  <c:v>28.934660000000001</c:v>
                </c:pt>
                <c:pt idx="36">
                  <c:v>26.931660000000001</c:v>
                </c:pt>
                <c:pt idx="37">
                  <c:v>25.85267</c:v>
                </c:pt>
                <c:pt idx="38">
                  <c:v>26.971640000000001</c:v>
                </c:pt>
                <c:pt idx="39">
                  <c:v>27.852119999999999</c:v>
                </c:pt>
                <c:pt idx="40">
                  <c:v>28.0044</c:v>
                </c:pt>
                <c:pt idx="41">
                  <c:v>28.381519999999998</c:v>
                </c:pt>
                <c:pt idx="42">
                  <c:v>29.21294</c:v>
                </c:pt>
                <c:pt idx="43">
                  <c:v>30.705020000000001</c:v>
                </c:pt>
                <c:pt idx="44">
                  <c:v>30.883990000000001</c:v>
                </c:pt>
                <c:pt idx="45">
                  <c:v>31.92953</c:v>
                </c:pt>
                <c:pt idx="46">
                  <c:v>34.795839999999998</c:v>
                </c:pt>
                <c:pt idx="47">
                  <c:v>34.16178</c:v>
                </c:pt>
              </c:numCache>
            </c:numRef>
          </c:val>
          <c:smooth val="0"/>
          <c:extLst>
            <c:ext xmlns:c16="http://schemas.microsoft.com/office/drawing/2014/chart" uri="{C3380CC4-5D6E-409C-BE32-E72D297353CC}">
              <c16:uniqueId val="{00000016-9C4B-41C7-9DEF-12222BF24D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810-45C6-8BA2-011D2E5C191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187.57158000000001</c:v>
                </c:pt>
                <c:pt idx="1">
                  <c:v>187.29917</c:v>
                </c:pt>
                <c:pt idx="2">
                  <c:v>187.48097999999999</c:v>
                </c:pt>
                <c:pt idx="3">
                  <c:v>190.15341000000001</c:v>
                </c:pt>
                <c:pt idx="4">
                  <c:v>190.13498000000001</c:v>
                </c:pt>
                <c:pt idx="5">
                  <c:v>190.85131999999999</c:v>
                </c:pt>
                <c:pt idx="6">
                  <c:v>190.06987000000001</c:v>
                </c:pt>
                <c:pt idx="7">
                  <c:v>187.14688000000001</c:v>
                </c:pt>
                <c:pt idx="8">
                  <c:v>189.67599999999999</c:v>
                </c:pt>
                <c:pt idx="9">
                  <c:v>188.85398000000001</c:v>
                </c:pt>
                <c:pt idx="10">
                  <c:v>189.90977000000001</c:v>
                </c:pt>
                <c:pt idx="11">
                  <c:v>188.53246999999999</c:v>
                </c:pt>
                <c:pt idx="12">
                  <c:v>189.34640999999999</c:v>
                </c:pt>
                <c:pt idx="13">
                  <c:v>191.05859000000001</c:v>
                </c:pt>
                <c:pt idx="14">
                  <c:v>187.59804</c:v>
                </c:pt>
                <c:pt idx="15">
                  <c:v>186.01566</c:v>
                </c:pt>
                <c:pt idx="16">
                  <c:v>185.88108</c:v>
                </c:pt>
                <c:pt idx="17">
                  <c:v>185.57499999999999</c:v>
                </c:pt>
                <c:pt idx="18">
                  <c:v>187.33452</c:v>
                </c:pt>
                <c:pt idx="19">
                  <c:v>185.41295</c:v>
                </c:pt>
                <c:pt idx="20">
                  <c:v>187.39309</c:v>
                </c:pt>
                <c:pt idx="21">
                  <c:v>187.16427999999999</c:v>
                </c:pt>
                <c:pt idx="22">
                  <c:v>185.11071000000001</c:v>
                </c:pt>
                <c:pt idx="23">
                  <c:v>183.62868</c:v>
                </c:pt>
                <c:pt idx="24">
                  <c:v>184.08346</c:v>
                </c:pt>
                <c:pt idx="25">
                  <c:v>183.71963</c:v>
                </c:pt>
                <c:pt idx="26">
                  <c:v>184.08185</c:v>
                </c:pt>
                <c:pt idx="27">
                  <c:v>184.82498000000001</c:v>
                </c:pt>
                <c:pt idx="28">
                  <c:v>185.11831000000001</c:v>
                </c:pt>
                <c:pt idx="29">
                  <c:v>185.51366999999999</c:v>
                </c:pt>
                <c:pt idx="30">
                  <c:v>188.58284</c:v>
                </c:pt>
                <c:pt idx="31">
                  <c:v>188.33851000000001</c:v>
                </c:pt>
                <c:pt idx="32">
                  <c:v>190.14167</c:v>
                </c:pt>
                <c:pt idx="33">
                  <c:v>176.30605</c:v>
                </c:pt>
                <c:pt idx="34">
                  <c:v>138.9556</c:v>
                </c:pt>
                <c:pt idx="35">
                  <c:v>191.30779999999999</c:v>
                </c:pt>
                <c:pt idx="36">
                  <c:v>68.689869999999999</c:v>
                </c:pt>
                <c:pt idx="37">
                  <c:v>68.503219999999999</c:v>
                </c:pt>
                <c:pt idx="38">
                  <c:v>70.414760000000001</c:v>
                </c:pt>
                <c:pt idx="39">
                  <c:v>69.07741</c:v>
                </c:pt>
                <c:pt idx="40">
                  <c:v>71.916780000000003</c:v>
                </c:pt>
                <c:pt idx="41">
                  <c:v>73.17774</c:v>
                </c:pt>
                <c:pt idx="42">
                  <c:v>103.47219</c:v>
                </c:pt>
                <c:pt idx="43">
                  <c:v>159.79033000000001</c:v>
                </c:pt>
                <c:pt idx="44">
                  <c:v>160.53536</c:v>
                </c:pt>
                <c:pt idx="45">
                  <c:v>189.37026</c:v>
                </c:pt>
                <c:pt idx="46">
                  <c:v>196.69309000000001</c:v>
                </c:pt>
                <c:pt idx="47">
                  <c:v>195.43565000000001</c:v>
                </c:pt>
              </c:numCache>
            </c:numRef>
          </c:val>
          <c:smooth val="0"/>
          <c:extLst>
            <c:ext xmlns:c16="http://schemas.microsoft.com/office/drawing/2014/chart" uri="{C3380CC4-5D6E-409C-BE32-E72D297353CC}">
              <c16:uniqueId val="{00000001-D810-45C6-8BA2-011D2E5C191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35.232199999999999</c:v>
                </c:pt>
                <c:pt idx="1">
                  <c:v>35.815300000000001</c:v>
                </c:pt>
                <c:pt idx="2">
                  <c:v>35.284999999999997</c:v>
                </c:pt>
                <c:pt idx="3">
                  <c:v>35.817700000000002</c:v>
                </c:pt>
                <c:pt idx="4">
                  <c:v>35.6875</c:v>
                </c:pt>
                <c:pt idx="5">
                  <c:v>35.179699999999997</c:v>
                </c:pt>
                <c:pt idx="6">
                  <c:v>35.659199999999998</c:v>
                </c:pt>
                <c:pt idx="7">
                  <c:v>35.374299999999998</c:v>
                </c:pt>
                <c:pt idx="8">
                  <c:v>35.009900000000002</c:v>
                </c:pt>
                <c:pt idx="9">
                  <c:v>33.831400000000002</c:v>
                </c:pt>
                <c:pt idx="10">
                  <c:v>33.517600000000002</c:v>
                </c:pt>
                <c:pt idx="11">
                  <c:v>32.621699999999997</c:v>
                </c:pt>
                <c:pt idx="12">
                  <c:v>31.6035</c:v>
                </c:pt>
                <c:pt idx="13">
                  <c:v>30.935600000000001</c:v>
                </c:pt>
                <c:pt idx="14">
                  <c:v>31.785399999999999</c:v>
                </c:pt>
                <c:pt idx="15">
                  <c:v>32.553100000000001</c:v>
                </c:pt>
                <c:pt idx="16">
                  <c:v>32.8887</c:v>
                </c:pt>
                <c:pt idx="17">
                  <c:v>34.011299999999999</c:v>
                </c:pt>
                <c:pt idx="18">
                  <c:v>34.716299999999997</c:v>
                </c:pt>
                <c:pt idx="19">
                  <c:v>35.351100000000002</c:v>
                </c:pt>
                <c:pt idx="20">
                  <c:v>35.1006</c:v>
                </c:pt>
                <c:pt idx="21">
                  <c:v>35.4345</c:v>
                </c:pt>
                <c:pt idx="22">
                  <c:v>35.658799999999999</c:v>
                </c:pt>
                <c:pt idx="23">
                  <c:v>34.808900000000001</c:v>
                </c:pt>
                <c:pt idx="24">
                  <c:v>33.4512</c:v>
                </c:pt>
                <c:pt idx="25">
                  <c:v>33.280799999999999</c:v>
                </c:pt>
                <c:pt idx="26">
                  <c:v>34.318199999999997</c:v>
                </c:pt>
                <c:pt idx="27">
                  <c:v>35.861600000000003</c:v>
                </c:pt>
                <c:pt idx="28">
                  <c:v>33.661799999999999</c:v>
                </c:pt>
                <c:pt idx="29">
                  <c:v>31.0624</c:v>
                </c:pt>
                <c:pt idx="30">
                  <c:v>32.456899999999997</c:v>
                </c:pt>
                <c:pt idx="31">
                  <c:v>32.500500000000002</c:v>
                </c:pt>
                <c:pt idx="32">
                  <c:v>31.956299999999999</c:v>
                </c:pt>
                <c:pt idx="33">
                  <c:v>30.558299999999999</c:v>
                </c:pt>
                <c:pt idx="34">
                  <c:v>28.714500000000001</c:v>
                </c:pt>
                <c:pt idx="35">
                  <c:v>29.468</c:v>
                </c:pt>
                <c:pt idx="36">
                  <c:v>27.838100000000001</c:v>
                </c:pt>
                <c:pt idx="37">
                  <c:v>27.456900000000001</c:v>
                </c:pt>
                <c:pt idx="38">
                  <c:v>27.6203</c:v>
                </c:pt>
                <c:pt idx="39">
                  <c:v>28.158999999999999</c:v>
                </c:pt>
                <c:pt idx="40">
                  <c:v>28.552499999999998</c:v>
                </c:pt>
                <c:pt idx="41">
                  <c:v>29.2119</c:v>
                </c:pt>
                <c:pt idx="42">
                  <c:v>31.7362</c:v>
                </c:pt>
                <c:pt idx="43">
                  <c:v>31.340900000000001</c:v>
                </c:pt>
                <c:pt idx="44">
                  <c:v>30.661200000000001</c:v>
                </c:pt>
                <c:pt idx="45">
                  <c:v>32.007899999999999</c:v>
                </c:pt>
                <c:pt idx="46">
                  <c:v>30.476199999999999</c:v>
                </c:pt>
                <c:pt idx="47">
                  <c:v>30.018599999999999</c:v>
                </c:pt>
              </c:numCache>
            </c:numRef>
          </c:val>
          <c:smooth val="0"/>
          <c:extLst>
            <c:ext xmlns:c16="http://schemas.microsoft.com/office/drawing/2014/chart" uri="{C3380CC4-5D6E-409C-BE32-E72D297353CC}">
              <c16:uniqueId val="{00000002-D810-45C6-8BA2-011D2E5C191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810-45C6-8BA2-011D2E5C191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8.0299999999999994</c:v>
                </c:pt>
                <c:pt idx="1">
                  <c:v>8.07</c:v>
                </c:pt>
                <c:pt idx="2">
                  <c:v>8.0399999999999991</c:v>
                </c:pt>
                <c:pt idx="3">
                  <c:v>8.02</c:v>
                </c:pt>
                <c:pt idx="4">
                  <c:v>8.26</c:v>
                </c:pt>
                <c:pt idx="5">
                  <c:v>8.2899999999999991</c:v>
                </c:pt>
                <c:pt idx="6">
                  <c:v>8.32</c:v>
                </c:pt>
                <c:pt idx="7">
                  <c:v>8.44</c:v>
                </c:pt>
                <c:pt idx="8">
                  <c:v>8.7100000000000009</c:v>
                </c:pt>
                <c:pt idx="9">
                  <c:v>8.23</c:v>
                </c:pt>
                <c:pt idx="10">
                  <c:v>8.41</c:v>
                </c:pt>
                <c:pt idx="11">
                  <c:v>8.5299999999999994</c:v>
                </c:pt>
                <c:pt idx="12">
                  <c:v>8.16</c:v>
                </c:pt>
                <c:pt idx="13">
                  <c:v>7.2</c:v>
                </c:pt>
                <c:pt idx="14">
                  <c:v>5.71</c:v>
                </c:pt>
                <c:pt idx="15">
                  <c:v>5.43</c:v>
                </c:pt>
                <c:pt idx="16">
                  <c:v>5.43</c:v>
                </c:pt>
                <c:pt idx="17">
                  <c:v>8.01</c:v>
                </c:pt>
                <c:pt idx="18">
                  <c:v>7.08</c:v>
                </c:pt>
                <c:pt idx="19">
                  <c:v>6.54</c:v>
                </c:pt>
                <c:pt idx="20">
                  <c:v>5.52</c:v>
                </c:pt>
                <c:pt idx="21">
                  <c:v>5.94</c:v>
                </c:pt>
                <c:pt idx="22">
                  <c:v>5.53</c:v>
                </c:pt>
                <c:pt idx="23">
                  <c:v>6.22</c:v>
                </c:pt>
                <c:pt idx="24">
                  <c:v>5.79</c:v>
                </c:pt>
                <c:pt idx="25">
                  <c:v>5.75</c:v>
                </c:pt>
                <c:pt idx="26">
                  <c:v>5.9</c:v>
                </c:pt>
                <c:pt idx="27">
                  <c:v>5.48</c:v>
                </c:pt>
                <c:pt idx="28">
                  <c:v>5.66</c:v>
                </c:pt>
                <c:pt idx="29">
                  <c:v>5.77</c:v>
                </c:pt>
                <c:pt idx="30">
                  <c:v>5.43</c:v>
                </c:pt>
                <c:pt idx="31">
                  <c:v>4.54</c:v>
                </c:pt>
                <c:pt idx="32">
                  <c:v>6.32</c:v>
                </c:pt>
                <c:pt idx="33">
                  <c:v>6.02</c:v>
                </c:pt>
                <c:pt idx="34">
                  <c:v>6.27</c:v>
                </c:pt>
                <c:pt idx="35">
                  <c:v>6.48</c:v>
                </c:pt>
                <c:pt idx="36">
                  <c:v>5.68</c:v>
                </c:pt>
                <c:pt idx="37">
                  <c:v>5.39</c:v>
                </c:pt>
                <c:pt idx="38">
                  <c:v>5.37</c:v>
                </c:pt>
                <c:pt idx="39">
                  <c:v>5.86</c:v>
                </c:pt>
                <c:pt idx="40">
                  <c:v>6.48</c:v>
                </c:pt>
                <c:pt idx="41">
                  <c:v>6.3</c:v>
                </c:pt>
                <c:pt idx="42">
                  <c:v>6.36</c:v>
                </c:pt>
                <c:pt idx="43">
                  <c:v>6.15</c:v>
                </c:pt>
                <c:pt idx="44">
                  <c:v>6.47</c:v>
                </c:pt>
                <c:pt idx="45">
                  <c:v>6.79</c:v>
                </c:pt>
                <c:pt idx="46">
                  <c:v>6.65</c:v>
                </c:pt>
                <c:pt idx="47">
                  <c:v>6.23</c:v>
                </c:pt>
              </c:numCache>
            </c:numRef>
          </c:val>
          <c:smooth val="0"/>
          <c:extLst>
            <c:ext xmlns:c16="http://schemas.microsoft.com/office/drawing/2014/chart" uri="{C3380CC4-5D6E-409C-BE32-E72D297353CC}">
              <c16:uniqueId val="{00000004-D810-45C6-8BA2-011D2E5C191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810-45C6-8BA2-011D2E5C191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2.8</c:v>
                </c:pt>
                <c:pt idx="2">
                  <c:v>2.8</c:v>
                </c:pt>
                <c:pt idx="3">
                  <c:v>2.8</c:v>
                </c:pt>
                <c:pt idx="4">
                  <c:v>2.7</c:v>
                </c:pt>
                <c:pt idx="5">
                  <c:v>2.7</c:v>
                </c:pt>
                <c:pt idx="6">
                  <c:v>2.7</c:v>
                </c:pt>
                <c:pt idx="7">
                  <c:v>2.7</c:v>
                </c:pt>
                <c:pt idx="8">
                  <c:v>2.84</c:v>
                </c:pt>
                <c:pt idx="9">
                  <c:v>2.6</c:v>
                </c:pt>
                <c:pt idx="10">
                  <c:v>2.8</c:v>
                </c:pt>
                <c:pt idx="11">
                  <c:v>2.8</c:v>
                </c:pt>
                <c:pt idx="12">
                  <c:v>2.7</c:v>
                </c:pt>
                <c:pt idx="13">
                  <c:v>2.8</c:v>
                </c:pt>
                <c:pt idx="14">
                  <c:v>2.7</c:v>
                </c:pt>
                <c:pt idx="15">
                  <c:v>2.9</c:v>
                </c:pt>
                <c:pt idx="16">
                  <c:v>2.7</c:v>
                </c:pt>
                <c:pt idx="17">
                  <c:v>2.9</c:v>
                </c:pt>
                <c:pt idx="18">
                  <c:v>2.7</c:v>
                </c:pt>
                <c:pt idx="19">
                  <c:v>2.9</c:v>
                </c:pt>
                <c:pt idx="20">
                  <c:v>2.9</c:v>
                </c:pt>
                <c:pt idx="21">
                  <c:v>2.9</c:v>
                </c:pt>
                <c:pt idx="22">
                  <c:v>2.8</c:v>
                </c:pt>
                <c:pt idx="23">
                  <c:v>2.9</c:v>
                </c:pt>
                <c:pt idx="24">
                  <c:v>2.9</c:v>
                </c:pt>
                <c:pt idx="25">
                  <c:v>2.9</c:v>
                </c:pt>
                <c:pt idx="26">
                  <c:v>2.5</c:v>
                </c:pt>
                <c:pt idx="27">
                  <c:v>2.6</c:v>
                </c:pt>
                <c:pt idx="28">
                  <c:v>2.7</c:v>
                </c:pt>
                <c:pt idx="29">
                  <c:v>2.7</c:v>
                </c:pt>
                <c:pt idx="30">
                  <c:v>2.7</c:v>
                </c:pt>
                <c:pt idx="31">
                  <c:v>2.6</c:v>
                </c:pt>
                <c:pt idx="32">
                  <c:v>2.5</c:v>
                </c:pt>
                <c:pt idx="33">
                  <c:v>2.7</c:v>
                </c:pt>
                <c:pt idx="34">
                  <c:v>2.6</c:v>
                </c:pt>
                <c:pt idx="35">
                  <c:v>2.2000000000000002</c:v>
                </c:pt>
                <c:pt idx="36">
                  <c:v>2.6</c:v>
                </c:pt>
                <c:pt idx="37">
                  <c:v>2.7</c:v>
                </c:pt>
                <c:pt idx="38">
                  <c:v>2.8</c:v>
                </c:pt>
                <c:pt idx="39">
                  <c:v>2.7</c:v>
                </c:pt>
                <c:pt idx="40">
                  <c:v>2.7</c:v>
                </c:pt>
                <c:pt idx="41">
                  <c:v>2.7</c:v>
                </c:pt>
                <c:pt idx="42">
                  <c:v>2.6</c:v>
                </c:pt>
                <c:pt idx="43">
                  <c:v>2.8</c:v>
                </c:pt>
                <c:pt idx="44">
                  <c:v>2.8</c:v>
                </c:pt>
                <c:pt idx="45">
                  <c:v>2.8</c:v>
                </c:pt>
                <c:pt idx="46">
                  <c:v>2.7</c:v>
                </c:pt>
                <c:pt idx="47">
                  <c:v>2.6</c:v>
                </c:pt>
              </c:numCache>
            </c:numRef>
          </c:val>
          <c:smooth val="0"/>
          <c:extLst>
            <c:ext xmlns:c16="http://schemas.microsoft.com/office/drawing/2014/chart" uri="{C3380CC4-5D6E-409C-BE32-E72D297353CC}">
              <c16:uniqueId val="{00000006-D810-45C6-8BA2-011D2E5C191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810-45C6-8BA2-011D2E5C191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74.188820000000007</c:v>
                </c:pt>
                <c:pt idx="1">
                  <c:v>74.127570000000006</c:v>
                </c:pt>
                <c:pt idx="2">
                  <c:v>74.054000000000002</c:v>
                </c:pt>
                <c:pt idx="3">
                  <c:v>73.962559999999996</c:v>
                </c:pt>
                <c:pt idx="4">
                  <c:v>73.942419999999998</c:v>
                </c:pt>
                <c:pt idx="5">
                  <c:v>73.980990000000006</c:v>
                </c:pt>
                <c:pt idx="6">
                  <c:v>73.945059999999998</c:v>
                </c:pt>
                <c:pt idx="7">
                  <c:v>73.855239999999995</c:v>
                </c:pt>
                <c:pt idx="8">
                  <c:v>73.727649999999997</c:v>
                </c:pt>
                <c:pt idx="9">
                  <c:v>73.861310000000003</c:v>
                </c:pt>
                <c:pt idx="10">
                  <c:v>72.265780000000007</c:v>
                </c:pt>
                <c:pt idx="11">
                  <c:v>72.4221</c:v>
                </c:pt>
                <c:pt idx="12">
                  <c:v>59.811439999999997</c:v>
                </c:pt>
                <c:pt idx="13">
                  <c:v>57.588230000000003</c:v>
                </c:pt>
                <c:pt idx="14">
                  <c:v>56.900100000000002</c:v>
                </c:pt>
                <c:pt idx="15">
                  <c:v>56.798740000000002</c:v>
                </c:pt>
                <c:pt idx="16">
                  <c:v>56.87097</c:v>
                </c:pt>
                <c:pt idx="17">
                  <c:v>57.008800000000001</c:v>
                </c:pt>
                <c:pt idx="18">
                  <c:v>56.734400000000001</c:v>
                </c:pt>
                <c:pt idx="19">
                  <c:v>57.475380000000001</c:v>
                </c:pt>
                <c:pt idx="20">
                  <c:v>59.365830000000003</c:v>
                </c:pt>
                <c:pt idx="21">
                  <c:v>59.361350000000002</c:v>
                </c:pt>
                <c:pt idx="22">
                  <c:v>58.81118</c:v>
                </c:pt>
                <c:pt idx="23">
                  <c:v>58.240189999999998</c:v>
                </c:pt>
                <c:pt idx="24">
                  <c:v>62.048819999999999</c:v>
                </c:pt>
                <c:pt idx="25">
                  <c:v>62.517710000000001</c:v>
                </c:pt>
                <c:pt idx="26">
                  <c:v>52.627960000000002</c:v>
                </c:pt>
                <c:pt idx="27">
                  <c:v>49.426699999999997</c:v>
                </c:pt>
                <c:pt idx="28">
                  <c:v>62.236699999999999</c:v>
                </c:pt>
                <c:pt idx="29">
                  <c:v>66.138810000000007</c:v>
                </c:pt>
                <c:pt idx="30">
                  <c:v>68.650790000000001</c:v>
                </c:pt>
                <c:pt idx="31">
                  <c:v>71.732110000000006</c:v>
                </c:pt>
                <c:pt idx="32">
                  <c:v>72.307839999999999</c:v>
                </c:pt>
                <c:pt idx="33">
                  <c:v>72.619429999999994</c:v>
                </c:pt>
                <c:pt idx="34">
                  <c:v>72.283709999999999</c:v>
                </c:pt>
                <c:pt idx="35">
                  <c:v>72.930980000000005</c:v>
                </c:pt>
                <c:pt idx="36">
                  <c:v>55.879629999999999</c:v>
                </c:pt>
                <c:pt idx="37">
                  <c:v>48.702889999999996</c:v>
                </c:pt>
                <c:pt idx="38">
                  <c:v>39.923929999999999</c:v>
                </c:pt>
                <c:pt idx="39">
                  <c:v>32.647669999999998</c:v>
                </c:pt>
                <c:pt idx="40">
                  <c:v>32.761479999999999</c:v>
                </c:pt>
                <c:pt idx="41">
                  <c:v>32.877780000000001</c:v>
                </c:pt>
                <c:pt idx="42">
                  <c:v>32.712389999999999</c:v>
                </c:pt>
                <c:pt idx="43">
                  <c:v>46.315959999999997</c:v>
                </c:pt>
                <c:pt idx="44">
                  <c:v>57.774790000000003</c:v>
                </c:pt>
                <c:pt idx="45">
                  <c:v>70.385130000000004</c:v>
                </c:pt>
                <c:pt idx="46">
                  <c:v>72.998580000000004</c:v>
                </c:pt>
                <c:pt idx="47">
                  <c:v>73.199560000000005</c:v>
                </c:pt>
              </c:numCache>
            </c:numRef>
          </c:val>
          <c:smooth val="0"/>
          <c:extLst>
            <c:ext xmlns:c16="http://schemas.microsoft.com/office/drawing/2014/chart" uri="{C3380CC4-5D6E-409C-BE32-E72D297353CC}">
              <c16:uniqueId val="{00000008-D810-45C6-8BA2-011D2E5C191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810-45C6-8BA2-011D2E5C191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D810-45C6-8BA2-011D2E5C191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810-45C6-8BA2-011D2E5C191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810-45C6-8BA2-011D2E5C191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12.43329</c:v>
                </c:pt>
                <c:pt idx="1">
                  <c:v>13.29426</c:v>
                </c:pt>
                <c:pt idx="2">
                  <c:v>15.16164</c:v>
                </c:pt>
                <c:pt idx="3">
                  <c:v>11.400040000000001</c:v>
                </c:pt>
                <c:pt idx="4">
                  <c:v>15.86863</c:v>
                </c:pt>
                <c:pt idx="5">
                  <c:v>16.719100000000001</c:v>
                </c:pt>
                <c:pt idx="6">
                  <c:v>15.994730000000001</c:v>
                </c:pt>
                <c:pt idx="7">
                  <c:v>15.15868</c:v>
                </c:pt>
                <c:pt idx="8">
                  <c:v>17.062809999999999</c:v>
                </c:pt>
                <c:pt idx="9">
                  <c:v>16.883880000000001</c:v>
                </c:pt>
                <c:pt idx="10">
                  <c:v>16.337330000000001</c:v>
                </c:pt>
                <c:pt idx="11">
                  <c:v>17.11863</c:v>
                </c:pt>
                <c:pt idx="12">
                  <c:v>15.85704</c:v>
                </c:pt>
                <c:pt idx="13">
                  <c:v>9.6785599999999992</c:v>
                </c:pt>
                <c:pt idx="14">
                  <c:v>17.63504</c:v>
                </c:pt>
                <c:pt idx="15">
                  <c:v>16.742280000000001</c:v>
                </c:pt>
                <c:pt idx="16">
                  <c:v>20.888760000000001</c:v>
                </c:pt>
                <c:pt idx="17">
                  <c:v>19.900020000000001</c:v>
                </c:pt>
                <c:pt idx="18">
                  <c:v>15.933009999999999</c:v>
                </c:pt>
                <c:pt idx="19">
                  <c:v>14.477040000000001</c:v>
                </c:pt>
                <c:pt idx="20">
                  <c:v>13.790570000000001</c:v>
                </c:pt>
                <c:pt idx="21">
                  <c:v>13.96153</c:v>
                </c:pt>
                <c:pt idx="22">
                  <c:v>22.06982</c:v>
                </c:pt>
                <c:pt idx="23">
                  <c:v>17.734439999999999</c:v>
                </c:pt>
                <c:pt idx="24">
                  <c:v>19.083220000000001</c:v>
                </c:pt>
                <c:pt idx="25">
                  <c:v>12.152979999999999</c:v>
                </c:pt>
                <c:pt idx="26">
                  <c:v>17.54158</c:v>
                </c:pt>
                <c:pt idx="27">
                  <c:v>15.36534</c:v>
                </c:pt>
                <c:pt idx="28">
                  <c:v>14.78847</c:v>
                </c:pt>
                <c:pt idx="29">
                  <c:v>19.38428</c:v>
                </c:pt>
                <c:pt idx="30">
                  <c:v>17.964950000000002</c:v>
                </c:pt>
                <c:pt idx="31">
                  <c:v>19.701419999999999</c:v>
                </c:pt>
                <c:pt idx="32">
                  <c:v>21.16037</c:v>
                </c:pt>
                <c:pt idx="33">
                  <c:v>18.219619999999999</c:v>
                </c:pt>
                <c:pt idx="34">
                  <c:v>15.29612</c:v>
                </c:pt>
                <c:pt idx="35">
                  <c:v>19.477350000000001</c:v>
                </c:pt>
                <c:pt idx="36">
                  <c:v>16.29354</c:v>
                </c:pt>
                <c:pt idx="37">
                  <c:v>15.80935</c:v>
                </c:pt>
                <c:pt idx="38">
                  <c:v>21.502510000000001</c:v>
                </c:pt>
                <c:pt idx="39">
                  <c:v>16.70617</c:v>
                </c:pt>
                <c:pt idx="40">
                  <c:v>14.099449999999999</c:v>
                </c:pt>
                <c:pt idx="41">
                  <c:v>17.827010000000001</c:v>
                </c:pt>
                <c:pt idx="42">
                  <c:v>13.394220000000001</c:v>
                </c:pt>
                <c:pt idx="43">
                  <c:v>17.873139999999999</c:v>
                </c:pt>
                <c:pt idx="44">
                  <c:v>19.878620000000002</c:v>
                </c:pt>
                <c:pt idx="45">
                  <c:v>15.78467</c:v>
                </c:pt>
                <c:pt idx="46">
                  <c:v>20.760159999999999</c:v>
                </c:pt>
                <c:pt idx="47">
                  <c:v>19.251799999999999</c:v>
                </c:pt>
              </c:numCache>
            </c:numRef>
          </c:val>
          <c:smooth val="0"/>
          <c:extLst>
            <c:ext xmlns:c16="http://schemas.microsoft.com/office/drawing/2014/chart" uri="{C3380CC4-5D6E-409C-BE32-E72D297353CC}">
              <c16:uniqueId val="{0000000D-D810-45C6-8BA2-011D2E5C191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D810-45C6-8BA2-011D2E5C191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810-45C6-8BA2-011D2E5C191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5.4190800000000001</c:v>
                </c:pt>
                <c:pt idx="1">
                  <c:v>5.4253200000000001</c:v>
                </c:pt>
                <c:pt idx="2">
                  <c:v>5.3535199999999996</c:v>
                </c:pt>
                <c:pt idx="3">
                  <c:v>5.5008999999999997</c:v>
                </c:pt>
                <c:pt idx="4">
                  <c:v>5.4545300000000001</c:v>
                </c:pt>
                <c:pt idx="5">
                  <c:v>5.4905600000000003</c:v>
                </c:pt>
                <c:pt idx="6">
                  <c:v>5.4206099999999999</c:v>
                </c:pt>
                <c:pt idx="7">
                  <c:v>5.4783200000000001</c:v>
                </c:pt>
                <c:pt idx="8">
                  <c:v>5.4597100000000003</c:v>
                </c:pt>
                <c:pt idx="9">
                  <c:v>5.4223800000000004</c:v>
                </c:pt>
                <c:pt idx="10">
                  <c:v>5.4254100000000003</c:v>
                </c:pt>
                <c:pt idx="11">
                  <c:v>5.4473599999999998</c:v>
                </c:pt>
                <c:pt idx="12">
                  <c:v>5.3452400000000004</c:v>
                </c:pt>
                <c:pt idx="13">
                  <c:v>5.3672500000000003</c:v>
                </c:pt>
                <c:pt idx="14">
                  <c:v>5.4030100000000001</c:v>
                </c:pt>
                <c:pt idx="15">
                  <c:v>5.4516200000000001</c:v>
                </c:pt>
                <c:pt idx="16">
                  <c:v>5.2309700000000001</c:v>
                </c:pt>
                <c:pt idx="17">
                  <c:v>5.3520799999999999</c:v>
                </c:pt>
                <c:pt idx="18">
                  <c:v>5.3366400000000001</c:v>
                </c:pt>
                <c:pt idx="19">
                  <c:v>5.4795699999999998</c:v>
                </c:pt>
                <c:pt idx="20">
                  <c:v>5.6134899999999996</c:v>
                </c:pt>
                <c:pt idx="21">
                  <c:v>5.5548099999999998</c:v>
                </c:pt>
                <c:pt idx="22">
                  <c:v>5.3690199999999999</c:v>
                </c:pt>
                <c:pt idx="23">
                  <c:v>5.20207</c:v>
                </c:pt>
                <c:pt idx="24">
                  <c:v>5.1959299999999997</c:v>
                </c:pt>
                <c:pt idx="25">
                  <c:v>5.1740899999999996</c:v>
                </c:pt>
                <c:pt idx="26">
                  <c:v>5.2964799999999999</c:v>
                </c:pt>
                <c:pt idx="27">
                  <c:v>5.4997699999999998</c:v>
                </c:pt>
                <c:pt idx="28">
                  <c:v>5.4711100000000004</c:v>
                </c:pt>
                <c:pt idx="29">
                  <c:v>5.52698</c:v>
                </c:pt>
                <c:pt idx="30">
                  <c:v>5.4750100000000002</c:v>
                </c:pt>
                <c:pt idx="31">
                  <c:v>5.4497900000000001</c:v>
                </c:pt>
                <c:pt idx="32">
                  <c:v>5.2366599999999996</c:v>
                </c:pt>
                <c:pt idx="33">
                  <c:v>5.3740800000000002</c:v>
                </c:pt>
                <c:pt idx="34">
                  <c:v>5.4407800000000002</c:v>
                </c:pt>
                <c:pt idx="35">
                  <c:v>5.2378499999999999</c:v>
                </c:pt>
                <c:pt idx="36">
                  <c:v>5.3979999999999997</c:v>
                </c:pt>
                <c:pt idx="37">
                  <c:v>5.4642200000000001</c:v>
                </c:pt>
                <c:pt idx="38">
                  <c:v>5.4147299999999996</c:v>
                </c:pt>
                <c:pt idx="39">
                  <c:v>5.5538499999999997</c:v>
                </c:pt>
                <c:pt idx="40">
                  <c:v>5.6129600000000002</c:v>
                </c:pt>
                <c:pt idx="41">
                  <c:v>5.4082100000000004</c:v>
                </c:pt>
                <c:pt idx="42">
                  <c:v>5.6298000000000004</c:v>
                </c:pt>
                <c:pt idx="43">
                  <c:v>5.5277700000000003</c:v>
                </c:pt>
                <c:pt idx="44">
                  <c:v>5.3647799999999997</c:v>
                </c:pt>
                <c:pt idx="45">
                  <c:v>5.3311200000000003</c:v>
                </c:pt>
                <c:pt idx="46">
                  <c:v>5.4689500000000004</c:v>
                </c:pt>
                <c:pt idx="47">
                  <c:v>5.5929599999999997</c:v>
                </c:pt>
              </c:numCache>
            </c:numRef>
          </c:val>
          <c:smooth val="0"/>
          <c:extLst>
            <c:ext xmlns:c16="http://schemas.microsoft.com/office/drawing/2014/chart" uri="{C3380CC4-5D6E-409C-BE32-E72D297353CC}">
              <c16:uniqueId val="{00000010-D810-45C6-8BA2-011D2E5C191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810-45C6-8BA2-011D2E5C191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7.3620000000000001</c:v>
                </c:pt>
                <c:pt idx="2">
                  <c:v>7.3259999999999996</c:v>
                </c:pt>
                <c:pt idx="3">
                  <c:v>7.2160000000000002</c:v>
                </c:pt>
                <c:pt idx="4">
                  <c:v>7.36</c:v>
                </c:pt>
                <c:pt idx="5">
                  <c:v>6.9870000000000001</c:v>
                </c:pt>
                <c:pt idx="6">
                  <c:v>7.3620000000000001</c:v>
                </c:pt>
                <c:pt idx="7">
                  <c:v>7.3259999999999996</c:v>
                </c:pt>
                <c:pt idx="8">
                  <c:v>7.2160000000000002</c:v>
                </c:pt>
                <c:pt idx="9">
                  <c:v>7.36</c:v>
                </c:pt>
                <c:pt idx="10">
                  <c:v>6.9870000000000001</c:v>
                </c:pt>
                <c:pt idx="11">
                  <c:v>7.3620000000000001</c:v>
                </c:pt>
                <c:pt idx="12">
                  <c:v>7.3259999999999996</c:v>
                </c:pt>
                <c:pt idx="13">
                  <c:v>7.2160000000000002</c:v>
                </c:pt>
                <c:pt idx="14">
                  <c:v>7.36</c:v>
                </c:pt>
                <c:pt idx="15">
                  <c:v>6.9870000000000001</c:v>
                </c:pt>
                <c:pt idx="16">
                  <c:v>7.3620000000000001</c:v>
                </c:pt>
                <c:pt idx="17">
                  <c:v>7.3259999999999996</c:v>
                </c:pt>
                <c:pt idx="18">
                  <c:v>4.2309999999999999</c:v>
                </c:pt>
                <c:pt idx="19">
                  <c:v>3.2309999999999999</c:v>
                </c:pt>
                <c:pt idx="20">
                  <c:v>3.6909999999999998</c:v>
                </c:pt>
                <c:pt idx="21">
                  <c:v>3.851</c:v>
                </c:pt>
                <c:pt idx="22">
                  <c:v>6.9870000000000001</c:v>
                </c:pt>
                <c:pt idx="23">
                  <c:v>7.3209999999999997</c:v>
                </c:pt>
                <c:pt idx="24">
                  <c:v>6.9870000000000001</c:v>
                </c:pt>
                <c:pt idx="25">
                  <c:v>7.3209999999999997</c:v>
                </c:pt>
                <c:pt idx="26">
                  <c:v>6.9870000000000001</c:v>
                </c:pt>
                <c:pt idx="27">
                  <c:v>7.3209999999999997</c:v>
                </c:pt>
                <c:pt idx="28">
                  <c:v>6.9870000000000001</c:v>
                </c:pt>
                <c:pt idx="29">
                  <c:v>7.3209999999999997</c:v>
                </c:pt>
                <c:pt idx="30">
                  <c:v>6.9870000000000001</c:v>
                </c:pt>
                <c:pt idx="31">
                  <c:v>7.3209999999999997</c:v>
                </c:pt>
                <c:pt idx="32">
                  <c:v>6.9870000000000001</c:v>
                </c:pt>
                <c:pt idx="33">
                  <c:v>7.3209999999999997</c:v>
                </c:pt>
                <c:pt idx="34">
                  <c:v>6.9870000000000001</c:v>
                </c:pt>
                <c:pt idx="35">
                  <c:v>7.3209999999999997</c:v>
                </c:pt>
                <c:pt idx="36">
                  <c:v>6.9870000000000001</c:v>
                </c:pt>
                <c:pt idx="37">
                  <c:v>7.3209999999999997</c:v>
                </c:pt>
                <c:pt idx="38">
                  <c:v>6.9870000000000001</c:v>
                </c:pt>
                <c:pt idx="39">
                  <c:v>7.3209999999999997</c:v>
                </c:pt>
                <c:pt idx="40">
                  <c:v>6.9870000000000001</c:v>
                </c:pt>
                <c:pt idx="41">
                  <c:v>7.3209999999999997</c:v>
                </c:pt>
                <c:pt idx="42">
                  <c:v>6.9870000000000001</c:v>
                </c:pt>
                <c:pt idx="43">
                  <c:v>7.3209999999999997</c:v>
                </c:pt>
                <c:pt idx="44">
                  <c:v>6.9870000000000001</c:v>
                </c:pt>
                <c:pt idx="45">
                  <c:v>7.3209999999999997</c:v>
                </c:pt>
                <c:pt idx="46">
                  <c:v>6.9870000000000001</c:v>
                </c:pt>
                <c:pt idx="47">
                  <c:v>7.3209999999999997</c:v>
                </c:pt>
              </c:numCache>
            </c:numRef>
          </c:val>
          <c:smooth val="0"/>
          <c:extLst>
            <c:ext xmlns:c16="http://schemas.microsoft.com/office/drawing/2014/chart" uri="{C3380CC4-5D6E-409C-BE32-E72D297353CC}">
              <c16:uniqueId val="{00000012-D810-45C6-8BA2-011D2E5C191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49.72</c:v>
                </c:pt>
                <c:pt idx="1">
                  <c:v>49.87</c:v>
                </c:pt>
                <c:pt idx="2">
                  <c:v>50.09</c:v>
                </c:pt>
                <c:pt idx="3">
                  <c:v>50.05</c:v>
                </c:pt>
                <c:pt idx="4">
                  <c:v>51.26</c:v>
                </c:pt>
                <c:pt idx="5">
                  <c:v>52.13</c:v>
                </c:pt>
                <c:pt idx="6">
                  <c:v>51.95</c:v>
                </c:pt>
                <c:pt idx="7">
                  <c:v>51.27</c:v>
                </c:pt>
                <c:pt idx="8">
                  <c:v>51.18</c:v>
                </c:pt>
                <c:pt idx="9">
                  <c:v>50.72</c:v>
                </c:pt>
                <c:pt idx="10">
                  <c:v>54.08</c:v>
                </c:pt>
                <c:pt idx="11">
                  <c:v>61.28</c:v>
                </c:pt>
                <c:pt idx="12">
                  <c:v>61.45</c:v>
                </c:pt>
                <c:pt idx="13">
                  <c:v>58.56</c:v>
                </c:pt>
                <c:pt idx="14">
                  <c:v>56.25</c:v>
                </c:pt>
                <c:pt idx="15">
                  <c:v>55.85</c:v>
                </c:pt>
                <c:pt idx="16">
                  <c:v>56.49</c:v>
                </c:pt>
                <c:pt idx="17">
                  <c:v>56.53</c:v>
                </c:pt>
                <c:pt idx="18">
                  <c:v>56.61</c:v>
                </c:pt>
                <c:pt idx="19">
                  <c:v>56.87</c:v>
                </c:pt>
                <c:pt idx="20">
                  <c:v>54.54</c:v>
                </c:pt>
                <c:pt idx="21">
                  <c:v>54.02</c:v>
                </c:pt>
                <c:pt idx="22">
                  <c:v>53.82</c:v>
                </c:pt>
                <c:pt idx="23">
                  <c:v>54.04</c:v>
                </c:pt>
                <c:pt idx="24">
                  <c:v>53.53</c:v>
                </c:pt>
                <c:pt idx="25">
                  <c:v>54.65</c:v>
                </c:pt>
                <c:pt idx="26">
                  <c:v>55.51</c:v>
                </c:pt>
                <c:pt idx="27">
                  <c:v>51.69</c:v>
                </c:pt>
                <c:pt idx="28">
                  <c:v>43.82</c:v>
                </c:pt>
                <c:pt idx="29">
                  <c:v>43.76</c:v>
                </c:pt>
                <c:pt idx="30">
                  <c:v>43.26</c:v>
                </c:pt>
                <c:pt idx="31">
                  <c:v>42.94</c:v>
                </c:pt>
                <c:pt idx="32">
                  <c:v>44.02</c:v>
                </c:pt>
                <c:pt idx="33">
                  <c:v>46.18</c:v>
                </c:pt>
                <c:pt idx="34">
                  <c:v>45.51</c:v>
                </c:pt>
                <c:pt idx="35">
                  <c:v>21.37</c:v>
                </c:pt>
                <c:pt idx="36">
                  <c:v>5.12</c:v>
                </c:pt>
                <c:pt idx="37">
                  <c:v>4.9400000000000004</c:v>
                </c:pt>
                <c:pt idx="38">
                  <c:v>4.47</c:v>
                </c:pt>
                <c:pt idx="39">
                  <c:v>4.34</c:v>
                </c:pt>
                <c:pt idx="40">
                  <c:v>4.62</c:v>
                </c:pt>
                <c:pt idx="41">
                  <c:v>4.54</c:v>
                </c:pt>
                <c:pt idx="42">
                  <c:v>4.6399999999999997</c:v>
                </c:pt>
                <c:pt idx="43">
                  <c:v>5.43</c:v>
                </c:pt>
                <c:pt idx="44">
                  <c:v>38.26</c:v>
                </c:pt>
                <c:pt idx="45">
                  <c:v>60.68</c:v>
                </c:pt>
                <c:pt idx="46">
                  <c:v>60.21</c:v>
                </c:pt>
                <c:pt idx="47">
                  <c:v>59.88</c:v>
                </c:pt>
              </c:numCache>
            </c:numRef>
          </c:val>
          <c:smooth val="0"/>
          <c:extLst>
            <c:ext xmlns:c16="http://schemas.microsoft.com/office/drawing/2014/chart" uri="{C3380CC4-5D6E-409C-BE32-E72D297353CC}">
              <c16:uniqueId val="{00000013-D810-45C6-8BA2-011D2E5C19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1.91</c:v>
                </c:pt>
                <c:pt idx="2">
                  <c:v>2</c:v>
                </c:pt>
                <c:pt idx="3">
                  <c:v>1.92</c:v>
                </c:pt>
                <c:pt idx="4">
                  <c:v>1.97</c:v>
                </c:pt>
                <c:pt idx="5">
                  <c:v>2.0099999999999998</c:v>
                </c:pt>
                <c:pt idx="6">
                  <c:v>1.96</c:v>
                </c:pt>
                <c:pt idx="7">
                  <c:v>1.95</c:v>
                </c:pt>
                <c:pt idx="8">
                  <c:v>1.99</c:v>
                </c:pt>
                <c:pt idx="9">
                  <c:v>2.0299999999999998</c:v>
                </c:pt>
                <c:pt idx="10">
                  <c:v>1.75</c:v>
                </c:pt>
                <c:pt idx="11">
                  <c:v>1.65</c:v>
                </c:pt>
                <c:pt idx="12">
                  <c:v>1.7</c:v>
                </c:pt>
                <c:pt idx="13">
                  <c:v>1.77</c:v>
                </c:pt>
                <c:pt idx="14">
                  <c:v>1.78</c:v>
                </c:pt>
                <c:pt idx="15">
                  <c:v>1.72</c:v>
                </c:pt>
                <c:pt idx="16">
                  <c:v>1.77</c:v>
                </c:pt>
                <c:pt idx="17">
                  <c:v>2.06</c:v>
                </c:pt>
                <c:pt idx="18">
                  <c:v>2.2200000000000002</c:v>
                </c:pt>
                <c:pt idx="19">
                  <c:v>2.2200000000000002</c:v>
                </c:pt>
                <c:pt idx="20">
                  <c:v>2.2200000000000002</c:v>
                </c:pt>
                <c:pt idx="21">
                  <c:v>2.25</c:v>
                </c:pt>
                <c:pt idx="22">
                  <c:v>2.2200000000000002</c:v>
                </c:pt>
                <c:pt idx="23">
                  <c:v>2.29</c:v>
                </c:pt>
                <c:pt idx="24">
                  <c:v>2.2799999999999998</c:v>
                </c:pt>
                <c:pt idx="25">
                  <c:v>2.25</c:v>
                </c:pt>
                <c:pt idx="26">
                  <c:v>2.33</c:v>
                </c:pt>
                <c:pt idx="27">
                  <c:v>2.42</c:v>
                </c:pt>
                <c:pt idx="28">
                  <c:v>2.34</c:v>
                </c:pt>
                <c:pt idx="29">
                  <c:v>2.33</c:v>
                </c:pt>
                <c:pt idx="30">
                  <c:v>2.15</c:v>
                </c:pt>
                <c:pt idx="31">
                  <c:v>2.0499999999999998</c:v>
                </c:pt>
                <c:pt idx="32">
                  <c:v>2.11</c:v>
                </c:pt>
                <c:pt idx="33">
                  <c:v>2.0099999999999998</c:v>
                </c:pt>
                <c:pt idx="34">
                  <c:v>1.99</c:v>
                </c:pt>
                <c:pt idx="35">
                  <c:v>1.96</c:v>
                </c:pt>
                <c:pt idx="36">
                  <c:v>1.92</c:v>
                </c:pt>
                <c:pt idx="37">
                  <c:v>2.12</c:v>
                </c:pt>
                <c:pt idx="38">
                  <c:v>2.2000000000000002</c:v>
                </c:pt>
                <c:pt idx="39">
                  <c:v>1.96</c:v>
                </c:pt>
                <c:pt idx="40">
                  <c:v>2.14</c:v>
                </c:pt>
                <c:pt idx="41">
                  <c:v>2.16</c:v>
                </c:pt>
                <c:pt idx="42">
                  <c:v>2.09</c:v>
                </c:pt>
                <c:pt idx="43">
                  <c:v>2.12</c:v>
                </c:pt>
                <c:pt idx="44">
                  <c:v>2.2000000000000002</c:v>
                </c:pt>
                <c:pt idx="45">
                  <c:v>2.17</c:v>
                </c:pt>
                <c:pt idx="46">
                  <c:v>2.13</c:v>
                </c:pt>
                <c:pt idx="47">
                  <c:v>2.1</c:v>
                </c:pt>
              </c:numCache>
            </c:numRef>
          </c:val>
          <c:smooth val="0"/>
          <c:extLst>
            <c:ext xmlns:c16="http://schemas.microsoft.com/office/drawing/2014/chart" uri="{C3380CC4-5D6E-409C-BE32-E72D297353CC}">
              <c16:uniqueId val="{00000014-D810-45C6-8BA2-011D2E5C19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87.891170000000002</c:v>
                </c:pt>
                <c:pt idx="1">
                  <c:v>88.115530000000007</c:v>
                </c:pt>
                <c:pt idx="2">
                  <c:v>88.541529999999995</c:v>
                </c:pt>
                <c:pt idx="3">
                  <c:v>88.977339999999998</c:v>
                </c:pt>
                <c:pt idx="4">
                  <c:v>88.559749999999994</c:v>
                </c:pt>
                <c:pt idx="5">
                  <c:v>90.294899999999998</c:v>
                </c:pt>
                <c:pt idx="6">
                  <c:v>88.971080000000001</c:v>
                </c:pt>
                <c:pt idx="7">
                  <c:v>88.085520000000002</c:v>
                </c:pt>
                <c:pt idx="8">
                  <c:v>90.335740000000001</c:v>
                </c:pt>
                <c:pt idx="9">
                  <c:v>91.500360000000001</c:v>
                </c:pt>
                <c:pt idx="10">
                  <c:v>91.972830000000002</c:v>
                </c:pt>
                <c:pt idx="11">
                  <c:v>93.092879999999994</c:v>
                </c:pt>
                <c:pt idx="12">
                  <c:v>92.567229999999995</c:v>
                </c:pt>
                <c:pt idx="13">
                  <c:v>91.165970000000002</c:v>
                </c:pt>
                <c:pt idx="14">
                  <c:v>90.243510000000001</c:v>
                </c:pt>
                <c:pt idx="15">
                  <c:v>90.783510000000007</c:v>
                </c:pt>
                <c:pt idx="16">
                  <c:v>89.655100000000004</c:v>
                </c:pt>
                <c:pt idx="17">
                  <c:v>88.481269999999995</c:v>
                </c:pt>
                <c:pt idx="18">
                  <c:v>90.932320000000004</c:v>
                </c:pt>
                <c:pt idx="19">
                  <c:v>89.034719999999993</c:v>
                </c:pt>
                <c:pt idx="20">
                  <c:v>95.999459999999999</c:v>
                </c:pt>
                <c:pt idx="21">
                  <c:v>120.7624</c:v>
                </c:pt>
                <c:pt idx="22">
                  <c:v>129.62166999999999</c:v>
                </c:pt>
                <c:pt idx="23">
                  <c:v>130.72305</c:v>
                </c:pt>
                <c:pt idx="24">
                  <c:v>132.45403999999999</c:v>
                </c:pt>
                <c:pt idx="25">
                  <c:v>134.78324000000001</c:v>
                </c:pt>
                <c:pt idx="26">
                  <c:v>141.43763000000001</c:v>
                </c:pt>
                <c:pt idx="27">
                  <c:v>142.82413</c:v>
                </c:pt>
                <c:pt idx="28">
                  <c:v>140.18387000000001</c:v>
                </c:pt>
                <c:pt idx="29">
                  <c:v>143.63049000000001</c:v>
                </c:pt>
                <c:pt idx="30">
                  <c:v>141.89492999999999</c:v>
                </c:pt>
                <c:pt idx="31">
                  <c:v>142.56381999999999</c:v>
                </c:pt>
                <c:pt idx="32">
                  <c:v>142.71901</c:v>
                </c:pt>
                <c:pt idx="33">
                  <c:v>145.29352</c:v>
                </c:pt>
                <c:pt idx="34">
                  <c:v>143.86026000000001</c:v>
                </c:pt>
                <c:pt idx="35">
                  <c:v>143.79892000000001</c:v>
                </c:pt>
                <c:pt idx="36">
                  <c:v>145.42314999999999</c:v>
                </c:pt>
                <c:pt idx="37">
                  <c:v>140.70480000000001</c:v>
                </c:pt>
                <c:pt idx="38">
                  <c:v>139.36537999999999</c:v>
                </c:pt>
                <c:pt idx="39">
                  <c:v>140.45633000000001</c:v>
                </c:pt>
                <c:pt idx="40">
                  <c:v>139.55713</c:v>
                </c:pt>
                <c:pt idx="41">
                  <c:v>140.86170000000001</c:v>
                </c:pt>
                <c:pt idx="42">
                  <c:v>143.88658000000001</c:v>
                </c:pt>
                <c:pt idx="43">
                  <c:v>146.95704000000001</c:v>
                </c:pt>
                <c:pt idx="44">
                  <c:v>142.10498000000001</c:v>
                </c:pt>
                <c:pt idx="45">
                  <c:v>141.84451000000001</c:v>
                </c:pt>
                <c:pt idx="46">
                  <c:v>145.26045999999999</c:v>
                </c:pt>
                <c:pt idx="47">
                  <c:v>142.93988999999999</c:v>
                </c:pt>
              </c:numCache>
            </c:numRef>
          </c:val>
          <c:smooth val="0"/>
          <c:extLst>
            <c:ext xmlns:c16="http://schemas.microsoft.com/office/drawing/2014/chart" uri="{C3380CC4-5D6E-409C-BE32-E72D297353CC}">
              <c16:uniqueId val="{00000000-A114-40B9-809C-A9E2CD6987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114-40B9-809C-A9E2CD6987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4.5232000000000001</c:v>
                </c:pt>
                <c:pt idx="1">
                  <c:v>4.3124000000000002</c:v>
                </c:pt>
                <c:pt idx="2">
                  <c:v>4.4314</c:v>
                </c:pt>
                <c:pt idx="3">
                  <c:v>4.3110999999999997</c:v>
                </c:pt>
                <c:pt idx="4">
                  <c:v>4.3</c:v>
                </c:pt>
                <c:pt idx="5">
                  <c:v>4.4145000000000003</c:v>
                </c:pt>
                <c:pt idx="6">
                  <c:v>4.4260999999999999</c:v>
                </c:pt>
                <c:pt idx="7">
                  <c:v>4.2676999999999996</c:v>
                </c:pt>
                <c:pt idx="8">
                  <c:v>4.2907000000000002</c:v>
                </c:pt>
                <c:pt idx="9">
                  <c:v>4.4851000000000001</c:v>
                </c:pt>
                <c:pt idx="10">
                  <c:v>4.3331</c:v>
                </c:pt>
                <c:pt idx="11">
                  <c:v>4.1555999999999997</c:v>
                </c:pt>
                <c:pt idx="12">
                  <c:v>4.1685999999999996</c:v>
                </c:pt>
                <c:pt idx="13">
                  <c:v>4.0628000000000002</c:v>
                </c:pt>
                <c:pt idx="14">
                  <c:v>4.2019000000000002</c:v>
                </c:pt>
                <c:pt idx="15">
                  <c:v>4.2262000000000004</c:v>
                </c:pt>
                <c:pt idx="16">
                  <c:v>4.2900999999999998</c:v>
                </c:pt>
                <c:pt idx="17">
                  <c:v>4.2720000000000002</c:v>
                </c:pt>
                <c:pt idx="18">
                  <c:v>3.7625999999999999</c:v>
                </c:pt>
                <c:pt idx="19">
                  <c:v>3.7238000000000002</c:v>
                </c:pt>
                <c:pt idx="20">
                  <c:v>3.5886</c:v>
                </c:pt>
                <c:pt idx="21">
                  <c:v>3.6896</c:v>
                </c:pt>
                <c:pt idx="22">
                  <c:v>3.8296000000000001</c:v>
                </c:pt>
                <c:pt idx="23">
                  <c:v>3.6907000000000001</c:v>
                </c:pt>
                <c:pt idx="24">
                  <c:v>3.6766000000000001</c:v>
                </c:pt>
                <c:pt idx="25">
                  <c:v>3.6282999999999999</c:v>
                </c:pt>
                <c:pt idx="26">
                  <c:v>3.7166999999999999</c:v>
                </c:pt>
                <c:pt idx="27">
                  <c:v>3.8512</c:v>
                </c:pt>
                <c:pt idx="28">
                  <c:v>3.8258000000000001</c:v>
                </c:pt>
                <c:pt idx="29">
                  <c:v>3.8553999999999999</c:v>
                </c:pt>
                <c:pt idx="30">
                  <c:v>4.1802000000000001</c:v>
                </c:pt>
                <c:pt idx="31">
                  <c:v>4.0933999999999999</c:v>
                </c:pt>
                <c:pt idx="32">
                  <c:v>4.4165999999999999</c:v>
                </c:pt>
                <c:pt idx="33">
                  <c:v>4.5936000000000003</c:v>
                </c:pt>
                <c:pt idx="34">
                  <c:v>4.7061000000000002</c:v>
                </c:pt>
                <c:pt idx="35">
                  <c:v>4.6867000000000001</c:v>
                </c:pt>
                <c:pt idx="36">
                  <c:v>4.5198</c:v>
                </c:pt>
                <c:pt idx="37">
                  <c:v>4.5683999999999996</c:v>
                </c:pt>
                <c:pt idx="38">
                  <c:v>4.5406000000000004</c:v>
                </c:pt>
                <c:pt idx="39">
                  <c:v>4.4093999999999998</c:v>
                </c:pt>
                <c:pt idx="40">
                  <c:v>4.6359000000000004</c:v>
                </c:pt>
                <c:pt idx="41">
                  <c:v>4.5701000000000001</c:v>
                </c:pt>
                <c:pt idx="42">
                  <c:v>4.6566999999999998</c:v>
                </c:pt>
                <c:pt idx="43">
                  <c:v>4.5820999999999996</c:v>
                </c:pt>
                <c:pt idx="44">
                  <c:v>4.5282999999999998</c:v>
                </c:pt>
                <c:pt idx="45">
                  <c:v>4.2785000000000002</c:v>
                </c:pt>
                <c:pt idx="46">
                  <c:v>4.2245999999999997</c:v>
                </c:pt>
                <c:pt idx="47">
                  <c:v>4.3022</c:v>
                </c:pt>
              </c:numCache>
            </c:numRef>
          </c:val>
          <c:smooth val="0"/>
          <c:extLst>
            <c:ext xmlns:c16="http://schemas.microsoft.com/office/drawing/2014/chart" uri="{C3380CC4-5D6E-409C-BE32-E72D297353CC}">
              <c16:uniqueId val="{00000002-A114-40B9-809C-A9E2CD6987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128.32606999999999</c:v>
                </c:pt>
                <c:pt idx="1">
                  <c:v>128.10468</c:v>
                </c:pt>
                <c:pt idx="2">
                  <c:v>130.82042000000001</c:v>
                </c:pt>
                <c:pt idx="3">
                  <c:v>127.48465</c:v>
                </c:pt>
                <c:pt idx="4">
                  <c:v>129.51387</c:v>
                </c:pt>
                <c:pt idx="5">
                  <c:v>130.11254</c:v>
                </c:pt>
                <c:pt idx="6">
                  <c:v>129.76279</c:v>
                </c:pt>
                <c:pt idx="7">
                  <c:v>131.7791</c:v>
                </c:pt>
                <c:pt idx="8">
                  <c:v>130.36815999999999</c:v>
                </c:pt>
                <c:pt idx="9">
                  <c:v>129.32025999999999</c:v>
                </c:pt>
                <c:pt idx="10">
                  <c:v>131.00110000000001</c:v>
                </c:pt>
                <c:pt idx="11">
                  <c:v>130.39382000000001</c:v>
                </c:pt>
                <c:pt idx="12">
                  <c:v>127.254</c:v>
                </c:pt>
                <c:pt idx="13">
                  <c:v>124.77194</c:v>
                </c:pt>
                <c:pt idx="14">
                  <c:v>129.50299999999999</c:v>
                </c:pt>
                <c:pt idx="15">
                  <c:v>129.56666999999999</c:v>
                </c:pt>
                <c:pt idx="16">
                  <c:v>130.14037999999999</c:v>
                </c:pt>
                <c:pt idx="17">
                  <c:v>130.46464</c:v>
                </c:pt>
                <c:pt idx="18">
                  <c:v>128.34638000000001</c:v>
                </c:pt>
                <c:pt idx="19">
                  <c:v>128.63023999999999</c:v>
                </c:pt>
                <c:pt idx="20">
                  <c:v>130.41290000000001</c:v>
                </c:pt>
                <c:pt idx="21">
                  <c:v>131.10650999999999</c:v>
                </c:pt>
                <c:pt idx="22">
                  <c:v>130.89725000000001</c:v>
                </c:pt>
                <c:pt idx="23">
                  <c:v>129.95338000000001</c:v>
                </c:pt>
                <c:pt idx="24">
                  <c:v>127.07382</c:v>
                </c:pt>
                <c:pt idx="25">
                  <c:v>127.88178000000001</c:v>
                </c:pt>
                <c:pt idx="26">
                  <c:v>129.50183999999999</c:v>
                </c:pt>
                <c:pt idx="27">
                  <c:v>129.09666000000001</c:v>
                </c:pt>
                <c:pt idx="28">
                  <c:v>130.48274000000001</c:v>
                </c:pt>
                <c:pt idx="29">
                  <c:v>131.08994999999999</c:v>
                </c:pt>
                <c:pt idx="30">
                  <c:v>130.21344999999999</c:v>
                </c:pt>
                <c:pt idx="31">
                  <c:v>129.97863000000001</c:v>
                </c:pt>
                <c:pt idx="32">
                  <c:v>131.39357999999999</c:v>
                </c:pt>
                <c:pt idx="33">
                  <c:v>130.65907000000001</c:v>
                </c:pt>
                <c:pt idx="34">
                  <c:v>132.82309000000001</c:v>
                </c:pt>
                <c:pt idx="35">
                  <c:v>131.48448999999999</c:v>
                </c:pt>
                <c:pt idx="36">
                  <c:v>129.02339000000001</c:v>
                </c:pt>
                <c:pt idx="37">
                  <c:v>126.85423</c:v>
                </c:pt>
                <c:pt idx="38">
                  <c:v>130.75998000000001</c:v>
                </c:pt>
                <c:pt idx="39">
                  <c:v>131.58528000000001</c:v>
                </c:pt>
                <c:pt idx="40">
                  <c:v>131.93505999999999</c:v>
                </c:pt>
                <c:pt idx="41">
                  <c:v>130.68485999999999</c:v>
                </c:pt>
                <c:pt idx="42">
                  <c:v>132.00192999999999</c:v>
                </c:pt>
                <c:pt idx="43">
                  <c:v>131.76685000000001</c:v>
                </c:pt>
                <c:pt idx="44">
                  <c:v>132.24952999999999</c:v>
                </c:pt>
                <c:pt idx="45">
                  <c:v>132.78766999999999</c:v>
                </c:pt>
                <c:pt idx="46">
                  <c:v>132.54409000000001</c:v>
                </c:pt>
                <c:pt idx="47">
                  <c:v>134.03444999999999</c:v>
                </c:pt>
              </c:numCache>
            </c:numRef>
          </c:val>
          <c:smooth val="0"/>
          <c:extLst>
            <c:ext xmlns:c16="http://schemas.microsoft.com/office/drawing/2014/chart" uri="{C3380CC4-5D6E-409C-BE32-E72D297353CC}">
              <c16:uniqueId val="{00000003-A114-40B9-809C-A9E2CD6987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9.0736299999999996</c:v>
                </c:pt>
                <c:pt idx="1">
                  <c:v>8.4581999999999997</c:v>
                </c:pt>
                <c:pt idx="2">
                  <c:v>9.8281899999999993</c:v>
                </c:pt>
                <c:pt idx="3">
                  <c:v>9.1334599999999995</c:v>
                </c:pt>
                <c:pt idx="4">
                  <c:v>9.2092500000000008</c:v>
                </c:pt>
                <c:pt idx="5">
                  <c:v>9.2458899999999993</c:v>
                </c:pt>
                <c:pt idx="6">
                  <c:v>9.5965699999999998</c:v>
                </c:pt>
                <c:pt idx="7">
                  <c:v>9.7536299999999994</c:v>
                </c:pt>
                <c:pt idx="8">
                  <c:v>10.21153</c:v>
                </c:pt>
                <c:pt idx="9">
                  <c:v>10.015779999999999</c:v>
                </c:pt>
                <c:pt idx="10">
                  <c:v>9.7865300000000008</c:v>
                </c:pt>
                <c:pt idx="11">
                  <c:v>10.692030000000001</c:v>
                </c:pt>
                <c:pt idx="12">
                  <c:v>11.629670000000001</c:v>
                </c:pt>
                <c:pt idx="13">
                  <c:v>10.162470000000001</c:v>
                </c:pt>
                <c:pt idx="14">
                  <c:v>9.7832899999999992</c:v>
                </c:pt>
                <c:pt idx="15">
                  <c:v>9.6956500000000005</c:v>
                </c:pt>
                <c:pt idx="16">
                  <c:v>9.5172399999999993</c:v>
                </c:pt>
                <c:pt idx="17">
                  <c:v>9.5193200000000004</c:v>
                </c:pt>
                <c:pt idx="18">
                  <c:v>8.7960600000000007</c:v>
                </c:pt>
                <c:pt idx="19">
                  <c:v>9.2875800000000002</c:v>
                </c:pt>
                <c:pt idx="20">
                  <c:v>9.9573</c:v>
                </c:pt>
                <c:pt idx="21">
                  <c:v>9.9390499999999999</c:v>
                </c:pt>
                <c:pt idx="22">
                  <c:v>10.132669999999999</c:v>
                </c:pt>
                <c:pt idx="23">
                  <c:v>10.7746</c:v>
                </c:pt>
                <c:pt idx="24">
                  <c:v>12.23828</c:v>
                </c:pt>
                <c:pt idx="25">
                  <c:v>11.55837</c:v>
                </c:pt>
                <c:pt idx="26">
                  <c:v>11.6877</c:v>
                </c:pt>
                <c:pt idx="27">
                  <c:v>12.12275</c:v>
                </c:pt>
                <c:pt idx="28">
                  <c:v>11.81169</c:v>
                </c:pt>
                <c:pt idx="29">
                  <c:v>12.40368</c:v>
                </c:pt>
                <c:pt idx="30">
                  <c:v>11.76994</c:v>
                </c:pt>
                <c:pt idx="31">
                  <c:v>11.97869</c:v>
                </c:pt>
                <c:pt idx="32">
                  <c:v>12.314959999999999</c:v>
                </c:pt>
                <c:pt idx="33">
                  <c:v>11.818049999999999</c:v>
                </c:pt>
                <c:pt idx="34">
                  <c:v>11.67191</c:v>
                </c:pt>
                <c:pt idx="35">
                  <c:v>10.957509999999999</c:v>
                </c:pt>
                <c:pt idx="36">
                  <c:v>11.08358</c:v>
                </c:pt>
                <c:pt idx="37">
                  <c:v>10.255409999999999</c:v>
                </c:pt>
                <c:pt idx="38">
                  <c:v>10.235659999999999</c:v>
                </c:pt>
                <c:pt idx="39">
                  <c:v>11.000730000000001</c:v>
                </c:pt>
                <c:pt idx="40">
                  <c:v>12.00081</c:v>
                </c:pt>
                <c:pt idx="41">
                  <c:v>12.43041</c:v>
                </c:pt>
                <c:pt idx="42">
                  <c:v>12.665649999999999</c:v>
                </c:pt>
                <c:pt idx="43">
                  <c:v>12.9217</c:v>
                </c:pt>
                <c:pt idx="44">
                  <c:v>12.89701</c:v>
                </c:pt>
                <c:pt idx="45">
                  <c:v>13.06901</c:v>
                </c:pt>
                <c:pt idx="46">
                  <c:v>12.66085</c:v>
                </c:pt>
                <c:pt idx="47">
                  <c:v>12.275600000000001</c:v>
                </c:pt>
              </c:numCache>
            </c:numRef>
          </c:val>
          <c:smooth val="0"/>
          <c:extLst>
            <c:ext xmlns:c16="http://schemas.microsoft.com/office/drawing/2014/chart" uri="{C3380CC4-5D6E-409C-BE32-E72D297353CC}">
              <c16:uniqueId val="{00000004-A114-40B9-809C-A9E2CD6987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114-40B9-809C-A9E2CD6987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32.272300000000001</c:v>
                </c:pt>
                <c:pt idx="1">
                  <c:v>32.653599999999997</c:v>
                </c:pt>
                <c:pt idx="2">
                  <c:v>32.327500000000001</c:v>
                </c:pt>
                <c:pt idx="3">
                  <c:v>31.8079</c:v>
                </c:pt>
                <c:pt idx="4">
                  <c:v>31.444900000000001</c:v>
                </c:pt>
                <c:pt idx="5">
                  <c:v>32.072800000000001</c:v>
                </c:pt>
                <c:pt idx="6">
                  <c:v>31.567299999999999</c:v>
                </c:pt>
                <c:pt idx="7">
                  <c:v>32.017200000000003</c:v>
                </c:pt>
                <c:pt idx="8">
                  <c:v>31.837299999999999</c:v>
                </c:pt>
                <c:pt idx="9">
                  <c:v>31.605799999999999</c:v>
                </c:pt>
                <c:pt idx="10">
                  <c:v>30.838100000000001</c:v>
                </c:pt>
                <c:pt idx="11">
                  <c:v>30.959800000000001</c:v>
                </c:pt>
                <c:pt idx="12">
                  <c:v>28.122699999999998</c:v>
                </c:pt>
                <c:pt idx="13">
                  <c:v>26.054200000000002</c:v>
                </c:pt>
                <c:pt idx="14">
                  <c:v>27.776</c:v>
                </c:pt>
                <c:pt idx="15">
                  <c:v>29.1264</c:v>
                </c:pt>
                <c:pt idx="16">
                  <c:v>29.006799999999998</c:v>
                </c:pt>
                <c:pt idx="17">
                  <c:v>30.226600000000001</c:v>
                </c:pt>
                <c:pt idx="18">
                  <c:v>30.665099999999999</c:v>
                </c:pt>
                <c:pt idx="19">
                  <c:v>31.6557</c:v>
                </c:pt>
                <c:pt idx="20">
                  <c:v>32.170400000000001</c:v>
                </c:pt>
                <c:pt idx="21">
                  <c:v>32.2669</c:v>
                </c:pt>
                <c:pt idx="22">
                  <c:v>32.201599999999999</c:v>
                </c:pt>
                <c:pt idx="23">
                  <c:v>31.102799999999998</c:v>
                </c:pt>
                <c:pt idx="24">
                  <c:v>29.493600000000001</c:v>
                </c:pt>
                <c:pt idx="25">
                  <c:v>29.772600000000001</c:v>
                </c:pt>
                <c:pt idx="26">
                  <c:v>30.671700000000001</c:v>
                </c:pt>
                <c:pt idx="27">
                  <c:v>32.3279</c:v>
                </c:pt>
                <c:pt idx="28">
                  <c:v>32.626100000000001</c:v>
                </c:pt>
                <c:pt idx="29">
                  <c:v>33.7836</c:v>
                </c:pt>
                <c:pt idx="30">
                  <c:v>34.035699999999999</c:v>
                </c:pt>
                <c:pt idx="31">
                  <c:v>33.355800000000002</c:v>
                </c:pt>
                <c:pt idx="32">
                  <c:v>32.457500000000003</c:v>
                </c:pt>
                <c:pt idx="33">
                  <c:v>30.473600000000001</c:v>
                </c:pt>
                <c:pt idx="34">
                  <c:v>31.2136</c:v>
                </c:pt>
                <c:pt idx="35">
                  <c:v>30.0002</c:v>
                </c:pt>
                <c:pt idx="36">
                  <c:v>28.096399999999999</c:v>
                </c:pt>
                <c:pt idx="37">
                  <c:v>28.4376</c:v>
                </c:pt>
                <c:pt idx="38">
                  <c:v>30.518999999999998</c:v>
                </c:pt>
                <c:pt idx="39">
                  <c:v>31.343599999999999</c:v>
                </c:pt>
                <c:pt idx="40">
                  <c:v>31.337</c:v>
                </c:pt>
                <c:pt idx="41">
                  <c:v>31.380199999999999</c:v>
                </c:pt>
                <c:pt idx="42">
                  <c:v>32.362200000000001</c:v>
                </c:pt>
                <c:pt idx="43">
                  <c:v>32.2181</c:v>
                </c:pt>
                <c:pt idx="44">
                  <c:v>33.004300000000001</c:v>
                </c:pt>
                <c:pt idx="45">
                  <c:v>32.720399999999998</c:v>
                </c:pt>
                <c:pt idx="46">
                  <c:v>32.804600000000001</c:v>
                </c:pt>
                <c:pt idx="47">
                  <c:v>32.472700000000003</c:v>
                </c:pt>
              </c:numCache>
            </c:numRef>
          </c:val>
          <c:smooth val="0"/>
          <c:extLst>
            <c:ext xmlns:c16="http://schemas.microsoft.com/office/drawing/2014/chart" uri="{C3380CC4-5D6E-409C-BE32-E72D297353CC}">
              <c16:uniqueId val="{00000006-A114-40B9-809C-A9E2CD6987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114-40B9-809C-A9E2CD6987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114-40B9-809C-A9E2CD6987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114-40B9-809C-A9E2CD6987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84.100999999999999</c:v>
                </c:pt>
                <c:pt idx="1">
                  <c:v>83.261200000000002</c:v>
                </c:pt>
                <c:pt idx="2">
                  <c:v>83.208799999999997</c:v>
                </c:pt>
                <c:pt idx="3">
                  <c:v>82.584000000000003</c:v>
                </c:pt>
                <c:pt idx="4">
                  <c:v>83.092500000000001</c:v>
                </c:pt>
                <c:pt idx="5">
                  <c:v>83.928600000000003</c:v>
                </c:pt>
                <c:pt idx="6">
                  <c:v>85.941199999999995</c:v>
                </c:pt>
                <c:pt idx="7">
                  <c:v>85.999700000000004</c:v>
                </c:pt>
                <c:pt idx="8">
                  <c:v>86.9148</c:v>
                </c:pt>
                <c:pt idx="9">
                  <c:v>85.887600000000006</c:v>
                </c:pt>
                <c:pt idx="10">
                  <c:v>85.070800000000006</c:v>
                </c:pt>
                <c:pt idx="11">
                  <c:v>84.197199999999995</c:v>
                </c:pt>
                <c:pt idx="12">
                  <c:v>84.286100000000005</c:v>
                </c:pt>
                <c:pt idx="13">
                  <c:v>83.664199999999994</c:v>
                </c:pt>
                <c:pt idx="14">
                  <c:v>85.340999999999994</c:v>
                </c:pt>
                <c:pt idx="15">
                  <c:v>86.186899999999994</c:v>
                </c:pt>
                <c:pt idx="16">
                  <c:v>86.109899999999996</c:v>
                </c:pt>
                <c:pt idx="17">
                  <c:v>86.223600000000005</c:v>
                </c:pt>
                <c:pt idx="18">
                  <c:v>85.323599999999999</c:v>
                </c:pt>
                <c:pt idx="19">
                  <c:v>84.133700000000005</c:v>
                </c:pt>
                <c:pt idx="20">
                  <c:v>83.161600000000007</c:v>
                </c:pt>
                <c:pt idx="21">
                  <c:v>83.597300000000004</c:v>
                </c:pt>
                <c:pt idx="22">
                  <c:v>84.1036</c:v>
                </c:pt>
                <c:pt idx="23">
                  <c:v>84.368499999999997</c:v>
                </c:pt>
                <c:pt idx="24">
                  <c:v>83.218999999999994</c:v>
                </c:pt>
                <c:pt idx="25">
                  <c:v>83.779799999999994</c:v>
                </c:pt>
                <c:pt idx="26">
                  <c:v>82.671099999999996</c:v>
                </c:pt>
                <c:pt idx="27">
                  <c:v>82.692300000000003</c:v>
                </c:pt>
                <c:pt idx="28">
                  <c:v>83.052000000000007</c:v>
                </c:pt>
                <c:pt idx="29">
                  <c:v>82.981999999999999</c:v>
                </c:pt>
                <c:pt idx="30">
                  <c:v>84.164400000000001</c:v>
                </c:pt>
                <c:pt idx="31">
                  <c:v>83.629199999999997</c:v>
                </c:pt>
                <c:pt idx="32">
                  <c:v>83.727199999999996</c:v>
                </c:pt>
                <c:pt idx="33">
                  <c:v>70.497900000000001</c:v>
                </c:pt>
                <c:pt idx="34">
                  <c:v>54.344000000000001</c:v>
                </c:pt>
                <c:pt idx="35">
                  <c:v>84.179400000000001</c:v>
                </c:pt>
                <c:pt idx="36">
                  <c:v>83.599199999999996</c:v>
                </c:pt>
                <c:pt idx="37">
                  <c:v>83.8155</c:v>
                </c:pt>
                <c:pt idx="38">
                  <c:v>83.762699999999995</c:v>
                </c:pt>
                <c:pt idx="39">
                  <c:v>84.705399999999997</c:v>
                </c:pt>
                <c:pt idx="40">
                  <c:v>83.911299999999997</c:v>
                </c:pt>
                <c:pt idx="41">
                  <c:v>85.688800000000001</c:v>
                </c:pt>
                <c:pt idx="42">
                  <c:v>87.308300000000003</c:v>
                </c:pt>
                <c:pt idx="43">
                  <c:v>87.843900000000005</c:v>
                </c:pt>
                <c:pt idx="44">
                  <c:v>86.998000000000005</c:v>
                </c:pt>
                <c:pt idx="45">
                  <c:v>85.636499999999998</c:v>
                </c:pt>
                <c:pt idx="46">
                  <c:v>84.645899999999997</c:v>
                </c:pt>
                <c:pt idx="47">
                  <c:v>84.1387</c:v>
                </c:pt>
              </c:numCache>
            </c:numRef>
          </c:val>
          <c:smooth val="0"/>
          <c:extLst>
            <c:ext xmlns:c16="http://schemas.microsoft.com/office/drawing/2014/chart" uri="{C3380CC4-5D6E-409C-BE32-E72D297353CC}">
              <c16:uniqueId val="{0000000A-A114-40B9-809C-A9E2CD6987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24.532440000000001</c:v>
                </c:pt>
                <c:pt idx="1">
                  <c:v>24.603590000000001</c:v>
                </c:pt>
                <c:pt idx="2">
                  <c:v>23.457640000000001</c:v>
                </c:pt>
                <c:pt idx="3">
                  <c:v>24.454029999999999</c:v>
                </c:pt>
                <c:pt idx="4">
                  <c:v>24.645800000000001</c:v>
                </c:pt>
                <c:pt idx="5">
                  <c:v>24.671759999999999</c:v>
                </c:pt>
                <c:pt idx="6">
                  <c:v>24.696760000000001</c:v>
                </c:pt>
                <c:pt idx="7">
                  <c:v>24.713470000000001</c:v>
                </c:pt>
                <c:pt idx="8">
                  <c:v>24.90692</c:v>
                </c:pt>
                <c:pt idx="9">
                  <c:v>24.905539999999998</c:v>
                </c:pt>
                <c:pt idx="10">
                  <c:v>24.95083</c:v>
                </c:pt>
                <c:pt idx="11">
                  <c:v>24.95562</c:v>
                </c:pt>
                <c:pt idx="12">
                  <c:v>24.924009999999999</c:v>
                </c:pt>
                <c:pt idx="13">
                  <c:v>24.970109999999998</c:v>
                </c:pt>
                <c:pt idx="14">
                  <c:v>25.006</c:v>
                </c:pt>
                <c:pt idx="15">
                  <c:v>25.04684</c:v>
                </c:pt>
                <c:pt idx="16">
                  <c:v>25.049489999999999</c:v>
                </c:pt>
                <c:pt idx="17">
                  <c:v>25.078220000000002</c:v>
                </c:pt>
                <c:pt idx="18">
                  <c:v>25.045680000000001</c:v>
                </c:pt>
                <c:pt idx="19">
                  <c:v>25.071870000000001</c:v>
                </c:pt>
                <c:pt idx="20">
                  <c:v>25.073060000000002</c:v>
                </c:pt>
                <c:pt idx="21">
                  <c:v>25.04129</c:v>
                </c:pt>
                <c:pt idx="22">
                  <c:v>25.097639999999998</c:v>
                </c:pt>
                <c:pt idx="23">
                  <c:v>25.100269999999998</c:v>
                </c:pt>
                <c:pt idx="24">
                  <c:v>25.128139999999998</c:v>
                </c:pt>
                <c:pt idx="25">
                  <c:v>25.110800000000001</c:v>
                </c:pt>
                <c:pt idx="26">
                  <c:v>25.11158</c:v>
                </c:pt>
                <c:pt idx="27">
                  <c:v>25.150020000000001</c:v>
                </c:pt>
                <c:pt idx="28">
                  <c:v>25.097359999999998</c:v>
                </c:pt>
                <c:pt idx="29">
                  <c:v>25.121880000000001</c:v>
                </c:pt>
                <c:pt idx="30">
                  <c:v>25.155529999999999</c:v>
                </c:pt>
                <c:pt idx="31">
                  <c:v>25.093620000000001</c:v>
                </c:pt>
                <c:pt idx="32">
                  <c:v>25.15597</c:v>
                </c:pt>
                <c:pt idx="33">
                  <c:v>25.185120000000001</c:v>
                </c:pt>
                <c:pt idx="34">
                  <c:v>25.202020000000001</c:v>
                </c:pt>
                <c:pt idx="35">
                  <c:v>5.9655800000000001</c:v>
                </c:pt>
                <c:pt idx="36">
                  <c:v>3.3207499999999999</c:v>
                </c:pt>
                <c:pt idx="37">
                  <c:v>3.3266100000000001</c:v>
                </c:pt>
                <c:pt idx="38">
                  <c:v>3.3612600000000001</c:v>
                </c:pt>
                <c:pt idx="39">
                  <c:v>3.3290500000000001</c:v>
                </c:pt>
                <c:pt idx="40">
                  <c:v>3.4873400000000001</c:v>
                </c:pt>
                <c:pt idx="41">
                  <c:v>3.6856</c:v>
                </c:pt>
                <c:pt idx="42">
                  <c:v>8.2882899999999999</c:v>
                </c:pt>
                <c:pt idx="43">
                  <c:v>24.07104</c:v>
                </c:pt>
                <c:pt idx="44">
                  <c:v>24.527080000000002</c:v>
                </c:pt>
                <c:pt idx="45">
                  <c:v>24.514309999999998</c:v>
                </c:pt>
                <c:pt idx="46">
                  <c:v>24.505610000000001</c:v>
                </c:pt>
                <c:pt idx="47">
                  <c:v>24.57657</c:v>
                </c:pt>
              </c:numCache>
            </c:numRef>
          </c:val>
          <c:smooth val="0"/>
          <c:extLst>
            <c:ext xmlns:c16="http://schemas.microsoft.com/office/drawing/2014/chart" uri="{C3380CC4-5D6E-409C-BE32-E72D297353CC}">
              <c16:uniqueId val="{0000000B-A114-40B9-809C-A9E2CD6987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0.33629999999999999</c:v>
                </c:pt>
                <c:pt idx="1">
                  <c:v>0.32800000000000001</c:v>
                </c:pt>
                <c:pt idx="2">
                  <c:v>0.3155</c:v>
                </c:pt>
                <c:pt idx="3">
                  <c:v>0.30359999999999998</c:v>
                </c:pt>
                <c:pt idx="4">
                  <c:v>0.29849999999999999</c:v>
                </c:pt>
                <c:pt idx="5">
                  <c:v>0.2969</c:v>
                </c:pt>
                <c:pt idx="6">
                  <c:v>0.28029999999999999</c:v>
                </c:pt>
                <c:pt idx="7">
                  <c:v>0.27600000000000002</c:v>
                </c:pt>
                <c:pt idx="8">
                  <c:v>0.26829999999999998</c:v>
                </c:pt>
                <c:pt idx="9">
                  <c:v>0.25779999999999997</c:v>
                </c:pt>
                <c:pt idx="10">
                  <c:v>0.25580000000000003</c:v>
                </c:pt>
                <c:pt idx="11">
                  <c:v>0.24440000000000001</c:v>
                </c:pt>
                <c:pt idx="12">
                  <c:v>0.27829999999999999</c:v>
                </c:pt>
                <c:pt idx="13">
                  <c:v>0.29349999999999998</c:v>
                </c:pt>
                <c:pt idx="14">
                  <c:v>0.38119999999999998</c:v>
                </c:pt>
                <c:pt idx="15">
                  <c:v>0.4219</c:v>
                </c:pt>
                <c:pt idx="16">
                  <c:v>0.48980000000000001</c:v>
                </c:pt>
                <c:pt idx="17">
                  <c:v>0.6038</c:v>
                </c:pt>
                <c:pt idx="18">
                  <c:v>0.77259999999999995</c:v>
                </c:pt>
                <c:pt idx="19">
                  <c:v>0.89190000000000003</c:v>
                </c:pt>
                <c:pt idx="20">
                  <c:v>1.1463000000000001</c:v>
                </c:pt>
                <c:pt idx="21">
                  <c:v>1.2985</c:v>
                </c:pt>
                <c:pt idx="22">
                  <c:v>1.3503000000000001</c:v>
                </c:pt>
                <c:pt idx="23">
                  <c:v>1.3733</c:v>
                </c:pt>
                <c:pt idx="24">
                  <c:v>1.3948</c:v>
                </c:pt>
                <c:pt idx="25">
                  <c:v>1.4551000000000001</c:v>
                </c:pt>
                <c:pt idx="26">
                  <c:v>1.4565999999999999</c:v>
                </c:pt>
                <c:pt idx="27">
                  <c:v>1.4705999999999999</c:v>
                </c:pt>
                <c:pt idx="28">
                  <c:v>1.4697</c:v>
                </c:pt>
                <c:pt idx="29">
                  <c:v>1.4350000000000001</c:v>
                </c:pt>
                <c:pt idx="30">
                  <c:v>1.4543999999999999</c:v>
                </c:pt>
                <c:pt idx="31">
                  <c:v>1.4509000000000001</c:v>
                </c:pt>
                <c:pt idx="32">
                  <c:v>1.4602999999999999</c:v>
                </c:pt>
                <c:pt idx="33">
                  <c:v>1.4694</c:v>
                </c:pt>
                <c:pt idx="34">
                  <c:v>1.4373</c:v>
                </c:pt>
                <c:pt idx="35">
                  <c:v>1.4639</c:v>
                </c:pt>
                <c:pt idx="36">
                  <c:v>1.4544999999999999</c:v>
                </c:pt>
                <c:pt idx="37">
                  <c:v>1.4464999999999999</c:v>
                </c:pt>
                <c:pt idx="38">
                  <c:v>1.4229000000000001</c:v>
                </c:pt>
                <c:pt idx="39">
                  <c:v>1.4059999999999999</c:v>
                </c:pt>
                <c:pt idx="40">
                  <c:v>1.3541000000000001</c:v>
                </c:pt>
                <c:pt idx="41">
                  <c:v>1.2686999999999999</c:v>
                </c:pt>
                <c:pt idx="42">
                  <c:v>1.1444000000000001</c:v>
                </c:pt>
                <c:pt idx="43">
                  <c:v>0.97760000000000002</c:v>
                </c:pt>
                <c:pt idx="44">
                  <c:v>0.63070000000000004</c:v>
                </c:pt>
                <c:pt idx="45">
                  <c:v>0.47060000000000002</c:v>
                </c:pt>
                <c:pt idx="46">
                  <c:v>0.40379999999999999</c:v>
                </c:pt>
                <c:pt idx="47">
                  <c:v>0.36180000000000001</c:v>
                </c:pt>
              </c:numCache>
            </c:numRef>
          </c:val>
          <c:smooth val="0"/>
          <c:extLst>
            <c:ext xmlns:c16="http://schemas.microsoft.com/office/drawing/2014/chart" uri="{C3380CC4-5D6E-409C-BE32-E72D297353CC}">
              <c16:uniqueId val="{0000000C-A114-40B9-809C-A9E2CD6987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0.59</c:v>
                </c:pt>
                <c:pt idx="2">
                  <c:v>0.6</c:v>
                </c:pt>
                <c:pt idx="3">
                  <c:v>0.63</c:v>
                </c:pt>
                <c:pt idx="4">
                  <c:v>0.59</c:v>
                </c:pt>
                <c:pt idx="5">
                  <c:v>0.56999999999999995</c:v>
                </c:pt>
                <c:pt idx="6">
                  <c:v>0.59</c:v>
                </c:pt>
                <c:pt idx="7">
                  <c:v>0.59</c:v>
                </c:pt>
                <c:pt idx="8">
                  <c:v>0.63</c:v>
                </c:pt>
                <c:pt idx="9">
                  <c:v>0.6</c:v>
                </c:pt>
                <c:pt idx="10">
                  <c:v>0.62</c:v>
                </c:pt>
                <c:pt idx="11">
                  <c:v>0.52</c:v>
                </c:pt>
                <c:pt idx="12">
                  <c:v>0.63</c:v>
                </c:pt>
                <c:pt idx="13">
                  <c:v>0.57999999999999996</c:v>
                </c:pt>
                <c:pt idx="14">
                  <c:v>0.62</c:v>
                </c:pt>
                <c:pt idx="15">
                  <c:v>0.59</c:v>
                </c:pt>
                <c:pt idx="16">
                  <c:v>0.61</c:v>
                </c:pt>
                <c:pt idx="17">
                  <c:v>0.56000000000000005</c:v>
                </c:pt>
                <c:pt idx="18">
                  <c:v>0.55000000000000004</c:v>
                </c:pt>
                <c:pt idx="19">
                  <c:v>0.6</c:v>
                </c:pt>
                <c:pt idx="20">
                  <c:v>0.56999999999999995</c:v>
                </c:pt>
                <c:pt idx="21">
                  <c:v>0.56999999999999995</c:v>
                </c:pt>
                <c:pt idx="22">
                  <c:v>0.56000000000000005</c:v>
                </c:pt>
                <c:pt idx="23">
                  <c:v>0.56000000000000005</c:v>
                </c:pt>
                <c:pt idx="24">
                  <c:v>0.56999999999999995</c:v>
                </c:pt>
                <c:pt idx="25">
                  <c:v>0.57999999999999996</c:v>
                </c:pt>
                <c:pt idx="26">
                  <c:v>0.61</c:v>
                </c:pt>
                <c:pt idx="27">
                  <c:v>0.57999999999999996</c:v>
                </c:pt>
                <c:pt idx="28">
                  <c:v>0.59</c:v>
                </c:pt>
                <c:pt idx="29">
                  <c:v>0.56999999999999995</c:v>
                </c:pt>
                <c:pt idx="30">
                  <c:v>0.59</c:v>
                </c:pt>
                <c:pt idx="31">
                  <c:v>0.56000000000000005</c:v>
                </c:pt>
                <c:pt idx="32">
                  <c:v>0.62</c:v>
                </c:pt>
                <c:pt idx="33">
                  <c:v>0.56999999999999995</c:v>
                </c:pt>
                <c:pt idx="34">
                  <c:v>0.52</c:v>
                </c:pt>
                <c:pt idx="35">
                  <c:v>0.62</c:v>
                </c:pt>
                <c:pt idx="36">
                  <c:v>0.64</c:v>
                </c:pt>
                <c:pt idx="37">
                  <c:v>0.62</c:v>
                </c:pt>
                <c:pt idx="38">
                  <c:v>0.63</c:v>
                </c:pt>
                <c:pt idx="39">
                  <c:v>0.63</c:v>
                </c:pt>
                <c:pt idx="40">
                  <c:v>0.61</c:v>
                </c:pt>
                <c:pt idx="41">
                  <c:v>0.59</c:v>
                </c:pt>
                <c:pt idx="42">
                  <c:v>0.62</c:v>
                </c:pt>
                <c:pt idx="43">
                  <c:v>0.57999999999999996</c:v>
                </c:pt>
                <c:pt idx="44">
                  <c:v>0.6</c:v>
                </c:pt>
                <c:pt idx="45">
                  <c:v>0.59</c:v>
                </c:pt>
                <c:pt idx="46">
                  <c:v>0.57999999999999996</c:v>
                </c:pt>
                <c:pt idx="47">
                  <c:v>0.59</c:v>
                </c:pt>
              </c:numCache>
            </c:numRef>
          </c:val>
          <c:smooth val="0"/>
          <c:extLst>
            <c:ext xmlns:c16="http://schemas.microsoft.com/office/drawing/2014/chart" uri="{C3380CC4-5D6E-409C-BE32-E72D297353CC}">
              <c16:uniqueId val="{0000000D-A114-40B9-809C-A9E2CD6987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25.231100000000001</c:v>
                </c:pt>
                <c:pt idx="1">
                  <c:v>23.792950000000001</c:v>
                </c:pt>
                <c:pt idx="2">
                  <c:v>23.574929999999998</c:v>
                </c:pt>
                <c:pt idx="3">
                  <c:v>24.465479999999999</c:v>
                </c:pt>
                <c:pt idx="4">
                  <c:v>25.257549999999998</c:v>
                </c:pt>
                <c:pt idx="5">
                  <c:v>25.624199999999998</c:v>
                </c:pt>
                <c:pt idx="6">
                  <c:v>25.113910000000001</c:v>
                </c:pt>
                <c:pt idx="7">
                  <c:v>25.92933</c:v>
                </c:pt>
                <c:pt idx="8">
                  <c:v>24.930620000000001</c:v>
                </c:pt>
                <c:pt idx="9">
                  <c:v>24.137260000000001</c:v>
                </c:pt>
                <c:pt idx="10">
                  <c:v>23.890930000000001</c:v>
                </c:pt>
                <c:pt idx="11">
                  <c:v>22.306229999999999</c:v>
                </c:pt>
                <c:pt idx="12">
                  <c:v>21.97701</c:v>
                </c:pt>
                <c:pt idx="13">
                  <c:v>21.892209999999999</c:v>
                </c:pt>
                <c:pt idx="14">
                  <c:v>21.02111</c:v>
                </c:pt>
                <c:pt idx="15">
                  <c:v>21.347850000000001</c:v>
                </c:pt>
                <c:pt idx="16">
                  <c:v>22.03004</c:v>
                </c:pt>
                <c:pt idx="17">
                  <c:v>22.67089</c:v>
                </c:pt>
                <c:pt idx="18">
                  <c:v>23.58867</c:v>
                </c:pt>
                <c:pt idx="19">
                  <c:v>24.897860000000001</c:v>
                </c:pt>
                <c:pt idx="20">
                  <c:v>26.358899999999998</c:v>
                </c:pt>
                <c:pt idx="21">
                  <c:v>26.739730000000002</c:v>
                </c:pt>
                <c:pt idx="22">
                  <c:v>26.65081</c:v>
                </c:pt>
                <c:pt idx="23">
                  <c:v>26.500599999999999</c:v>
                </c:pt>
                <c:pt idx="24">
                  <c:v>23.918119999999998</c:v>
                </c:pt>
                <c:pt idx="25">
                  <c:v>23.18215</c:v>
                </c:pt>
                <c:pt idx="26">
                  <c:v>23.521350000000002</c:v>
                </c:pt>
                <c:pt idx="27">
                  <c:v>24.379090000000001</c:v>
                </c:pt>
                <c:pt idx="28">
                  <c:v>24.908729999999998</c:v>
                </c:pt>
                <c:pt idx="29">
                  <c:v>26.060939999999999</c:v>
                </c:pt>
                <c:pt idx="30">
                  <c:v>25.636590000000002</c:v>
                </c:pt>
                <c:pt idx="31">
                  <c:v>26.031199999999998</c:v>
                </c:pt>
                <c:pt idx="32">
                  <c:v>24.631609999999998</c:v>
                </c:pt>
                <c:pt idx="33">
                  <c:v>23.930810000000001</c:v>
                </c:pt>
                <c:pt idx="34">
                  <c:v>23.470050000000001</c:v>
                </c:pt>
                <c:pt idx="35">
                  <c:v>22.46799</c:v>
                </c:pt>
                <c:pt idx="36">
                  <c:v>21.724329999999998</c:v>
                </c:pt>
                <c:pt idx="37">
                  <c:v>22.166889999999999</c:v>
                </c:pt>
                <c:pt idx="38">
                  <c:v>22.468389999999999</c:v>
                </c:pt>
                <c:pt idx="39">
                  <c:v>23.44332</c:v>
                </c:pt>
                <c:pt idx="40">
                  <c:v>23.725300000000001</c:v>
                </c:pt>
                <c:pt idx="41">
                  <c:v>23.431190000000001</c:v>
                </c:pt>
                <c:pt idx="42">
                  <c:v>25.394349999999999</c:v>
                </c:pt>
                <c:pt idx="43">
                  <c:v>25.160419999999998</c:v>
                </c:pt>
                <c:pt idx="44">
                  <c:v>24.327719999999999</c:v>
                </c:pt>
                <c:pt idx="45">
                  <c:v>23.448250000000002</c:v>
                </c:pt>
                <c:pt idx="46">
                  <c:v>25.39837</c:v>
                </c:pt>
                <c:pt idx="47">
                  <c:v>24.689579999999999</c:v>
                </c:pt>
              </c:numCache>
            </c:numRef>
          </c:val>
          <c:smooth val="0"/>
          <c:extLst>
            <c:ext xmlns:c16="http://schemas.microsoft.com/office/drawing/2014/chart" uri="{C3380CC4-5D6E-409C-BE32-E72D297353CC}">
              <c16:uniqueId val="{0000000E-A114-40B9-809C-A9E2CD6987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467.28985999999998</c:v>
                </c:pt>
                <c:pt idx="1">
                  <c:v>457.84343999999999</c:v>
                </c:pt>
                <c:pt idx="2">
                  <c:v>462.98450000000003</c:v>
                </c:pt>
                <c:pt idx="3">
                  <c:v>463.80551000000003</c:v>
                </c:pt>
                <c:pt idx="4">
                  <c:v>461.00178</c:v>
                </c:pt>
                <c:pt idx="5">
                  <c:v>466.72852999999998</c:v>
                </c:pt>
                <c:pt idx="6">
                  <c:v>463.29469999999998</c:v>
                </c:pt>
                <c:pt idx="7">
                  <c:v>463.71206999999998</c:v>
                </c:pt>
                <c:pt idx="8">
                  <c:v>461.85550999999998</c:v>
                </c:pt>
                <c:pt idx="9">
                  <c:v>464.98039999999997</c:v>
                </c:pt>
                <c:pt idx="10">
                  <c:v>462.15777000000003</c:v>
                </c:pt>
                <c:pt idx="11">
                  <c:v>462.01272</c:v>
                </c:pt>
                <c:pt idx="12">
                  <c:v>457.9939</c:v>
                </c:pt>
                <c:pt idx="13">
                  <c:v>464.43936000000002</c:v>
                </c:pt>
                <c:pt idx="14">
                  <c:v>460.01139999999998</c:v>
                </c:pt>
                <c:pt idx="15">
                  <c:v>462.23489000000001</c:v>
                </c:pt>
                <c:pt idx="16">
                  <c:v>457.59334000000001</c:v>
                </c:pt>
                <c:pt idx="17">
                  <c:v>464.65489000000002</c:v>
                </c:pt>
                <c:pt idx="18">
                  <c:v>459.65334999999999</c:v>
                </c:pt>
                <c:pt idx="19">
                  <c:v>443.01873000000001</c:v>
                </c:pt>
                <c:pt idx="20">
                  <c:v>428.73178999999999</c:v>
                </c:pt>
                <c:pt idx="21">
                  <c:v>420.54050999999998</c:v>
                </c:pt>
                <c:pt idx="22">
                  <c:v>381.11151999999998</c:v>
                </c:pt>
                <c:pt idx="23">
                  <c:v>355.61910999999998</c:v>
                </c:pt>
                <c:pt idx="24">
                  <c:v>416.24758000000003</c:v>
                </c:pt>
                <c:pt idx="25">
                  <c:v>456.69416999999999</c:v>
                </c:pt>
                <c:pt idx="26">
                  <c:v>458.84244999999999</c:v>
                </c:pt>
                <c:pt idx="27">
                  <c:v>456.99711000000002</c:v>
                </c:pt>
                <c:pt idx="28">
                  <c:v>456.73791</c:v>
                </c:pt>
                <c:pt idx="29">
                  <c:v>459.11667</c:v>
                </c:pt>
                <c:pt idx="30">
                  <c:v>464.37747000000002</c:v>
                </c:pt>
                <c:pt idx="31">
                  <c:v>461.43506000000002</c:v>
                </c:pt>
                <c:pt idx="32">
                  <c:v>439.62727000000001</c:v>
                </c:pt>
                <c:pt idx="33">
                  <c:v>414.98757000000001</c:v>
                </c:pt>
                <c:pt idx="34">
                  <c:v>415.68427000000003</c:v>
                </c:pt>
                <c:pt idx="35">
                  <c:v>426.98331999999999</c:v>
                </c:pt>
                <c:pt idx="36">
                  <c:v>428.25414000000001</c:v>
                </c:pt>
                <c:pt idx="37">
                  <c:v>436.52474999999998</c:v>
                </c:pt>
                <c:pt idx="38">
                  <c:v>430.36541999999997</c:v>
                </c:pt>
                <c:pt idx="39">
                  <c:v>428.86950999999999</c:v>
                </c:pt>
                <c:pt idx="40">
                  <c:v>434.23984000000002</c:v>
                </c:pt>
                <c:pt idx="41">
                  <c:v>430.39098999999999</c:v>
                </c:pt>
                <c:pt idx="42">
                  <c:v>442.33233000000001</c:v>
                </c:pt>
                <c:pt idx="43">
                  <c:v>455.37979000000001</c:v>
                </c:pt>
                <c:pt idx="44">
                  <c:v>466.53985999999998</c:v>
                </c:pt>
                <c:pt idx="45">
                  <c:v>467.24455</c:v>
                </c:pt>
                <c:pt idx="46">
                  <c:v>439.06522999999999</c:v>
                </c:pt>
                <c:pt idx="47">
                  <c:v>451.38815</c:v>
                </c:pt>
              </c:numCache>
            </c:numRef>
          </c:val>
          <c:smooth val="0"/>
          <c:extLst>
            <c:ext xmlns:c16="http://schemas.microsoft.com/office/drawing/2014/chart" uri="{C3380CC4-5D6E-409C-BE32-E72D297353CC}">
              <c16:uniqueId val="{0000000F-A114-40B9-809C-A9E2CD6987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4.2233999999999998</c:v>
                </c:pt>
                <c:pt idx="1">
                  <c:v>4.2290999999999999</c:v>
                </c:pt>
                <c:pt idx="2">
                  <c:v>4.1303999999999998</c:v>
                </c:pt>
                <c:pt idx="3">
                  <c:v>4.0698999999999996</c:v>
                </c:pt>
                <c:pt idx="4">
                  <c:v>4.0842000000000001</c:v>
                </c:pt>
                <c:pt idx="5">
                  <c:v>4.0888</c:v>
                </c:pt>
                <c:pt idx="6">
                  <c:v>4.1257000000000001</c:v>
                </c:pt>
                <c:pt idx="7">
                  <c:v>4.1280999999999999</c:v>
                </c:pt>
                <c:pt idx="8">
                  <c:v>4.1374000000000004</c:v>
                </c:pt>
                <c:pt idx="9">
                  <c:v>4.1592000000000002</c:v>
                </c:pt>
                <c:pt idx="10">
                  <c:v>4.1283000000000003</c:v>
                </c:pt>
                <c:pt idx="11">
                  <c:v>4.0879000000000003</c:v>
                </c:pt>
                <c:pt idx="12">
                  <c:v>4.2290999999999999</c:v>
                </c:pt>
                <c:pt idx="13">
                  <c:v>4.1554000000000002</c:v>
                </c:pt>
                <c:pt idx="14">
                  <c:v>4.0252999999999997</c:v>
                </c:pt>
                <c:pt idx="15">
                  <c:v>4.0956999999999999</c:v>
                </c:pt>
                <c:pt idx="16">
                  <c:v>4.0975999999999999</c:v>
                </c:pt>
                <c:pt idx="17">
                  <c:v>4.1908000000000003</c:v>
                </c:pt>
                <c:pt idx="18">
                  <c:v>4.4176000000000002</c:v>
                </c:pt>
                <c:pt idx="19">
                  <c:v>4.5220000000000002</c:v>
                </c:pt>
                <c:pt idx="20">
                  <c:v>4.4958</c:v>
                </c:pt>
                <c:pt idx="21">
                  <c:v>4.6188000000000002</c:v>
                </c:pt>
                <c:pt idx="22">
                  <c:v>4.6830999999999996</c:v>
                </c:pt>
                <c:pt idx="23">
                  <c:v>4.5952999999999999</c:v>
                </c:pt>
                <c:pt idx="24">
                  <c:v>4.3982999999999999</c:v>
                </c:pt>
                <c:pt idx="25">
                  <c:v>4.3129</c:v>
                </c:pt>
                <c:pt idx="26">
                  <c:v>4.5202</c:v>
                </c:pt>
                <c:pt idx="27">
                  <c:v>4.5415999999999999</c:v>
                </c:pt>
                <c:pt idx="28">
                  <c:v>4.6021999999999998</c:v>
                </c:pt>
                <c:pt idx="29">
                  <c:v>4.4684999999999997</c:v>
                </c:pt>
                <c:pt idx="30">
                  <c:v>4.5152999999999999</c:v>
                </c:pt>
                <c:pt idx="31">
                  <c:v>4.4287999999999998</c:v>
                </c:pt>
                <c:pt idx="32">
                  <c:v>4.4424999999999999</c:v>
                </c:pt>
                <c:pt idx="33">
                  <c:v>4.5004</c:v>
                </c:pt>
                <c:pt idx="34">
                  <c:v>4.5021000000000004</c:v>
                </c:pt>
                <c:pt idx="35">
                  <c:v>4.4180000000000001</c:v>
                </c:pt>
                <c:pt idx="36">
                  <c:v>4.1148999999999996</c:v>
                </c:pt>
                <c:pt idx="37">
                  <c:v>4.1744000000000003</c:v>
                </c:pt>
                <c:pt idx="38">
                  <c:v>4.2058999999999997</c:v>
                </c:pt>
                <c:pt idx="39">
                  <c:v>4.1966999999999999</c:v>
                </c:pt>
                <c:pt idx="40">
                  <c:v>4.4260000000000002</c:v>
                </c:pt>
                <c:pt idx="41">
                  <c:v>4.5183999999999997</c:v>
                </c:pt>
                <c:pt idx="42">
                  <c:v>4.6059000000000001</c:v>
                </c:pt>
                <c:pt idx="43">
                  <c:v>4.4664999999999999</c:v>
                </c:pt>
                <c:pt idx="44">
                  <c:v>4.4253999999999998</c:v>
                </c:pt>
                <c:pt idx="45">
                  <c:v>4.6632999999999996</c:v>
                </c:pt>
                <c:pt idx="46">
                  <c:v>4.5491999999999999</c:v>
                </c:pt>
                <c:pt idx="47">
                  <c:v>4.5012999999999996</c:v>
                </c:pt>
              </c:numCache>
            </c:numRef>
          </c:val>
          <c:smooth val="0"/>
          <c:extLst>
            <c:ext xmlns:c16="http://schemas.microsoft.com/office/drawing/2014/chart" uri="{C3380CC4-5D6E-409C-BE32-E72D297353CC}">
              <c16:uniqueId val="{00000010-A114-40B9-809C-A9E2CD6987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150.90342999999999</c:v>
                </c:pt>
                <c:pt idx="1">
                  <c:v>153.11396999999999</c:v>
                </c:pt>
                <c:pt idx="2">
                  <c:v>156.91436999999999</c:v>
                </c:pt>
                <c:pt idx="3">
                  <c:v>155.00457</c:v>
                </c:pt>
                <c:pt idx="4">
                  <c:v>152.99915999999999</c:v>
                </c:pt>
                <c:pt idx="5">
                  <c:v>152.02948000000001</c:v>
                </c:pt>
                <c:pt idx="6">
                  <c:v>153.01553000000001</c:v>
                </c:pt>
                <c:pt idx="7">
                  <c:v>150.9325</c:v>
                </c:pt>
                <c:pt idx="8">
                  <c:v>153.78538</c:v>
                </c:pt>
                <c:pt idx="9">
                  <c:v>147.79431</c:v>
                </c:pt>
                <c:pt idx="10">
                  <c:v>150.35722000000001</c:v>
                </c:pt>
                <c:pt idx="11">
                  <c:v>135.07007999999999</c:v>
                </c:pt>
                <c:pt idx="12">
                  <c:v>146.61671000000001</c:v>
                </c:pt>
                <c:pt idx="13">
                  <c:v>148.52683999999999</c:v>
                </c:pt>
                <c:pt idx="14">
                  <c:v>152.68575000000001</c:v>
                </c:pt>
                <c:pt idx="15">
                  <c:v>130.57680999999999</c:v>
                </c:pt>
                <c:pt idx="16">
                  <c:v>111.61775</c:v>
                </c:pt>
                <c:pt idx="17">
                  <c:v>96.206990000000005</c:v>
                </c:pt>
                <c:pt idx="18">
                  <c:v>146.46976000000001</c:v>
                </c:pt>
                <c:pt idx="19">
                  <c:v>153.60583</c:v>
                </c:pt>
                <c:pt idx="20">
                  <c:v>156.48039</c:v>
                </c:pt>
                <c:pt idx="21">
                  <c:v>155.64090999999999</c:v>
                </c:pt>
                <c:pt idx="22">
                  <c:v>154.09630999999999</c:v>
                </c:pt>
                <c:pt idx="23">
                  <c:v>151.94007999999999</c:v>
                </c:pt>
                <c:pt idx="24">
                  <c:v>152.99231</c:v>
                </c:pt>
                <c:pt idx="25">
                  <c:v>153.73254</c:v>
                </c:pt>
                <c:pt idx="26">
                  <c:v>157.05321000000001</c:v>
                </c:pt>
                <c:pt idx="27">
                  <c:v>155.82194999999999</c:v>
                </c:pt>
                <c:pt idx="28">
                  <c:v>158.369</c:v>
                </c:pt>
                <c:pt idx="29">
                  <c:v>156.52196000000001</c:v>
                </c:pt>
                <c:pt idx="30">
                  <c:v>156.46706</c:v>
                </c:pt>
                <c:pt idx="31">
                  <c:v>155.80610999999999</c:v>
                </c:pt>
                <c:pt idx="32">
                  <c:v>153.31505999999999</c:v>
                </c:pt>
                <c:pt idx="33">
                  <c:v>156.67746</c:v>
                </c:pt>
                <c:pt idx="34">
                  <c:v>154.18173999999999</c:v>
                </c:pt>
                <c:pt idx="35">
                  <c:v>154.05009000000001</c:v>
                </c:pt>
                <c:pt idx="36">
                  <c:v>150.36606</c:v>
                </c:pt>
                <c:pt idx="37">
                  <c:v>154.69242</c:v>
                </c:pt>
                <c:pt idx="38">
                  <c:v>154.00468000000001</c:v>
                </c:pt>
                <c:pt idx="39">
                  <c:v>165.05831000000001</c:v>
                </c:pt>
                <c:pt idx="40">
                  <c:v>158.72980000000001</c:v>
                </c:pt>
                <c:pt idx="41">
                  <c:v>149.36395999999999</c:v>
                </c:pt>
                <c:pt idx="42">
                  <c:v>153.05874</c:v>
                </c:pt>
                <c:pt idx="43">
                  <c:v>140.46413000000001</c:v>
                </c:pt>
                <c:pt idx="44">
                  <c:v>147.45964000000001</c:v>
                </c:pt>
                <c:pt idx="45">
                  <c:v>154.44048000000001</c:v>
                </c:pt>
                <c:pt idx="46">
                  <c:v>154.74118000000001</c:v>
                </c:pt>
                <c:pt idx="47">
                  <c:v>157.56339</c:v>
                </c:pt>
              </c:numCache>
            </c:numRef>
          </c:val>
          <c:smooth val="0"/>
          <c:extLst>
            <c:ext xmlns:c16="http://schemas.microsoft.com/office/drawing/2014/chart" uri="{C3380CC4-5D6E-409C-BE32-E72D297353CC}">
              <c16:uniqueId val="{00000011-A114-40B9-809C-A9E2CD6987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17.806190000000001</c:v>
                </c:pt>
                <c:pt idx="1">
                  <c:v>17.742519999999999</c:v>
                </c:pt>
                <c:pt idx="2">
                  <c:v>17.39592</c:v>
                </c:pt>
                <c:pt idx="3">
                  <c:v>17.506260000000001</c:v>
                </c:pt>
                <c:pt idx="4">
                  <c:v>17.349930000000001</c:v>
                </c:pt>
                <c:pt idx="5">
                  <c:v>16.922180000000001</c:v>
                </c:pt>
                <c:pt idx="6">
                  <c:v>17.32404</c:v>
                </c:pt>
                <c:pt idx="7">
                  <c:v>17.930019999999999</c:v>
                </c:pt>
                <c:pt idx="8">
                  <c:v>17.722539999999999</c:v>
                </c:pt>
                <c:pt idx="9">
                  <c:v>17.308199999999999</c:v>
                </c:pt>
                <c:pt idx="10">
                  <c:v>18.117899999999999</c:v>
                </c:pt>
                <c:pt idx="11">
                  <c:v>18.274419999999999</c:v>
                </c:pt>
                <c:pt idx="12">
                  <c:v>17.910219999999999</c:v>
                </c:pt>
                <c:pt idx="13">
                  <c:v>17.712230000000002</c:v>
                </c:pt>
                <c:pt idx="14">
                  <c:v>17.469529999999999</c:v>
                </c:pt>
                <c:pt idx="15">
                  <c:v>17.824290000000001</c:v>
                </c:pt>
                <c:pt idx="16">
                  <c:v>17.58672</c:v>
                </c:pt>
                <c:pt idx="17">
                  <c:v>17.434249999999999</c:v>
                </c:pt>
                <c:pt idx="18">
                  <c:v>18.210460000000001</c:v>
                </c:pt>
                <c:pt idx="19">
                  <c:v>18.095120000000001</c:v>
                </c:pt>
                <c:pt idx="20">
                  <c:v>17.709299999999999</c:v>
                </c:pt>
                <c:pt idx="21">
                  <c:v>17.815629999999999</c:v>
                </c:pt>
                <c:pt idx="22">
                  <c:v>17.416450000000001</c:v>
                </c:pt>
                <c:pt idx="23">
                  <c:v>17.226150000000001</c:v>
                </c:pt>
                <c:pt idx="24">
                  <c:v>16.918959999999998</c:v>
                </c:pt>
                <c:pt idx="25">
                  <c:v>17.956980000000001</c:v>
                </c:pt>
                <c:pt idx="26">
                  <c:v>18.110040000000001</c:v>
                </c:pt>
                <c:pt idx="27">
                  <c:v>17.403690000000001</c:v>
                </c:pt>
                <c:pt idx="28">
                  <c:v>17.559080000000002</c:v>
                </c:pt>
                <c:pt idx="29">
                  <c:v>17.878150000000002</c:v>
                </c:pt>
                <c:pt idx="30">
                  <c:v>18.248889999999999</c:v>
                </c:pt>
                <c:pt idx="31">
                  <c:v>18.196660000000001</c:v>
                </c:pt>
                <c:pt idx="32">
                  <c:v>16.705500000000001</c:v>
                </c:pt>
                <c:pt idx="33">
                  <c:v>17.420940000000002</c:v>
                </c:pt>
                <c:pt idx="34">
                  <c:v>17.77543</c:v>
                </c:pt>
                <c:pt idx="35">
                  <c:v>18.29888</c:v>
                </c:pt>
                <c:pt idx="36">
                  <c:v>18.200430000000001</c:v>
                </c:pt>
                <c:pt idx="37">
                  <c:v>17.87576</c:v>
                </c:pt>
                <c:pt idx="38">
                  <c:v>18.20074</c:v>
                </c:pt>
                <c:pt idx="39">
                  <c:v>18.301860000000001</c:v>
                </c:pt>
                <c:pt idx="40">
                  <c:v>18.107030000000002</c:v>
                </c:pt>
                <c:pt idx="41">
                  <c:v>18.127520000000001</c:v>
                </c:pt>
                <c:pt idx="42">
                  <c:v>18.687190000000001</c:v>
                </c:pt>
                <c:pt idx="43">
                  <c:v>18.727260000000001</c:v>
                </c:pt>
                <c:pt idx="44">
                  <c:v>18.35436</c:v>
                </c:pt>
                <c:pt idx="45">
                  <c:v>18.589230000000001</c:v>
                </c:pt>
                <c:pt idx="46">
                  <c:v>18.409479999999999</c:v>
                </c:pt>
                <c:pt idx="47">
                  <c:v>18.210509999999999</c:v>
                </c:pt>
              </c:numCache>
            </c:numRef>
          </c:val>
          <c:smooth val="0"/>
          <c:extLst>
            <c:ext xmlns:c16="http://schemas.microsoft.com/office/drawing/2014/chart" uri="{C3380CC4-5D6E-409C-BE32-E72D297353CC}">
              <c16:uniqueId val="{00000012-A114-40B9-809C-A9E2CD6987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114-40B9-809C-A9E2CD6987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114-40B9-809C-A9E2CD6987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14.439399999999999</c:v>
                </c:pt>
                <c:pt idx="1">
                  <c:v>14.8171</c:v>
                </c:pt>
                <c:pt idx="2">
                  <c:v>14.8893</c:v>
                </c:pt>
                <c:pt idx="3">
                  <c:v>14.8527</c:v>
                </c:pt>
                <c:pt idx="4">
                  <c:v>15.1084</c:v>
                </c:pt>
                <c:pt idx="5">
                  <c:v>14.818300000000001</c:v>
                </c:pt>
                <c:pt idx="6">
                  <c:v>14.745799999999999</c:v>
                </c:pt>
                <c:pt idx="7">
                  <c:v>14.5702</c:v>
                </c:pt>
                <c:pt idx="8">
                  <c:v>13.4488</c:v>
                </c:pt>
                <c:pt idx="9">
                  <c:v>13.9399</c:v>
                </c:pt>
                <c:pt idx="10">
                  <c:v>14.001899999999999</c:v>
                </c:pt>
                <c:pt idx="11">
                  <c:v>13.453200000000001</c:v>
                </c:pt>
                <c:pt idx="12">
                  <c:v>13.4061</c:v>
                </c:pt>
                <c:pt idx="13">
                  <c:v>12.659000000000001</c:v>
                </c:pt>
                <c:pt idx="14">
                  <c:v>12.8028</c:v>
                </c:pt>
                <c:pt idx="15">
                  <c:v>12.3401</c:v>
                </c:pt>
                <c:pt idx="16">
                  <c:v>11.7948</c:v>
                </c:pt>
                <c:pt idx="17">
                  <c:v>12.921099999999999</c:v>
                </c:pt>
                <c:pt idx="18">
                  <c:v>13.039199999999999</c:v>
                </c:pt>
                <c:pt idx="19">
                  <c:v>13.120200000000001</c:v>
                </c:pt>
                <c:pt idx="20">
                  <c:v>12.720499999999999</c:v>
                </c:pt>
                <c:pt idx="21">
                  <c:v>13.6975</c:v>
                </c:pt>
                <c:pt idx="22">
                  <c:v>14.1355</c:v>
                </c:pt>
                <c:pt idx="23">
                  <c:v>13.2478</c:v>
                </c:pt>
                <c:pt idx="24">
                  <c:v>13.396599999999999</c:v>
                </c:pt>
                <c:pt idx="25">
                  <c:v>13.3134</c:v>
                </c:pt>
                <c:pt idx="26">
                  <c:v>13.567</c:v>
                </c:pt>
                <c:pt idx="27">
                  <c:v>14.0817</c:v>
                </c:pt>
                <c:pt idx="28">
                  <c:v>14.4671</c:v>
                </c:pt>
                <c:pt idx="29">
                  <c:v>14.653700000000001</c:v>
                </c:pt>
                <c:pt idx="30">
                  <c:v>15.0793</c:v>
                </c:pt>
                <c:pt idx="31">
                  <c:v>15.1084</c:v>
                </c:pt>
                <c:pt idx="32">
                  <c:v>16.654900000000001</c:v>
                </c:pt>
                <c:pt idx="33">
                  <c:v>15.906499999999999</c:v>
                </c:pt>
                <c:pt idx="34">
                  <c:v>16.026199999999999</c:v>
                </c:pt>
                <c:pt idx="35">
                  <c:v>15.8918</c:v>
                </c:pt>
                <c:pt idx="36">
                  <c:v>15.834899999999999</c:v>
                </c:pt>
                <c:pt idx="37">
                  <c:v>14.5481</c:v>
                </c:pt>
                <c:pt idx="38">
                  <c:v>14.6586</c:v>
                </c:pt>
                <c:pt idx="39">
                  <c:v>15.0807</c:v>
                </c:pt>
                <c:pt idx="40">
                  <c:v>15.606999999999999</c:v>
                </c:pt>
                <c:pt idx="41">
                  <c:v>15.7707</c:v>
                </c:pt>
                <c:pt idx="42">
                  <c:v>15.86</c:v>
                </c:pt>
                <c:pt idx="43">
                  <c:v>16.652699999999999</c:v>
                </c:pt>
                <c:pt idx="44">
                  <c:v>17.2683</c:v>
                </c:pt>
                <c:pt idx="45">
                  <c:v>17.165600000000001</c:v>
                </c:pt>
                <c:pt idx="46">
                  <c:v>17.796199999999999</c:v>
                </c:pt>
                <c:pt idx="47">
                  <c:v>17.119299999999999</c:v>
                </c:pt>
              </c:numCache>
            </c:numRef>
          </c:val>
          <c:smooth val="0"/>
          <c:extLst>
            <c:ext xmlns:c16="http://schemas.microsoft.com/office/drawing/2014/chart" uri="{C3380CC4-5D6E-409C-BE32-E72D297353CC}">
              <c16:uniqueId val="{00000015-A114-40B9-809C-A9E2CD6987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4.99444</c:v>
                </c:pt>
                <c:pt idx="1">
                  <c:v>4.9681899999999999</c:v>
                </c:pt>
                <c:pt idx="2">
                  <c:v>5.0428800000000003</c:v>
                </c:pt>
                <c:pt idx="3">
                  <c:v>4.6474099999999998</c:v>
                </c:pt>
                <c:pt idx="4">
                  <c:v>4.5205299999999999</c:v>
                </c:pt>
                <c:pt idx="5">
                  <c:v>4.4861300000000002</c:v>
                </c:pt>
                <c:pt idx="6">
                  <c:v>4.5092699999999999</c:v>
                </c:pt>
                <c:pt idx="7">
                  <c:v>4.5473100000000004</c:v>
                </c:pt>
                <c:pt idx="8">
                  <c:v>4.8809800000000001</c:v>
                </c:pt>
                <c:pt idx="9">
                  <c:v>4.9187099999999999</c:v>
                </c:pt>
                <c:pt idx="10">
                  <c:v>4.9464800000000002</c:v>
                </c:pt>
                <c:pt idx="11">
                  <c:v>4.8474500000000003</c:v>
                </c:pt>
                <c:pt idx="12">
                  <c:v>4.6287200000000004</c:v>
                </c:pt>
                <c:pt idx="13">
                  <c:v>4.6083600000000002</c:v>
                </c:pt>
                <c:pt idx="14">
                  <c:v>4.5977300000000003</c:v>
                </c:pt>
                <c:pt idx="15">
                  <c:v>4.6270199999999999</c:v>
                </c:pt>
                <c:pt idx="16">
                  <c:v>4.5879599999999998</c:v>
                </c:pt>
                <c:pt idx="17">
                  <c:v>4.5906099999999999</c:v>
                </c:pt>
                <c:pt idx="18">
                  <c:v>4.5861299999999998</c:v>
                </c:pt>
                <c:pt idx="19">
                  <c:v>4.7056399999999998</c:v>
                </c:pt>
                <c:pt idx="20">
                  <c:v>4.78782</c:v>
                </c:pt>
                <c:pt idx="21">
                  <c:v>4.4443400000000004</c:v>
                </c:pt>
                <c:pt idx="22">
                  <c:v>4.6268799999999999</c:v>
                </c:pt>
                <c:pt idx="23">
                  <c:v>4.6765400000000001</c:v>
                </c:pt>
                <c:pt idx="24">
                  <c:v>4.60229</c:v>
                </c:pt>
                <c:pt idx="25">
                  <c:v>4.6147</c:v>
                </c:pt>
                <c:pt idx="26">
                  <c:v>4.6215900000000003</c:v>
                </c:pt>
                <c:pt idx="27">
                  <c:v>5.0342900000000004</c:v>
                </c:pt>
                <c:pt idx="28">
                  <c:v>4.9772800000000004</c:v>
                </c:pt>
                <c:pt idx="29">
                  <c:v>4.8574200000000003</c:v>
                </c:pt>
                <c:pt idx="30">
                  <c:v>4.8635200000000003</c:v>
                </c:pt>
                <c:pt idx="31">
                  <c:v>4.8519300000000003</c:v>
                </c:pt>
                <c:pt idx="32">
                  <c:v>4.9817200000000001</c:v>
                </c:pt>
                <c:pt idx="33">
                  <c:v>4.7941000000000003</c:v>
                </c:pt>
                <c:pt idx="34">
                  <c:v>4.7430199999999996</c:v>
                </c:pt>
                <c:pt idx="35">
                  <c:v>4.7014399999999998</c:v>
                </c:pt>
                <c:pt idx="36">
                  <c:v>4.5414500000000002</c:v>
                </c:pt>
                <c:pt idx="37">
                  <c:v>4.5251400000000004</c:v>
                </c:pt>
                <c:pt idx="38">
                  <c:v>4.5119600000000002</c:v>
                </c:pt>
                <c:pt idx="39">
                  <c:v>4.4960300000000002</c:v>
                </c:pt>
                <c:pt idx="40">
                  <c:v>4.49282</c:v>
                </c:pt>
                <c:pt idx="41">
                  <c:v>4.5065900000000001</c:v>
                </c:pt>
                <c:pt idx="42">
                  <c:v>4.8953100000000003</c:v>
                </c:pt>
                <c:pt idx="43">
                  <c:v>4.9116</c:v>
                </c:pt>
                <c:pt idx="44">
                  <c:v>4.89656</c:v>
                </c:pt>
                <c:pt idx="45">
                  <c:v>4.8699599999999998</c:v>
                </c:pt>
                <c:pt idx="46">
                  <c:v>4.8464799999999997</c:v>
                </c:pt>
                <c:pt idx="47">
                  <c:v>4.8485399999999998</c:v>
                </c:pt>
              </c:numCache>
            </c:numRef>
          </c:val>
          <c:smooth val="0"/>
          <c:extLst>
            <c:ext xmlns:c16="http://schemas.microsoft.com/office/drawing/2014/chart" uri="{C3380CC4-5D6E-409C-BE32-E72D297353CC}">
              <c16:uniqueId val="{00000016-A114-40B9-809C-A9E2CD6987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114-40B9-809C-A9E2CD6987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114-40B9-809C-A9E2CD6987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16.626239999999999</c:v>
                </c:pt>
                <c:pt idx="1">
                  <c:v>17.193650000000002</c:v>
                </c:pt>
                <c:pt idx="2">
                  <c:v>16.779509999999998</c:v>
                </c:pt>
                <c:pt idx="3">
                  <c:v>16.44041</c:v>
                </c:pt>
                <c:pt idx="4">
                  <c:v>16.83671</c:v>
                </c:pt>
                <c:pt idx="5">
                  <c:v>16.884779999999999</c:v>
                </c:pt>
                <c:pt idx="6">
                  <c:v>16.57189</c:v>
                </c:pt>
                <c:pt idx="7">
                  <c:v>16.495249999999999</c:v>
                </c:pt>
                <c:pt idx="8">
                  <c:v>15.743259999999999</c:v>
                </c:pt>
                <c:pt idx="9">
                  <c:v>14.461370000000001</c:v>
                </c:pt>
                <c:pt idx="10">
                  <c:v>13.27098</c:v>
                </c:pt>
                <c:pt idx="11">
                  <c:v>12.275639999999999</c:v>
                </c:pt>
                <c:pt idx="12">
                  <c:v>11.244820000000001</c:v>
                </c:pt>
                <c:pt idx="13">
                  <c:v>11.30617</c:v>
                </c:pt>
                <c:pt idx="14">
                  <c:v>12.390599999999999</c:v>
                </c:pt>
                <c:pt idx="15">
                  <c:v>12.732419999999999</c:v>
                </c:pt>
                <c:pt idx="16">
                  <c:v>13.657719999999999</c:v>
                </c:pt>
                <c:pt idx="17">
                  <c:v>13.836779999999999</c:v>
                </c:pt>
                <c:pt idx="18">
                  <c:v>14.411619999999999</c:v>
                </c:pt>
                <c:pt idx="19">
                  <c:v>14.82451</c:v>
                </c:pt>
                <c:pt idx="20">
                  <c:v>14.73419</c:v>
                </c:pt>
                <c:pt idx="21">
                  <c:v>14.372339999999999</c:v>
                </c:pt>
                <c:pt idx="22">
                  <c:v>15.378209999999999</c:v>
                </c:pt>
                <c:pt idx="23">
                  <c:v>16.723849999999999</c:v>
                </c:pt>
                <c:pt idx="24">
                  <c:v>16.28078</c:v>
                </c:pt>
                <c:pt idx="25">
                  <c:v>15.866400000000001</c:v>
                </c:pt>
                <c:pt idx="26">
                  <c:v>16.4163</c:v>
                </c:pt>
                <c:pt idx="27">
                  <c:v>16.954239999999999</c:v>
                </c:pt>
                <c:pt idx="28">
                  <c:v>17.161899999999999</c:v>
                </c:pt>
                <c:pt idx="29">
                  <c:v>17.038139999999999</c:v>
                </c:pt>
                <c:pt idx="30">
                  <c:v>17.019020000000001</c:v>
                </c:pt>
                <c:pt idx="31">
                  <c:v>17.306170000000002</c:v>
                </c:pt>
                <c:pt idx="32">
                  <c:v>17.360720000000001</c:v>
                </c:pt>
                <c:pt idx="33">
                  <c:v>17.042310000000001</c:v>
                </c:pt>
                <c:pt idx="34">
                  <c:v>15.83123</c:v>
                </c:pt>
                <c:pt idx="35">
                  <c:v>15.06157</c:v>
                </c:pt>
                <c:pt idx="36">
                  <c:v>14.34878</c:v>
                </c:pt>
                <c:pt idx="37">
                  <c:v>13.46367</c:v>
                </c:pt>
                <c:pt idx="38">
                  <c:v>13.55603</c:v>
                </c:pt>
                <c:pt idx="39">
                  <c:v>14.020860000000001</c:v>
                </c:pt>
                <c:pt idx="40">
                  <c:v>14.499689999999999</c:v>
                </c:pt>
                <c:pt idx="41">
                  <c:v>14.847149999999999</c:v>
                </c:pt>
                <c:pt idx="42">
                  <c:v>15.617520000000001</c:v>
                </c:pt>
                <c:pt idx="43">
                  <c:v>16.253920000000001</c:v>
                </c:pt>
                <c:pt idx="44">
                  <c:v>16.18131</c:v>
                </c:pt>
                <c:pt idx="45">
                  <c:v>16.705950000000001</c:v>
                </c:pt>
                <c:pt idx="46">
                  <c:v>16.70243</c:v>
                </c:pt>
                <c:pt idx="47">
                  <c:v>17.538209999999999</c:v>
                </c:pt>
              </c:numCache>
            </c:numRef>
          </c:val>
          <c:smooth val="0"/>
          <c:extLst>
            <c:ext xmlns:c16="http://schemas.microsoft.com/office/drawing/2014/chart" uri="{C3380CC4-5D6E-409C-BE32-E72D297353CC}">
              <c16:uniqueId val="{00000019-A114-40B9-809C-A9E2CD6987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240.32</c:v>
                </c:pt>
                <c:pt idx="1">
                  <c:v>245.58</c:v>
                </c:pt>
                <c:pt idx="2">
                  <c:v>242.98</c:v>
                </c:pt>
                <c:pt idx="3">
                  <c:v>234.97</c:v>
                </c:pt>
                <c:pt idx="4">
                  <c:v>233.26</c:v>
                </c:pt>
                <c:pt idx="5">
                  <c:v>242.1</c:v>
                </c:pt>
                <c:pt idx="6">
                  <c:v>229.67</c:v>
                </c:pt>
                <c:pt idx="7">
                  <c:v>240.61</c:v>
                </c:pt>
                <c:pt idx="8">
                  <c:v>248.96</c:v>
                </c:pt>
                <c:pt idx="9">
                  <c:v>238.83</c:v>
                </c:pt>
                <c:pt idx="10">
                  <c:v>241.39</c:v>
                </c:pt>
                <c:pt idx="11">
                  <c:v>241.51</c:v>
                </c:pt>
                <c:pt idx="12">
                  <c:v>247.6</c:v>
                </c:pt>
                <c:pt idx="13">
                  <c:v>238.23</c:v>
                </c:pt>
                <c:pt idx="14">
                  <c:v>225.84</c:v>
                </c:pt>
                <c:pt idx="15">
                  <c:v>219.81</c:v>
                </c:pt>
                <c:pt idx="16">
                  <c:v>209.56</c:v>
                </c:pt>
                <c:pt idx="17">
                  <c:v>197.96</c:v>
                </c:pt>
                <c:pt idx="18">
                  <c:v>183.58</c:v>
                </c:pt>
                <c:pt idx="19">
                  <c:v>179.54</c:v>
                </c:pt>
                <c:pt idx="20">
                  <c:v>175.74</c:v>
                </c:pt>
                <c:pt idx="21">
                  <c:v>184.14</c:v>
                </c:pt>
                <c:pt idx="22">
                  <c:v>182.41</c:v>
                </c:pt>
                <c:pt idx="23">
                  <c:v>180.42</c:v>
                </c:pt>
                <c:pt idx="24">
                  <c:v>188.82</c:v>
                </c:pt>
                <c:pt idx="25">
                  <c:v>184.21</c:v>
                </c:pt>
                <c:pt idx="26">
                  <c:v>185.09</c:v>
                </c:pt>
                <c:pt idx="27">
                  <c:v>197.29</c:v>
                </c:pt>
                <c:pt idx="28">
                  <c:v>205.48</c:v>
                </c:pt>
                <c:pt idx="29">
                  <c:v>207.85</c:v>
                </c:pt>
                <c:pt idx="30">
                  <c:v>209.79</c:v>
                </c:pt>
                <c:pt idx="31">
                  <c:v>210.37</c:v>
                </c:pt>
                <c:pt idx="32">
                  <c:v>212</c:v>
                </c:pt>
                <c:pt idx="33">
                  <c:v>211.74</c:v>
                </c:pt>
                <c:pt idx="34">
                  <c:v>218.53</c:v>
                </c:pt>
                <c:pt idx="35">
                  <c:v>219.95</c:v>
                </c:pt>
                <c:pt idx="36">
                  <c:v>220.86</c:v>
                </c:pt>
                <c:pt idx="37">
                  <c:v>213.67</c:v>
                </c:pt>
                <c:pt idx="38">
                  <c:v>197.95</c:v>
                </c:pt>
                <c:pt idx="39">
                  <c:v>196.63</c:v>
                </c:pt>
                <c:pt idx="40">
                  <c:v>210.91</c:v>
                </c:pt>
                <c:pt idx="41">
                  <c:v>219.68</c:v>
                </c:pt>
                <c:pt idx="42">
                  <c:v>220.76</c:v>
                </c:pt>
                <c:pt idx="43">
                  <c:v>223.32</c:v>
                </c:pt>
                <c:pt idx="44">
                  <c:v>222.72</c:v>
                </c:pt>
                <c:pt idx="45">
                  <c:v>225.15</c:v>
                </c:pt>
                <c:pt idx="46">
                  <c:v>224.04</c:v>
                </c:pt>
                <c:pt idx="47">
                  <c:v>224.1</c:v>
                </c:pt>
              </c:numCache>
            </c:numRef>
          </c:val>
          <c:smooth val="0"/>
          <c:extLst>
            <c:ext xmlns:c16="http://schemas.microsoft.com/office/drawing/2014/chart" uri="{C3380CC4-5D6E-409C-BE32-E72D297353CC}">
              <c16:uniqueId val="{0000001A-A114-40B9-809C-A9E2CD6987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114-40B9-809C-A9E2CD6987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29.17</c:v>
                </c:pt>
                <c:pt idx="1">
                  <c:v>30.056999999999999</c:v>
                </c:pt>
                <c:pt idx="2">
                  <c:v>32.145000000000003</c:v>
                </c:pt>
                <c:pt idx="3">
                  <c:v>32.436</c:v>
                </c:pt>
                <c:pt idx="4">
                  <c:v>33.037999999999997</c:v>
                </c:pt>
                <c:pt idx="5">
                  <c:v>33.097999999999999</c:v>
                </c:pt>
                <c:pt idx="6">
                  <c:v>32.421999999999997</c:v>
                </c:pt>
                <c:pt idx="7">
                  <c:v>32.472999999999999</c:v>
                </c:pt>
                <c:pt idx="8">
                  <c:v>32.192</c:v>
                </c:pt>
                <c:pt idx="9">
                  <c:v>31.745999999999999</c:v>
                </c:pt>
                <c:pt idx="10">
                  <c:v>29.783999999999999</c:v>
                </c:pt>
                <c:pt idx="11">
                  <c:v>32.957999999999998</c:v>
                </c:pt>
                <c:pt idx="12">
                  <c:v>32.576999999999998</c:v>
                </c:pt>
                <c:pt idx="13">
                  <c:v>32.057000000000002</c:v>
                </c:pt>
                <c:pt idx="14">
                  <c:v>28.984999999999999</c:v>
                </c:pt>
                <c:pt idx="15">
                  <c:v>27.437999999999999</c:v>
                </c:pt>
                <c:pt idx="16">
                  <c:v>29.914999999999999</c:v>
                </c:pt>
                <c:pt idx="17">
                  <c:v>29.895</c:v>
                </c:pt>
                <c:pt idx="18">
                  <c:v>30.094999999999999</c:v>
                </c:pt>
                <c:pt idx="19">
                  <c:v>29.81</c:v>
                </c:pt>
                <c:pt idx="20">
                  <c:v>29.510999999999999</c:v>
                </c:pt>
                <c:pt idx="21">
                  <c:v>29.75</c:v>
                </c:pt>
                <c:pt idx="22">
                  <c:v>29.934999999999999</c:v>
                </c:pt>
                <c:pt idx="23">
                  <c:v>29.285</c:v>
                </c:pt>
                <c:pt idx="24">
                  <c:v>28.817</c:v>
                </c:pt>
                <c:pt idx="25">
                  <c:v>28.981999999999999</c:v>
                </c:pt>
                <c:pt idx="26">
                  <c:v>29.306999999999999</c:v>
                </c:pt>
                <c:pt idx="27">
                  <c:v>29.536999999999999</c:v>
                </c:pt>
                <c:pt idx="28">
                  <c:v>29.594000000000001</c:v>
                </c:pt>
                <c:pt idx="29">
                  <c:v>29.417000000000002</c:v>
                </c:pt>
                <c:pt idx="30">
                  <c:v>29.423999999999999</c:v>
                </c:pt>
                <c:pt idx="31">
                  <c:v>29.512</c:v>
                </c:pt>
                <c:pt idx="32">
                  <c:v>29.699000000000002</c:v>
                </c:pt>
                <c:pt idx="33">
                  <c:v>28.72</c:v>
                </c:pt>
                <c:pt idx="34">
                  <c:v>28.722000000000001</c:v>
                </c:pt>
                <c:pt idx="35">
                  <c:v>23.529</c:v>
                </c:pt>
                <c:pt idx="36">
                  <c:v>20.48</c:v>
                </c:pt>
                <c:pt idx="37">
                  <c:v>19.661999999999999</c:v>
                </c:pt>
                <c:pt idx="38">
                  <c:v>19.23</c:v>
                </c:pt>
                <c:pt idx="39">
                  <c:v>19.25</c:v>
                </c:pt>
                <c:pt idx="40">
                  <c:v>19.577999999999999</c:v>
                </c:pt>
                <c:pt idx="41">
                  <c:v>19.564</c:v>
                </c:pt>
                <c:pt idx="42">
                  <c:v>19.766999999999999</c:v>
                </c:pt>
                <c:pt idx="43">
                  <c:v>20.030999999999999</c:v>
                </c:pt>
                <c:pt idx="44">
                  <c:v>21.515000000000001</c:v>
                </c:pt>
                <c:pt idx="45">
                  <c:v>22.702000000000002</c:v>
                </c:pt>
                <c:pt idx="46">
                  <c:v>22.673999999999999</c:v>
                </c:pt>
                <c:pt idx="47">
                  <c:v>23.346</c:v>
                </c:pt>
              </c:numCache>
            </c:numRef>
          </c:val>
          <c:smooth val="0"/>
          <c:extLst>
            <c:ext xmlns:c16="http://schemas.microsoft.com/office/drawing/2014/chart" uri="{C3380CC4-5D6E-409C-BE32-E72D297353CC}">
              <c16:uniqueId val="{0000001C-A114-40B9-809C-A9E2CD6987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2.1510099999999999</c:v>
                </c:pt>
                <c:pt idx="1">
                  <c:v>2.23204</c:v>
                </c:pt>
                <c:pt idx="2">
                  <c:v>2.28247</c:v>
                </c:pt>
                <c:pt idx="3">
                  <c:v>2.3532700000000002</c:v>
                </c:pt>
                <c:pt idx="4">
                  <c:v>2.0827300000000002</c:v>
                </c:pt>
                <c:pt idx="5">
                  <c:v>2.3529499999999999</c:v>
                </c:pt>
                <c:pt idx="6">
                  <c:v>2.2942900000000002</c:v>
                </c:pt>
                <c:pt idx="7">
                  <c:v>2.08222</c:v>
                </c:pt>
                <c:pt idx="8">
                  <c:v>2.0956700000000001</c:v>
                </c:pt>
                <c:pt idx="9">
                  <c:v>2.2320899999999999</c:v>
                </c:pt>
                <c:pt idx="10">
                  <c:v>2.3333599999999999</c:v>
                </c:pt>
                <c:pt idx="11">
                  <c:v>2.2932000000000001</c:v>
                </c:pt>
                <c:pt idx="12">
                  <c:v>2.3118400000000001</c:v>
                </c:pt>
                <c:pt idx="13">
                  <c:v>2.0647500000000001</c:v>
                </c:pt>
                <c:pt idx="14">
                  <c:v>1.82795</c:v>
                </c:pt>
                <c:pt idx="15">
                  <c:v>2.12398</c:v>
                </c:pt>
                <c:pt idx="16">
                  <c:v>2.1046299999999998</c:v>
                </c:pt>
                <c:pt idx="17">
                  <c:v>1.7538800000000001</c:v>
                </c:pt>
                <c:pt idx="18">
                  <c:v>1.9154100000000001</c:v>
                </c:pt>
                <c:pt idx="19">
                  <c:v>1.99918</c:v>
                </c:pt>
                <c:pt idx="20">
                  <c:v>2.18601</c:v>
                </c:pt>
                <c:pt idx="21">
                  <c:v>2.0329000000000002</c:v>
                </c:pt>
                <c:pt idx="22">
                  <c:v>1.8640099999999999</c:v>
                </c:pt>
                <c:pt idx="23">
                  <c:v>2.1097100000000002</c:v>
                </c:pt>
                <c:pt idx="24">
                  <c:v>2.0687899999999999</c:v>
                </c:pt>
                <c:pt idx="25">
                  <c:v>1.90096</c:v>
                </c:pt>
                <c:pt idx="26">
                  <c:v>1.9567099999999999</c:v>
                </c:pt>
                <c:pt idx="27">
                  <c:v>1.88534</c:v>
                </c:pt>
                <c:pt idx="28">
                  <c:v>1.8259099999999999</c:v>
                </c:pt>
                <c:pt idx="29">
                  <c:v>1.95411</c:v>
                </c:pt>
                <c:pt idx="30">
                  <c:v>2.0289600000000001</c:v>
                </c:pt>
                <c:pt idx="31">
                  <c:v>2.1322899999999998</c:v>
                </c:pt>
                <c:pt idx="32">
                  <c:v>2.10846</c:v>
                </c:pt>
                <c:pt idx="33">
                  <c:v>1.80928</c:v>
                </c:pt>
                <c:pt idx="34">
                  <c:v>1.79975</c:v>
                </c:pt>
                <c:pt idx="35">
                  <c:v>1.9364699999999999</c:v>
                </c:pt>
                <c:pt idx="36">
                  <c:v>2.0630099999999998</c:v>
                </c:pt>
                <c:pt idx="37">
                  <c:v>2.1607699999999999</c:v>
                </c:pt>
                <c:pt idx="38">
                  <c:v>1.88289</c:v>
                </c:pt>
                <c:pt idx="39">
                  <c:v>1.7287999999999999</c:v>
                </c:pt>
                <c:pt idx="40">
                  <c:v>1.9003099999999999</c:v>
                </c:pt>
                <c:pt idx="41">
                  <c:v>1.85439</c:v>
                </c:pt>
                <c:pt idx="42">
                  <c:v>1.84436</c:v>
                </c:pt>
                <c:pt idx="43">
                  <c:v>1.5756699999999999</c:v>
                </c:pt>
                <c:pt idx="44">
                  <c:v>1.64466</c:v>
                </c:pt>
                <c:pt idx="45">
                  <c:v>1.5123599999999999</c:v>
                </c:pt>
                <c:pt idx="46">
                  <c:v>1.46557</c:v>
                </c:pt>
                <c:pt idx="47">
                  <c:v>1.3462099999999999</c:v>
                </c:pt>
              </c:numCache>
            </c:numRef>
          </c:val>
          <c:smooth val="0"/>
          <c:extLst>
            <c:ext xmlns:c16="http://schemas.microsoft.com/office/drawing/2014/chart" uri="{C3380CC4-5D6E-409C-BE32-E72D297353CC}">
              <c16:uniqueId val="{0000001D-A114-40B9-809C-A9E2CD6987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23.266999999999999</c:v>
                </c:pt>
                <c:pt idx="1">
                  <c:v>23.491</c:v>
                </c:pt>
                <c:pt idx="2">
                  <c:v>23.986999999999998</c:v>
                </c:pt>
                <c:pt idx="3">
                  <c:v>24.04</c:v>
                </c:pt>
                <c:pt idx="4">
                  <c:v>23.716000000000001</c:v>
                </c:pt>
                <c:pt idx="5">
                  <c:v>23.768999999999998</c:v>
                </c:pt>
                <c:pt idx="6">
                  <c:v>22.998000000000001</c:v>
                </c:pt>
                <c:pt idx="7">
                  <c:v>23.815000000000001</c:v>
                </c:pt>
                <c:pt idx="8">
                  <c:v>27.286000000000001</c:v>
                </c:pt>
                <c:pt idx="9">
                  <c:v>30.452000000000002</c:v>
                </c:pt>
                <c:pt idx="10">
                  <c:v>38.558</c:v>
                </c:pt>
                <c:pt idx="11">
                  <c:v>37.677</c:v>
                </c:pt>
                <c:pt idx="12">
                  <c:v>38.326999999999998</c:v>
                </c:pt>
                <c:pt idx="13">
                  <c:v>34.694000000000003</c:v>
                </c:pt>
                <c:pt idx="14">
                  <c:v>30.155000000000001</c:v>
                </c:pt>
                <c:pt idx="15">
                  <c:v>27.859000000000002</c:v>
                </c:pt>
                <c:pt idx="16">
                  <c:v>23.454000000000001</c:v>
                </c:pt>
                <c:pt idx="17">
                  <c:v>15.112</c:v>
                </c:pt>
                <c:pt idx="18">
                  <c:v>16.382000000000001</c:v>
                </c:pt>
                <c:pt idx="19">
                  <c:v>15.034000000000001</c:v>
                </c:pt>
                <c:pt idx="20">
                  <c:v>20.21</c:v>
                </c:pt>
                <c:pt idx="21">
                  <c:v>16.382000000000001</c:v>
                </c:pt>
                <c:pt idx="22">
                  <c:v>15.956</c:v>
                </c:pt>
                <c:pt idx="23">
                  <c:v>13.268000000000001</c:v>
                </c:pt>
                <c:pt idx="24">
                  <c:v>14.638999999999999</c:v>
                </c:pt>
                <c:pt idx="25">
                  <c:v>14.965999999999999</c:v>
                </c:pt>
                <c:pt idx="26">
                  <c:v>15.599</c:v>
                </c:pt>
                <c:pt idx="27">
                  <c:v>16.965</c:v>
                </c:pt>
                <c:pt idx="28">
                  <c:v>17.593</c:v>
                </c:pt>
                <c:pt idx="29">
                  <c:v>14.9</c:v>
                </c:pt>
                <c:pt idx="30">
                  <c:v>13.573</c:v>
                </c:pt>
                <c:pt idx="31">
                  <c:v>11.29</c:v>
                </c:pt>
                <c:pt idx="32">
                  <c:v>13.641999999999999</c:v>
                </c:pt>
                <c:pt idx="33">
                  <c:v>21.274000000000001</c:v>
                </c:pt>
                <c:pt idx="34">
                  <c:v>23.565000000000001</c:v>
                </c:pt>
                <c:pt idx="35">
                  <c:v>24.260999999999999</c:v>
                </c:pt>
                <c:pt idx="36">
                  <c:v>14.413</c:v>
                </c:pt>
                <c:pt idx="37">
                  <c:v>12.877000000000001</c:v>
                </c:pt>
                <c:pt idx="38">
                  <c:v>13.09</c:v>
                </c:pt>
                <c:pt idx="39">
                  <c:v>14.974</c:v>
                </c:pt>
                <c:pt idx="40">
                  <c:v>15.708</c:v>
                </c:pt>
                <c:pt idx="41">
                  <c:v>17.626000000000001</c:v>
                </c:pt>
                <c:pt idx="42">
                  <c:v>18.562000000000001</c:v>
                </c:pt>
                <c:pt idx="43">
                  <c:v>18.875</c:v>
                </c:pt>
                <c:pt idx="44">
                  <c:v>22.067</c:v>
                </c:pt>
                <c:pt idx="45">
                  <c:v>23.977</c:v>
                </c:pt>
                <c:pt idx="46">
                  <c:v>24.030999999999999</c:v>
                </c:pt>
                <c:pt idx="47">
                  <c:v>22.492000000000001</c:v>
                </c:pt>
              </c:numCache>
            </c:numRef>
          </c:val>
          <c:smooth val="0"/>
          <c:extLst>
            <c:ext xmlns:c16="http://schemas.microsoft.com/office/drawing/2014/chart" uri="{C3380CC4-5D6E-409C-BE32-E72D297353CC}">
              <c16:uniqueId val="{0000001E-A114-40B9-809C-A9E2CD6987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1050.0050900000001</c:v>
                </c:pt>
                <c:pt idx="1">
                  <c:v>1046.7553</c:v>
                </c:pt>
                <c:pt idx="2">
                  <c:v>1059.06925</c:v>
                </c:pt>
                <c:pt idx="3">
                  <c:v>1037.8749700000001</c:v>
                </c:pt>
                <c:pt idx="4">
                  <c:v>1053.1201100000001</c:v>
                </c:pt>
                <c:pt idx="5">
                  <c:v>1059.0497700000001</c:v>
                </c:pt>
                <c:pt idx="6">
                  <c:v>1047.8999200000001</c:v>
                </c:pt>
                <c:pt idx="7">
                  <c:v>1046.5908300000001</c:v>
                </c:pt>
                <c:pt idx="8">
                  <c:v>1042.3154199999999</c:v>
                </c:pt>
                <c:pt idx="9">
                  <c:v>1049.56312</c:v>
                </c:pt>
                <c:pt idx="10">
                  <c:v>1046.2029399999999</c:v>
                </c:pt>
                <c:pt idx="11">
                  <c:v>1043.29458</c:v>
                </c:pt>
                <c:pt idx="12">
                  <c:v>1043.6094599999999</c:v>
                </c:pt>
                <c:pt idx="13">
                  <c:v>1047.8132499999999</c:v>
                </c:pt>
                <c:pt idx="14">
                  <c:v>1051.9535599999999</c:v>
                </c:pt>
                <c:pt idx="15">
                  <c:v>1060.3282300000001</c:v>
                </c:pt>
                <c:pt idx="16">
                  <c:v>1047.31825</c:v>
                </c:pt>
                <c:pt idx="17">
                  <c:v>1048.77152</c:v>
                </c:pt>
                <c:pt idx="18">
                  <c:v>1052.16606</c:v>
                </c:pt>
                <c:pt idx="19">
                  <c:v>1053.3536899999999</c:v>
                </c:pt>
                <c:pt idx="20">
                  <c:v>1067.5772899999999</c:v>
                </c:pt>
                <c:pt idx="21">
                  <c:v>1075.1597999999999</c:v>
                </c:pt>
                <c:pt idx="22">
                  <c:v>1063.78818</c:v>
                </c:pt>
                <c:pt idx="23">
                  <c:v>1071.9000900000001</c:v>
                </c:pt>
                <c:pt idx="24">
                  <c:v>1058.6381200000001</c:v>
                </c:pt>
                <c:pt idx="25">
                  <c:v>1051.94011</c:v>
                </c:pt>
                <c:pt idx="26">
                  <c:v>1054.0078799999999</c:v>
                </c:pt>
                <c:pt idx="27">
                  <c:v>1043.60609</c:v>
                </c:pt>
                <c:pt idx="28">
                  <c:v>1068.4399100000001</c:v>
                </c:pt>
                <c:pt idx="29">
                  <c:v>1077.86646</c:v>
                </c:pt>
                <c:pt idx="30">
                  <c:v>1076.84754</c:v>
                </c:pt>
                <c:pt idx="31">
                  <c:v>1071.41407</c:v>
                </c:pt>
                <c:pt idx="32">
                  <c:v>1069.1469400000001</c:v>
                </c:pt>
                <c:pt idx="33">
                  <c:v>1060.7523799999999</c:v>
                </c:pt>
                <c:pt idx="34">
                  <c:v>1084.7006100000001</c:v>
                </c:pt>
                <c:pt idx="35">
                  <c:v>1085.4435699999999</c:v>
                </c:pt>
                <c:pt idx="36">
                  <c:v>1080.0106900000001</c:v>
                </c:pt>
                <c:pt idx="37">
                  <c:v>1083.2356199999999</c:v>
                </c:pt>
                <c:pt idx="38">
                  <c:v>1079.5921000000001</c:v>
                </c:pt>
                <c:pt idx="39">
                  <c:v>1085.7565</c:v>
                </c:pt>
                <c:pt idx="40">
                  <c:v>1084.0024599999999</c:v>
                </c:pt>
                <c:pt idx="41">
                  <c:v>1085.4394199999999</c:v>
                </c:pt>
                <c:pt idx="42">
                  <c:v>1078.53414</c:v>
                </c:pt>
                <c:pt idx="43">
                  <c:v>1069.21623</c:v>
                </c:pt>
                <c:pt idx="44">
                  <c:v>1079.1374499999999</c:v>
                </c:pt>
                <c:pt idx="45">
                  <c:v>1079.16218</c:v>
                </c:pt>
                <c:pt idx="46">
                  <c:v>1070.2523900000001</c:v>
                </c:pt>
                <c:pt idx="47">
                  <c:v>1072.34457</c:v>
                </c:pt>
              </c:numCache>
            </c:numRef>
          </c:val>
          <c:extLst>
            <c:ext xmlns:c16="http://schemas.microsoft.com/office/drawing/2014/chart" uri="{C3380CC4-5D6E-409C-BE32-E72D297353CC}">
              <c16:uniqueId val="{00000000-FD42-4593-BEB2-4F93D5FA092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2976.7</c:v>
                </c:pt>
                <c:pt idx="1">
                  <c:v>2866.4</c:v>
                </c:pt>
                <c:pt idx="2">
                  <c:v>2845.7</c:v>
                </c:pt>
                <c:pt idx="3">
                  <c:v>2707.1</c:v>
                </c:pt>
                <c:pt idx="4">
                  <c:v>2840.6</c:v>
                </c:pt>
                <c:pt idx="5">
                  <c:v>2782.8</c:v>
                </c:pt>
                <c:pt idx="6">
                  <c:v>2875.7</c:v>
                </c:pt>
                <c:pt idx="7">
                  <c:v>2898.6</c:v>
                </c:pt>
                <c:pt idx="8">
                  <c:v>2918.6</c:v>
                </c:pt>
                <c:pt idx="9">
                  <c:v>2953.7</c:v>
                </c:pt>
                <c:pt idx="10">
                  <c:v>2987.1</c:v>
                </c:pt>
                <c:pt idx="11">
                  <c:v>3014.6</c:v>
                </c:pt>
                <c:pt idx="12">
                  <c:v>3036.1</c:v>
                </c:pt>
                <c:pt idx="13">
                  <c:v>3013.3</c:v>
                </c:pt>
                <c:pt idx="14">
                  <c:v>3024</c:v>
                </c:pt>
                <c:pt idx="15">
                  <c:v>2998.1</c:v>
                </c:pt>
                <c:pt idx="16">
                  <c:v>3018.8</c:v>
                </c:pt>
                <c:pt idx="17">
                  <c:v>3002.8</c:v>
                </c:pt>
                <c:pt idx="18">
                  <c:v>2957.4</c:v>
                </c:pt>
                <c:pt idx="19">
                  <c:v>2895.9</c:v>
                </c:pt>
                <c:pt idx="20">
                  <c:v>3040.1</c:v>
                </c:pt>
                <c:pt idx="21">
                  <c:v>3068.7</c:v>
                </c:pt>
                <c:pt idx="22">
                  <c:v>3099.6</c:v>
                </c:pt>
                <c:pt idx="23">
                  <c:v>3024.9</c:v>
                </c:pt>
                <c:pt idx="24">
                  <c:v>3058</c:v>
                </c:pt>
                <c:pt idx="25">
                  <c:v>3054.9</c:v>
                </c:pt>
                <c:pt idx="26">
                  <c:v>2986.9</c:v>
                </c:pt>
                <c:pt idx="27">
                  <c:v>2917.3</c:v>
                </c:pt>
                <c:pt idx="28">
                  <c:v>2835</c:v>
                </c:pt>
                <c:pt idx="29">
                  <c:v>2877.6</c:v>
                </c:pt>
                <c:pt idx="30">
                  <c:v>2858</c:v>
                </c:pt>
                <c:pt idx="31">
                  <c:v>2899.6</c:v>
                </c:pt>
                <c:pt idx="32">
                  <c:v>3011.2</c:v>
                </c:pt>
                <c:pt idx="33">
                  <c:v>3014.9</c:v>
                </c:pt>
                <c:pt idx="34">
                  <c:v>3081.9</c:v>
                </c:pt>
                <c:pt idx="35">
                  <c:v>3100.1</c:v>
                </c:pt>
                <c:pt idx="36">
                  <c:v>3188.1</c:v>
                </c:pt>
                <c:pt idx="37">
                  <c:v>3139.5</c:v>
                </c:pt>
                <c:pt idx="38">
                  <c:v>3076</c:v>
                </c:pt>
                <c:pt idx="39">
                  <c:v>3090.8</c:v>
                </c:pt>
                <c:pt idx="40">
                  <c:v>3109.4</c:v>
                </c:pt>
                <c:pt idx="41">
                  <c:v>3112.7</c:v>
                </c:pt>
                <c:pt idx="42">
                  <c:v>3183.8</c:v>
                </c:pt>
                <c:pt idx="43">
                  <c:v>3131</c:v>
                </c:pt>
                <c:pt idx="44">
                  <c:v>3154.2</c:v>
                </c:pt>
                <c:pt idx="45">
                  <c:v>3138.8</c:v>
                </c:pt>
                <c:pt idx="46">
                  <c:v>3017.4</c:v>
                </c:pt>
                <c:pt idx="47">
                  <c:v>3031.1</c:v>
                </c:pt>
              </c:numCache>
            </c:numRef>
          </c:val>
          <c:extLst>
            <c:ext xmlns:c16="http://schemas.microsoft.com/office/drawing/2014/chart" uri="{C3380CC4-5D6E-409C-BE32-E72D297353CC}">
              <c16:uniqueId val="{00000001-FD42-4593-BEB2-4F93D5FA092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1886.1</c:v>
                </c:pt>
                <c:pt idx="1">
                  <c:v>1763.4</c:v>
                </c:pt>
                <c:pt idx="2">
                  <c:v>1775.4</c:v>
                </c:pt>
                <c:pt idx="3">
                  <c:v>1678.1</c:v>
                </c:pt>
                <c:pt idx="4">
                  <c:v>1646.1</c:v>
                </c:pt>
                <c:pt idx="5">
                  <c:v>1646</c:v>
                </c:pt>
                <c:pt idx="6">
                  <c:v>1558.3</c:v>
                </c:pt>
                <c:pt idx="7">
                  <c:v>1510.5</c:v>
                </c:pt>
                <c:pt idx="8">
                  <c:v>1697.7</c:v>
                </c:pt>
                <c:pt idx="9">
                  <c:v>1650.8</c:v>
                </c:pt>
                <c:pt idx="10">
                  <c:v>1743.1</c:v>
                </c:pt>
                <c:pt idx="11">
                  <c:v>1754.9</c:v>
                </c:pt>
                <c:pt idx="12">
                  <c:v>1997.6</c:v>
                </c:pt>
                <c:pt idx="13">
                  <c:v>1897</c:v>
                </c:pt>
                <c:pt idx="14">
                  <c:v>1969.4</c:v>
                </c:pt>
                <c:pt idx="15">
                  <c:v>1895.9</c:v>
                </c:pt>
                <c:pt idx="16">
                  <c:v>2135.4</c:v>
                </c:pt>
                <c:pt idx="17">
                  <c:v>2136.3000000000002</c:v>
                </c:pt>
                <c:pt idx="18">
                  <c:v>2139.3000000000002</c:v>
                </c:pt>
                <c:pt idx="19">
                  <c:v>2121.6</c:v>
                </c:pt>
                <c:pt idx="20">
                  <c:v>2038.8</c:v>
                </c:pt>
                <c:pt idx="21">
                  <c:v>1978.1</c:v>
                </c:pt>
                <c:pt idx="22">
                  <c:v>2027.9</c:v>
                </c:pt>
                <c:pt idx="23">
                  <c:v>1998.8</c:v>
                </c:pt>
                <c:pt idx="24">
                  <c:v>2046.4</c:v>
                </c:pt>
                <c:pt idx="25">
                  <c:v>2038.1</c:v>
                </c:pt>
                <c:pt idx="26">
                  <c:v>1980.9</c:v>
                </c:pt>
                <c:pt idx="27">
                  <c:v>1977.6</c:v>
                </c:pt>
                <c:pt idx="28">
                  <c:v>2145.6</c:v>
                </c:pt>
                <c:pt idx="29">
                  <c:v>1993.7</c:v>
                </c:pt>
                <c:pt idx="30">
                  <c:v>2064.5</c:v>
                </c:pt>
                <c:pt idx="31">
                  <c:v>2174.3000000000002</c:v>
                </c:pt>
                <c:pt idx="32">
                  <c:v>2181.1999999999998</c:v>
                </c:pt>
                <c:pt idx="33">
                  <c:v>2279.6</c:v>
                </c:pt>
                <c:pt idx="34">
                  <c:v>2077.6</c:v>
                </c:pt>
                <c:pt idx="35">
                  <c:v>2235.5</c:v>
                </c:pt>
                <c:pt idx="36">
                  <c:v>2353.5</c:v>
                </c:pt>
                <c:pt idx="37">
                  <c:v>2349.1999999999998</c:v>
                </c:pt>
                <c:pt idx="38">
                  <c:v>2392.8000000000002</c:v>
                </c:pt>
                <c:pt idx="39">
                  <c:v>2415.1999999999998</c:v>
                </c:pt>
                <c:pt idx="40">
                  <c:v>2443.6999999999998</c:v>
                </c:pt>
                <c:pt idx="41">
                  <c:v>2434</c:v>
                </c:pt>
                <c:pt idx="42">
                  <c:v>2301.5</c:v>
                </c:pt>
                <c:pt idx="43">
                  <c:v>2291</c:v>
                </c:pt>
                <c:pt idx="44">
                  <c:v>2340.8000000000002</c:v>
                </c:pt>
                <c:pt idx="45">
                  <c:v>2220.9</c:v>
                </c:pt>
                <c:pt idx="46">
                  <c:v>2057.1</c:v>
                </c:pt>
                <c:pt idx="47">
                  <c:v>2010.3</c:v>
                </c:pt>
              </c:numCache>
            </c:numRef>
          </c:val>
          <c:extLst>
            <c:ext xmlns:c16="http://schemas.microsoft.com/office/drawing/2014/chart" uri="{C3380CC4-5D6E-409C-BE32-E72D297353CC}">
              <c16:uniqueId val="{00000002-FD42-4593-BEB2-4F93D5FA092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47.3</c:v>
                </c:pt>
                <c:pt idx="2">
                  <c:v>47.6</c:v>
                </c:pt>
                <c:pt idx="3">
                  <c:v>47.5</c:v>
                </c:pt>
                <c:pt idx="4">
                  <c:v>47.4</c:v>
                </c:pt>
                <c:pt idx="5">
                  <c:v>47.4</c:v>
                </c:pt>
                <c:pt idx="6">
                  <c:v>47.6</c:v>
                </c:pt>
                <c:pt idx="7">
                  <c:v>47.5</c:v>
                </c:pt>
                <c:pt idx="8">
                  <c:v>47.3</c:v>
                </c:pt>
                <c:pt idx="9">
                  <c:v>47.8</c:v>
                </c:pt>
                <c:pt idx="10">
                  <c:v>47.8</c:v>
                </c:pt>
                <c:pt idx="11">
                  <c:v>47.9</c:v>
                </c:pt>
                <c:pt idx="12">
                  <c:v>47.9</c:v>
                </c:pt>
                <c:pt idx="13">
                  <c:v>47.5</c:v>
                </c:pt>
                <c:pt idx="14">
                  <c:v>47.9</c:v>
                </c:pt>
                <c:pt idx="15">
                  <c:v>47.7</c:v>
                </c:pt>
                <c:pt idx="16">
                  <c:v>47.2</c:v>
                </c:pt>
                <c:pt idx="17">
                  <c:v>46.9</c:v>
                </c:pt>
                <c:pt idx="18">
                  <c:v>46.8</c:v>
                </c:pt>
                <c:pt idx="19">
                  <c:v>46.2</c:v>
                </c:pt>
                <c:pt idx="20">
                  <c:v>58.1</c:v>
                </c:pt>
                <c:pt idx="21">
                  <c:v>145.69999999999999</c:v>
                </c:pt>
                <c:pt idx="22">
                  <c:v>147.80000000000001</c:v>
                </c:pt>
                <c:pt idx="23">
                  <c:v>145.19999999999999</c:v>
                </c:pt>
                <c:pt idx="24">
                  <c:v>147.19999999999999</c:v>
                </c:pt>
                <c:pt idx="25">
                  <c:v>147.4</c:v>
                </c:pt>
                <c:pt idx="26">
                  <c:v>147.69999999999999</c:v>
                </c:pt>
                <c:pt idx="27">
                  <c:v>145.1</c:v>
                </c:pt>
                <c:pt idx="28">
                  <c:v>147.69999999999999</c:v>
                </c:pt>
                <c:pt idx="29">
                  <c:v>147.30000000000001</c:v>
                </c:pt>
                <c:pt idx="30">
                  <c:v>147.6</c:v>
                </c:pt>
                <c:pt idx="31">
                  <c:v>148.30000000000001</c:v>
                </c:pt>
                <c:pt idx="32">
                  <c:v>145.30000000000001</c:v>
                </c:pt>
                <c:pt idx="33">
                  <c:v>145.1</c:v>
                </c:pt>
                <c:pt idx="34">
                  <c:v>147.80000000000001</c:v>
                </c:pt>
                <c:pt idx="35">
                  <c:v>145.80000000000001</c:v>
                </c:pt>
                <c:pt idx="36">
                  <c:v>147.9</c:v>
                </c:pt>
                <c:pt idx="37">
                  <c:v>147.1</c:v>
                </c:pt>
                <c:pt idx="38">
                  <c:v>147.6</c:v>
                </c:pt>
                <c:pt idx="39">
                  <c:v>109.8</c:v>
                </c:pt>
                <c:pt idx="40">
                  <c:v>47.6</c:v>
                </c:pt>
                <c:pt idx="41">
                  <c:v>47.7</c:v>
                </c:pt>
                <c:pt idx="42">
                  <c:v>47.6</c:v>
                </c:pt>
                <c:pt idx="43">
                  <c:v>47.4</c:v>
                </c:pt>
                <c:pt idx="44">
                  <c:v>47.6</c:v>
                </c:pt>
                <c:pt idx="45">
                  <c:v>47.6</c:v>
                </c:pt>
                <c:pt idx="46">
                  <c:v>47.2</c:v>
                </c:pt>
                <c:pt idx="47">
                  <c:v>47.6</c:v>
                </c:pt>
              </c:numCache>
            </c:numRef>
          </c:val>
          <c:extLst>
            <c:ext xmlns:c16="http://schemas.microsoft.com/office/drawing/2014/chart" uri="{C3380CC4-5D6E-409C-BE32-E72D297353CC}">
              <c16:uniqueId val="{00000003-FD42-4593-BEB2-4F93D5FA092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7.1</c:v>
                </c:pt>
                <c:pt idx="18">
                  <c:v>7.8</c:v>
                </c:pt>
                <c:pt idx="19">
                  <c:v>15.5</c:v>
                </c:pt>
                <c:pt idx="20">
                  <c:v>15.5</c:v>
                </c:pt>
                <c:pt idx="21">
                  <c:v>7.6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7.5</c:v>
                </c:pt>
                <c:pt idx="40">
                  <c:v>15.3</c:v>
                </c:pt>
                <c:pt idx="41">
                  <c:v>15.4</c:v>
                </c:pt>
                <c:pt idx="42">
                  <c:v>15.5</c:v>
                </c:pt>
                <c:pt idx="43">
                  <c:v>7.3</c:v>
                </c:pt>
                <c:pt idx="44">
                  <c:v>7.3</c:v>
                </c:pt>
                <c:pt idx="45">
                  <c:v>0</c:v>
                </c:pt>
                <c:pt idx="46">
                  <c:v>0</c:v>
                </c:pt>
                <c:pt idx="47">
                  <c:v>0</c:v>
                </c:pt>
              </c:numCache>
            </c:numRef>
          </c:val>
          <c:extLst>
            <c:ext xmlns:c16="http://schemas.microsoft.com/office/drawing/2014/chart" uri="{C3380CC4-5D6E-409C-BE32-E72D297353CC}">
              <c16:uniqueId val="{00000004-FD42-4593-BEB2-4F93D5FA092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26.3</c:v>
                </c:pt>
                <c:pt idx="1">
                  <c:v>26.4</c:v>
                </c:pt>
                <c:pt idx="2">
                  <c:v>24.6</c:v>
                </c:pt>
                <c:pt idx="3">
                  <c:v>25.9</c:v>
                </c:pt>
                <c:pt idx="4">
                  <c:v>25.6</c:v>
                </c:pt>
                <c:pt idx="5">
                  <c:v>25.6</c:v>
                </c:pt>
                <c:pt idx="6">
                  <c:v>25.5</c:v>
                </c:pt>
                <c:pt idx="7">
                  <c:v>26.5</c:v>
                </c:pt>
                <c:pt idx="8">
                  <c:v>26.2</c:v>
                </c:pt>
                <c:pt idx="9">
                  <c:v>26.2</c:v>
                </c:pt>
                <c:pt idx="10">
                  <c:v>24.9</c:v>
                </c:pt>
                <c:pt idx="11">
                  <c:v>26.7</c:v>
                </c:pt>
                <c:pt idx="12">
                  <c:v>26.5</c:v>
                </c:pt>
                <c:pt idx="13">
                  <c:v>26.2</c:v>
                </c:pt>
                <c:pt idx="14">
                  <c:v>25.8</c:v>
                </c:pt>
                <c:pt idx="15">
                  <c:v>9.4</c:v>
                </c:pt>
                <c:pt idx="16">
                  <c:v>24.6</c:v>
                </c:pt>
                <c:pt idx="17">
                  <c:v>22.4</c:v>
                </c:pt>
                <c:pt idx="18">
                  <c:v>16.5</c:v>
                </c:pt>
                <c:pt idx="19">
                  <c:v>16.5</c:v>
                </c:pt>
                <c:pt idx="20">
                  <c:v>17</c:v>
                </c:pt>
                <c:pt idx="21">
                  <c:v>17</c:v>
                </c:pt>
                <c:pt idx="22">
                  <c:v>15.5</c:v>
                </c:pt>
                <c:pt idx="23">
                  <c:v>15.5</c:v>
                </c:pt>
                <c:pt idx="24">
                  <c:v>20.3</c:v>
                </c:pt>
                <c:pt idx="25">
                  <c:v>23.6</c:v>
                </c:pt>
                <c:pt idx="26">
                  <c:v>23.5</c:v>
                </c:pt>
                <c:pt idx="27">
                  <c:v>23.8</c:v>
                </c:pt>
                <c:pt idx="28">
                  <c:v>28.2</c:v>
                </c:pt>
                <c:pt idx="29">
                  <c:v>27.1</c:v>
                </c:pt>
                <c:pt idx="30">
                  <c:v>26</c:v>
                </c:pt>
                <c:pt idx="31">
                  <c:v>26.4</c:v>
                </c:pt>
                <c:pt idx="32">
                  <c:v>26.5</c:v>
                </c:pt>
                <c:pt idx="33">
                  <c:v>26.7</c:v>
                </c:pt>
                <c:pt idx="34">
                  <c:v>26.2</c:v>
                </c:pt>
                <c:pt idx="35">
                  <c:v>25.2</c:v>
                </c:pt>
                <c:pt idx="36">
                  <c:v>25.2</c:v>
                </c:pt>
                <c:pt idx="37">
                  <c:v>25.7</c:v>
                </c:pt>
                <c:pt idx="38">
                  <c:v>25.6</c:v>
                </c:pt>
                <c:pt idx="39">
                  <c:v>25.6</c:v>
                </c:pt>
                <c:pt idx="40">
                  <c:v>25.9</c:v>
                </c:pt>
                <c:pt idx="41">
                  <c:v>25.5</c:v>
                </c:pt>
                <c:pt idx="42">
                  <c:v>26.5</c:v>
                </c:pt>
                <c:pt idx="43">
                  <c:v>27.8</c:v>
                </c:pt>
                <c:pt idx="44">
                  <c:v>25.9</c:v>
                </c:pt>
                <c:pt idx="45">
                  <c:v>25.5</c:v>
                </c:pt>
                <c:pt idx="46">
                  <c:v>25.6</c:v>
                </c:pt>
                <c:pt idx="47">
                  <c:v>25.2</c:v>
                </c:pt>
              </c:numCache>
            </c:numRef>
          </c:val>
          <c:extLst>
            <c:ext xmlns:c16="http://schemas.microsoft.com/office/drawing/2014/chart" uri="{C3380CC4-5D6E-409C-BE32-E72D297353CC}">
              <c16:uniqueId val="{00000005-FD42-4593-BEB2-4F93D5FA092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10.8</c:v>
                </c:pt>
                <c:pt idx="1">
                  <c:v>10.8</c:v>
                </c:pt>
                <c:pt idx="2">
                  <c:v>10.8</c:v>
                </c:pt>
                <c:pt idx="3">
                  <c:v>10.1</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9.6999999999999993</c:v>
                </c:pt>
                <c:pt idx="17">
                  <c:v>9.6999999999999993</c:v>
                </c:pt>
                <c:pt idx="18">
                  <c:v>9.6999999999999993</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9.4</c:v>
                </c:pt>
                <c:pt idx="34">
                  <c:v>9.6</c:v>
                </c:pt>
                <c:pt idx="35">
                  <c:v>9.6</c:v>
                </c:pt>
                <c:pt idx="36">
                  <c:v>9.6</c:v>
                </c:pt>
                <c:pt idx="37">
                  <c:v>9.6</c:v>
                </c:pt>
                <c:pt idx="38">
                  <c:v>9.6999999999999993</c:v>
                </c:pt>
                <c:pt idx="39">
                  <c:v>10.199999999999999</c:v>
                </c:pt>
                <c:pt idx="40">
                  <c:v>10.199999999999999</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FD42-4593-BEB2-4F93D5FA092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43.3</c:v>
                </c:pt>
                <c:pt idx="13">
                  <c:v>170.1</c:v>
                </c:pt>
                <c:pt idx="14">
                  <c:v>345.3</c:v>
                </c:pt>
                <c:pt idx="15">
                  <c:v>535.79999999999995</c:v>
                </c:pt>
                <c:pt idx="16">
                  <c:v>434.3</c:v>
                </c:pt>
                <c:pt idx="17">
                  <c:v>493.1</c:v>
                </c:pt>
                <c:pt idx="18">
                  <c:v>529.29999999999995</c:v>
                </c:pt>
                <c:pt idx="19">
                  <c:v>534.70000000000005</c:v>
                </c:pt>
                <c:pt idx="20">
                  <c:v>565.6</c:v>
                </c:pt>
                <c:pt idx="21">
                  <c:v>572.79999999999995</c:v>
                </c:pt>
                <c:pt idx="22">
                  <c:v>572.4</c:v>
                </c:pt>
                <c:pt idx="23">
                  <c:v>603.20000000000005</c:v>
                </c:pt>
                <c:pt idx="24">
                  <c:v>606.6</c:v>
                </c:pt>
                <c:pt idx="25">
                  <c:v>608.6</c:v>
                </c:pt>
                <c:pt idx="26">
                  <c:v>606.5</c:v>
                </c:pt>
                <c:pt idx="27">
                  <c:v>601.9</c:v>
                </c:pt>
                <c:pt idx="28">
                  <c:v>596.20000000000005</c:v>
                </c:pt>
                <c:pt idx="29">
                  <c:v>580.29999999999995</c:v>
                </c:pt>
                <c:pt idx="30">
                  <c:v>545.4</c:v>
                </c:pt>
                <c:pt idx="31">
                  <c:v>422.1</c:v>
                </c:pt>
                <c:pt idx="32">
                  <c:v>204.4</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D42-4593-BEB2-4F93D5FA09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25507.484055000001</c:v>
                </c:pt>
                <c:pt idx="1">
                  <c:v>71957.75</c:v>
                </c:pt>
                <c:pt idx="2">
                  <c:v>48725.75</c:v>
                </c:pt>
                <c:pt idx="3">
                  <c:v>2070.1</c:v>
                </c:pt>
                <c:pt idx="4">
                  <c:v>60.9</c:v>
                </c:pt>
                <c:pt idx="5">
                  <c:v>0</c:v>
                </c:pt>
                <c:pt idx="6">
                  <c:v>1246.8999999999999</c:v>
                </c:pt>
                <c:pt idx="7">
                  <c:v>0</c:v>
                </c:pt>
                <c:pt idx="8">
                  <c:v>578.4</c:v>
                </c:pt>
                <c:pt idx="9">
                  <c:v>236.2</c:v>
                </c:pt>
                <c:pt idx="10">
                  <c:v>5105.55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6B-4308-AA5A-6CC4FCF68DD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383.05</c:v>
                </c:pt>
                <c:pt idx="1">
                  <c:v>0</c:v>
                </c:pt>
                <c:pt idx="2">
                  <c:v>0</c:v>
                </c:pt>
                <c:pt idx="3">
                  <c:v>266.55</c:v>
                </c:pt>
                <c:pt idx="4">
                  <c:v>0</c:v>
                </c:pt>
                <c:pt idx="5">
                  <c:v>0</c:v>
                </c:pt>
                <c:pt idx="6">
                  <c:v>195.35</c:v>
                </c:pt>
                <c:pt idx="7">
                  <c:v>5.7</c:v>
                </c:pt>
                <c:pt idx="8">
                  <c:v>300.5</c:v>
                </c:pt>
                <c:pt idx="9">
                  <c:v>0</c:v>
                </c:pt>
                <c:pt idx="10">
                  <c:v>210.4</c:v>
                </c:pt>
                <c:pt idx="11">
                  <c:v>292.75</c:v>
                </c:pt>
                <c:pt idx="12">
                  <c:v>147.30000000000001</c:v>
                </c:pt>
                <c:pt idx="13">
                  <c:v>52.85</c:v>
                </c:pt>
                <c:pt idx="14">
                  <c:v>113.184</c:v>
                </c:pt>
                <c:pt idx="15">
                  <c:v>479.55</c:v>
                </c:pt>
                <c:pt idx="16">
                  <c:v>487.25</c:v>
                </c:pt>
                <c:pt idx="17">
                  <c:v>480</c:v>
                </c:pt>
                <c:pt idx="18">
                  <c:v>456.3</c:v>
                </c:pt>
                <c:pt idx="19">
                  <c:v>154</c:v>
                </c:pt>
                <c:pt idx="20">
                  <c:v>1077.4000000000001</c:v>
                </c:pt>
                <c:pt idx="21">
                  <c:v>1614.35</c:v>
                </c:pt>
                <c:pt idx="22">
                  <c:v>1637.7</c:v>
                </c:pt>
                <c:pt idx="23">
                  <c:v>1759.45</c:v>
                </c:pt>
                <c:pt idx="24">
                  <c:v>257.85000000000002</c:v>
                </c:pt>
                <c:pt idx="25">
                  <c:v>232.05</c:v>
                </c:pt>
                <c:pt idx="26">
                  <c:v>117.7</c:v>
                </c:pt>
                <c:pt idx="27">
                  <c:v>259.64999999999998</c:v>
                </c:pt>
                <c:pt idx="28">
                  <c:v>111.85</c:v>
                </c:pt>
                <c:pt idx="29">
                  <c:v>355.8</c:v>
                </c:pt>
                <c:pt idx="30">
                  <c:v>370.95</c:v>
                </c:pt>
                <c:pt idx="31">
                  <c:v>361</c:v>
                </c:pt>
                <c:pt idx="32">
                  <c:v>173.25</c:v>
                </c:pt>
                <c:pt idx="33">
                  <c:v>581.70000000000005</c:v>
                </c:pt>
                <c:pt idx="34">
                  <c:v>216.45</c:v>
                </c:pt>
                <c:pt idx="35">
                  <c:v>300.5</c:v>
                </c:pt>
                <c:pt idx="36">
                  <c:v>83.25</c:v>
                </c:pt>
                <c:pt idx="37">
                  <c:v>444</c:v>
                </c:pt>
                <c:pt idx="38">
                  <c:v>0</c:v>
                </c:pt>
                <c:pt idx="39">
                  <c:v>1825.35</c:v>
                </c:pt>
                <c:pt idx="40">
                  <c:v>1.35</c:v>
                </c:pt>
                <c:pt idx="41">
                  <c:v>43.2</c:v>
                </c:pt>
                <c:pt idx="42">
                  <c:v>110.25</c:v>
                </c:pt>
                <c:pt idx="43">
                  <c:v>117.8</c:v>
                </c:pt>
                <c:pt idx="44">
                  <c:v>130.5</c:v>
                </c:pt>
                <c:pt idx="45">
                  <c:v>237.95</c:v>
                </c:pt>
                <c:pt idx="46">
                  <c:v>1465.55</c:v>
                </c:pt>
                <c:pt idx="47">
                  <c:v>1087.8</c:v>
                </c:pt>
                <c:pt idx="48">
                  <c:v>1496.95</c:v>
                </c:pt>
                <c:pt idx="49">
                  <c:v>803.2</c:v>
                </c:pt>
                <c:pt idx="50">
                  <c:v>14.4</c:v>
                </c:pt>
                <c:pt idx="51">
                  <c:v>140.4</c:v>
                </c:pt>
                <c:pt idx="52">
                  <c:v>461.95</c:v>
                </c:pt>
                <c:pt idx="53">
                  <c:v>1314.7</c:v>
                </c:pt>
                <c:pt idx="54">
                  <c:v>481.30005499999999</c:v>
                </c:pt>
                <c:pt idx="55">
                  <c:v>107.25</c:v>
                </c:pt>
                <c:pt idx="56">
                  <c:v>70.3</c:v>
                </c:pt>
                <c:pt idx="57">
                  <c:v>5.85</c:v>
                </c:pt>
                <c:pt idx="58">
                  <c:v>52.8</c:v>
                </c:pt>
                <c:pt idx="59">
                  <c:v>108.95</c:v>
                </c:pt>
                <c:pt idx="60">
                  <c:v>24.05</c:v>
                </c:pt>
                <c:pt idx="61">
                  <c:v>0</c:v>
                </c:pt>
                <c:pt idx="62">
                  <c:v>480.3</c:v>
                </c:pt>
                <c:pt idx="63">
                  <c:v>230.15</c:v>
                </c:pt>
                <c:pt idx="64">
                  <c:v>65.2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40-4029-8762-B2A8C20AC6E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24857.134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814.6</c:v>
                </c:pt>
                <c:pt idx="1">
                  <c:v>5105.55</c:v>
                </c:pt>
                <c:pt idx="2">
                  <c:v>7088.2340549999999</c:v>
                </c:pt>
                <c:pt idx="3">
                  <c:v>11848.75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C3-4F56-A875-2E72CC0D28A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16.899999999999999</c:v>
                </c:pt>
                <c:pt idx="2">
                  <c:v>16.899999999999999</c:v>
                </c:pt>
                <c:pt idx="3">
                  <c:v>16.600000000000001</c:v>
                </c:pt>
                <c:pt idx="4">
                  <c:v>16</c:v>
                </c:pt>
                <c:pt idx="5">
                  <c:v>16</c:v>
                </c:pt>
                <c:pt idx="6">
                  <c:v>16</c:v>
                </c:pt>
                <c:pt idx="7">
                  <c:v>17</c:v>
                </c:pt>
                <c:pt idx="8">
                  <c:v>17</c:v>
                </c:pt>
                <c:pt idx="9">
                  <c:v>16.899999999999999</c:v>
                </c:pt>
                <c:pt idx="10">
                  <c:v>16</c:v>
                </c:pt>
                <c:pt idx="11">
                  <c:v>17.2</c:v>
                </c:pt>
                <c:pt idx="12">
                  <c:v>16.899999999999999</c:v>
                </c:pt>
                <c:pt idx="13">
                  <c:v>16.8</c:v>
                </c:pt>
                <c:pt idx="14">
                  <c:v>16.5</c:v>
                </c:pt>
                <c:pt idx="16">
                  <c:v>17</c:v>
                </c:pt>
                <c:pt idx="17">
                  <c:v>17.2</c:v>
                </c:pt>
                <c:pt idx="18">
                  <c:v>16.5</c:v>
                </c:pt>
                <c:pt idx="19">
                  <c:v>16.5</c:v>
                </c:pt>
                <c:pt idx="20">
                  <c:v>17</c:v>
                </c:pt>
                <c:pt idx="21">
                  <c:v>17</c:v>
                </c:pt>
                <c:pt idx="22">
                  <c:v>15.5</c:v>
                </c:pt>
                <c:pt idx="23">
                  <c:v>15.5</c:v>
                </c:pt>
                <c:pt idx="24">
                  <c:v>16.2</c:v>
                </c:pt>
                <c:pt idx="25">
                  <c:v>15.5</c:v>
                </c:pt>
                <c:pt idx="26">
                  <c:v>15.3</c:v>
                </c:pt>
                <c:pt idx="27">
                  <c:v>15.6</c:v>
                </c:pt>
                <c:pt idx="28">
                  <c:v>16.8</c:v>
                </c:pt>
                <c:pt idx="29">
                  <c:v>16</c:v>
                </c:pt>
                <c:pt idx="30">
                  <c:v>15.5</c:v>
                </c:pt>
                <c:pt idx="31">
                  <c:v>16</c:v>
                </c:pt>
                <c:pt idx="32">
                  <c:v>16</c:v>
                </c:pt>
                <c:pt idx="33">
                  <c:v>16</c:v>
                </c:pt>
                <c:pt idx="34">
                  <c:v>16</c:v>
                </c:pt>
                <c:pt idx="35">
                  <c:v>15.6</c:v>
                </c:pt>
                <c:pt idx="36">
                  <c:v>15.1</c:v>
                </c:pt>
                <c:pt idx="37">
                  <c:v>16</c:v>
                </c:pt>
                <c:pt idx="38">
                  <c:v>15.6</c:v>
                </c:pt>
                <c:pt idx="39">
                  <c:v>15.7</c:v>
                </c:pt>
                <c:pt idx="40">
                  <c:v>16</c:v>
                </c:pt>
                <c:pt idx="41">
                  <c:v>15.4</c:v>
                </c:pt>
                <c:pt idx="42">
                  <c:v>17</c:v>
                </c:pt>
                <c:pt idx="43">
                  <c:v>18.100000000000001</c:v>
                </c:pt>
                <c:pt idx="44">
                  <c:v>16.8</c:v>
                </c:pt>
                <c:pt idx="45">
                  <c:v>16</c:v>
                </c:pt>
                <c:pt idx="46">
                  <c:v>16</c:v>
                </c:pt>
                <c:pt idx="47">
                  <c:v>16</c:v>
                </c:pt>
              </c:numCache>
            </c:numRef>
          </c:val>
          <c:extLst>
            <c:ext xmlns:c16="http://schemas.microsoft.com/office/drawing/2014/chart" uri="{C3380CC4-5D6E-409C-BE32-E72D297353CC}">
              <c16:uniqueId val="{00000000-FB31-4490-9088-29FE83B85B6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B31-4490-9088-29FE83B85B6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B31-4490-9088-29FE83B85B6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9.5</c:v>
                </c:pt>
                <c:pt idx="2">
                  <c:v>7.7</c:v>
                </c:pt>
                <c:pt idx="3">
                  <c:v>9.3000000000000007</c:v>
                </c:pt>
                <c:pt idx="4">
                  <c:v>9.6</c:v>
                </c:pt>
                <c:pt idx="5">
                  <c:v>9.6</c:v>
                </c:pt>
                <c:pt idx="6">
                  <c:v>9.5</c:v>
                </c:pt>
                <c:pt idx="7">
                  <c:v>9.5</c:v>
                </c:pt>
                <c:pt idx="8">
                  <c:v>9.1999999999999993</c:v>
                </c:pt>
                <c:pt idx="9">
                  <c:v>9.3000000000000007</c:v>
                </c:pt>
                <c:pt idx="10">
                  <c:v>8.9</c:v>
                </c:pt>
                <c:pt idx="11">
                  <c:v>9.5</c:v>
                </c:pt>
                <c:pt idx="12">
                  <c:v>9.6</c:v>
                </c:pt>
                <c:pt idx="13">
                  <c:v>9.4</c:v>
                </c:pt>
                <c:pt idx="14">
                  <c:v>9.3000000000000007</c:v>
                </c:pt>
                <c:pt idx="15">
                  <c:v>9.4</c:v>
                </c:pt>
                <c:pt idx="16">
                  <c:v>7.6</c:v>
                </c:pt>
                <c:pt idx="17">
                  <c:v>5.2</c:v>
                </c:pt>
                <c:pt idx="24">
                  <c:v>4.0999999999999996</c:v>
                </c:pt>
                <c:pt idx="25">
                  <c:v>8.1</c:v>
                </c:pt>
                <c:pt idx="26">
                  <c:v>8.1999999999999993</c:v>
                </c:pt>
                <c:pt idx="27">
                  <c:v>8.1999999999999993</c:v>
                </c:pt>
                <c:pt idx="28">
                  <c:v>11.4</c:v>
                </c:pt>
                <c:pt idx="29">
                  <c:v>11.1</c:v>
                </c:pt>
                <c:pt idx="30">
                  <c:v>10.5</c:v>
                </c:pt>
                <c:pt idx="31">
                  <c:v>10.4</c:v>
                </c:pt>
                <c:pt idx="32">
                  <c:v>10.5</c:v>
                </c:pt>
                <c:pt idx="33">
                  <c:v>10.7</c:v>
                </c:pt>
                <c:pt idx="34">
                  <c:v>10.199999999999999</c:v>
                </c:pt>
                <c:pt idx="35">
                  <c:v>9.6</c:v>
                </c:pt>
                <c:pt idx="36">
                  <c:v>10.1</c:v>
                </c:pt>
                <c:pt idx="37">
                  <c:v>9.6999999999999993</c:v>
                </c:pt>
                <c:pt idx="38">
                  <c:v>10</c:v>
                </c:pt>
                <c:pt idx="39">
                  <c:v>9.9</c:v>
                </c:pt>
                <c:pt idx="40">
                  <c:v>9.9</c:v>
                </c:pt>
                <c:pt idx="41">
                  <c:v>10.1</c:v>
                </c:pt>
                <c:pt idx="42">
                  <c:v>9.5</c:v>
                </c:pt>
                <c:pt idx="43">
                  <c:v>9.6999999999999993</c:v>
                </c:pt>
                <c:pt idx="44">
                  <c:v>9.1</c:v>
                </c:pt>
                <c:pt idx="45">
                  <c:v>9.5</c:v>
                </c:pt>
                <c:pt idx="46">
                  <c:v>9.6</c:v>
                </c:pt>
                <c:pt idx="47">
                  <c:v>9.1999999999999993</c:v>
                </c:pt>
              </c:numCache>
            </c:numRef>
          </c:val>
          <c:extLst>
            <c:ext xmlns:c16="http://schemas.microsoft.com/office/drawing/2014/chart" uri="{C3380CC4-5D6E-409C-BE32-E72D297353CC}">
              <c16:uniqueId val="{00000003-FB31-4490-9088-29FE83B85B6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c:v>
                </c:pt>
                <c:pt idx="1">
                  <c:v>51.7</c:v>
                </c:pt>
                <c:pt idx="2">
                  <c:v>51.7</c:v>
                </c:pt>
                <c:pt idx="3">
                  <c:v>52</c:v>
                </c:pt>
                <c:pt idx="4">
                  <c:v>51.8</c:v>
                </c:pt>
                <c:pt idx="5">
                  <c:v>52</c:v>
                </c:pt>
                <c:pt idx="6">
                  <c:v>52.8</c:v>
                </c:pt>
                <c:pt idx="7">
                  <c:v>52.9</c:v>
                </c:pt>
                <c:pt idx="8">
                  <c:v>52.1</c:v>
                </c:pt>
                <c:pt idx="9">
                  <c:v>51</c:v>
                </c:pt>
                <c:pt idx="10">
                  <c:v>52.2</c:v>
                </c:pt>
                <c:pt idx="11">
                  <c:v>52</c:v>
                </c:pt>
                <c:pt idx="12">
                  <c:v>51.8</c:v>
                </c:pt>
                <c:pt idx="13">
                  <c:v>51.5</c:v>
                </c:pt>
                <c:pt idx="14">
                  <c:v>51.3</c:v>
                </c:pt>
                <c:pt idx="15">
                  <c:v>51.7</c:v>
                </c:pt>
                <c:pt idx="16">
                  <c:v>51.8</c:v>
                </c:pt>
                <c:pt idx="17">
                  <c:v>52.2</c:v>
                </c:pt>
                <c:pt idx="18">
                  <c:v>51.8</c:v>
                </c:pt>
                <c:pt idx="19">
                  <c:v>51.9</c:v>
                </c:pt>
                <c:pt idx="20">
                  <c:v>51.2</c:v>
                </c:pt>
                <c:pt idx="21">
                  <c:v>51.4</c:v>
                </c:pt>
                <c:pt idx="22">
                  <c:v>51.2</c:v>
                </c:pt>
                <c:pt idx="23">
                  <c:v>51</c:v>
                </c:pt>
                <c:pt idx="24">
                  <c:v>51.8</c:v>
                </c:pt>
                <c:pt idx="25">
                  <c:v>51.8</c:v>
                </c:pt>
                <c:pt idx="26">
                  <c:v>51.8</c:v>
                </c:pt>
                <c:pt idx="27">
                  <c:v>52.2</c:v>
                </c:pt>
                <c:pt idx="28">
                  <c:v>52</c:v>
                </c:pt>
                <c:pt idx="29">
                  <c:v>51.7</c:v>
                </c:pt>
                <c:pt idx="30">
                  <c:v>51.8</c:v>
                </c:pt>
                <c:pt idx="31">
                  <c:v>52</c:v>
                </c:pt>
                <c:pt idx="32">
                  <c:v>52.1</c:v>
                </c:pt>
                <c:pt idx="33">
                  <c:v>51.7</c:v>
                </c:pt>
                <c:pt idx="34">
                  <c:v>52</c:v>
                </c:pt>
                <c:pt idx="35">
                  <c:v>51.7</c:v>
                </c:pt>
                <c:pt idx="36">
                  <c:v>51.8</c:v>
                </c:pt>
                <c:pt idx="37">
                  <c:v>51.8</c:v>
                </c:pt>
                <c:pt idx="38">
                  <c:v>51.8</c:v>
                </c:pt>
                <c:pt idx="39">
                  <c:v>51.8</c:v>
                </c:pt>
                <c:pt idx="40">
                  <c:v>51.7</c:v>
                </c:pt>
                <c:pt idx="41">
                  <c:v>51.7</c:v>
                </c:pt>
                <c:pt idx="42">
                  <c:v>52.2</c:v>
                </c:pt>
                <c:pt idx="43">
                  <c:v>52.6</c:v>
                </c:pt>
                <c:pt idx="44">
                  <c:v>53.1</c:v>
                </c:pt>
                <c:pt idx="45">
                  <c:v>53</c:v>
                </c:pt>
                <c:pt idx="46">
                  <c:v>53.4</c:v>
                </c:pt>
                <c:pt idx="47">
                  <c:v>53.3</c:v>
                </c:pt>
              </c:numCache>
            </c:numRef>
          </c:val>
          <c:extLst>
            <c:ext xmlns:c16="http://schemas.microsoft.com/office/drawing/2014/chart" uri="{C3380CC4-5D6E-409C-BE32-E72D297353CC}">
              <c16:uniqueId val="{00000004-FB31-4490-9088-29FE83B85B6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B31-4490-9088-29FE83B85B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PARQUE EOLICO MARCONA S.A.C.</c:v>
                </c:pt>
                <c:pt idx="30">
                  <c:v>EMPRESA DE GENERACION ELECTRICA SANTA ANA S.A.C.</c:v>
                </c:pt>
                <c:pt idx="31">
                  <c:v>PERUANA DE INVERSIONES EN ENERGIAS RENOVABLES S.A.</c:v>
                </c:pt>
                <c:pt idx="32">
                  <c:v>EMPRESA ELECTRICA RIO DOBLE</c:v>
                </c:pt>
                <c:pt idx="33">
                  <c:v>HUAURA POWER GROUP S.A.</c:v>
                </c:pt>
                <c:pt idx="34">
                  <c:v>ANDEAN POWER S.A.C.</c:v>
                </c:pt>
                <c:pt idx="35">
                  <c:v>EMPRESA ELECTRICA AGUA AZUL</c:v>
                </c:pt>
                <c:pt idx="36">
                  <c:v>AGRO INDUSTRIAL PARAMONGA S.A.</c:v>
                </c:pt>
                <c:pt idx="37">
                  <c:v>EGESUR</c:v>
                </c:pt>
                <c:pt idx="38">
                  <c:v>GM OPERACIONES S.A.C.</c:v>
                </c:pt>
                <c:pt idx="39">
                  <c:v>HIDROELECTRICA HUANCHOR S.A.C.</c:v>
                </c:pt>
                <c:pt idx="40">
                  <c:v>BIOENERGIA DEL CHIRA S.A.</c:v>
                </c:pt>
                <c:pt idx="41">
                  <c:v>GR TARUCA SOCIEDAD ANONIMA CERRADA</c:v>
                </c:pt>
                <c:pt idx="42">
                  <c:v>GR PAINO SOCIEDAD ANONIMA CERRADA</c:v>
                </c:pt>
                <c:pt idx="43">
                  <c:v>PANAMERICANA  SOLAR SAC.</c:v>
                </c:pt>
                <c:pt idx="44">
                  <c:v>MINERA CERRO VERDE</c:v>
                </c:pt>
                <c:pt idx="45">
                  <c:v>TACNA SOLAR SAC.</c:v>
                </c:pt>
                <c:pt idx="46">
                  <c:v>EMPRESA DE GENERACION ELECTRICA CANCHAYLLO SAC</c:v>
                </c:pt>
                <c:pt idx="47">
                  <c:v>MOQUEGUA FV S.A.C.</c:v>
                </c:pt>
                <c:pt idx="48">
                  <c:v>MAJES ARCUS S.A.C.</c:v>
                </c:pt>
                <c:pt idx="49">
                  <c:v>REPARTICIÓN ARCUS S.A.C.</c:v>
                </c:pt>
                <c:pt idx="50">
                  <c:v>PETRAMAS</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691368.45</c:v>
                </c:pt>
                <c:pt idx="1">
                  <c:v>500075.55</c:v>
                </c:pt>
                <c:pt idx="2">
                  <c:v>425261.36499999999</c:v>
                </c:pt>
                <c:pt idx="3">
                  <c:v>305820.45</c:v>
                </c:pt>
                <c:pt idx="4">
                  <c:v>186716.1</c:v>
                </c:pt>
                <c:pt idx="5">
                  <c:v>159973.75</c:v>
                </c:pt>
                <c:pt idx="6">
                  <c:v>147282.83181500001</c:v>
                </c:pt>
                <c:pt idx="7">
                  <c:v>116470.85</c:v>
                </c:pt>
                <c:pt idx="8">
                  <c:v>102264.9</c:v>
                </c:pt>
                <c:pt idx="9">
                  <c:v>83748.55</c:v>
                </c:pt>
                <c:pt idx="10">
                  <c:v>81829.897330000007</c:v>
                </c:pt>
                <c:pt idx="11">
                  <c:v>55465.879000000001</c:v>
                </c:pt>
                <c:pt idx="12">
                  <c:v>47868.2215</c:v>
                </c:pt>
                <c:pt idx="13">
                  <c:v>44744.6</c:v>
                </c:pt>
                <c:pt idx="14">
                  <c:v>39024.65</c:v>
                </c:pt>
                <c:pt idx="15">
                  <c:v>36140.637549999999</c:v>
                </c:pt>
                <c:pt idx="16">
                  <c:v>33550.699999999997</c:v>
                </c:pt>
                <c:pt idx="17">
                  <c:v>32527.724999999999</c:v>
                </c:pt>
                <c:pt idx="18">
                  <c:v>29878.3</c:v>
                </c:pt>
                <c:pt idx="19">
                  <c:v>28946.55</c:v>
                </c:pt>
                <c:pt idx="20">
                  <c:v>28559.3</c:v>
                </c:pt>
                <c:pt idx="21">
                  <c:v>27738.799999999999</c:v>
                </c:pt>
                <c:pt idx="22">
                  <c:v>19831.8</c:v>
                </c:pt>
                <c:pt idx="23">
                  <c:v>18367.7</c:v>
                </c:pt>
                <c:pt idx="24">
                  <c:v>14594.4</c:v>
                </c:pt>
                <c:pt idx="25">
                  <c:v>12687</c:v>
                </c:pt>
                <c:pt idx="26">
                  <c:v>11928.7</c:v>
                </c:pt>
                <c:pt idx="27">
                  <c:v>9960.9</c:v>
                </c:pt>
                <c:pt idx="28">
                  <c:v>9896.9</c:v>
                </c:pt>
                <c:pt idx="29">
                  <c:v>9807.2999999999993</c:v>
                </c:pt>
                <c:pt idx="30">
                  <c:v>9781.8799999999992</c:v>
                </c:pt>
                <c:pt idx="31">
                  <c:v>9662.9000550000001</c:v>
                </c:pt>
                <c:pt idx="32">
                  <c:v>9354.4050000000007</c:v>
                </c:pt>
                <c:pt idx="33">
                  <c:v>9122.75</c:v>
                </c:pt>
                <c:pt idx="34">
                  <c:v>9051.65</c:v>
                </c:pt>
                <c:pt idx="35">
                  <c:v>7936.6</c:v>
                </c:pt>
                <c:pt idx="36">
                  <c:v>7832.25</c:v>
                </c:pt>
                <c:pt idx="37">
                  <c:v>7518.4534999999996</c:v>
                </c:pt>
                <c:pt idx="38">
                  <c:v>7156.3</c:v>
                </c:pt>
                <c:pt idx="39">
                  <c:v>5563.15</c:v>
                </c:pt>
                <c:pt idx="40">
                  <c:v>4651.8</c:v>
                </c:pt>
                <c:pt idx="41">
                  <c:v>4175.1499999999996</c:v>
                </c:pt>
                <c:pt idx="42">
                  <c:v>3145.95</c:v>
                </c:pt>
                <c:pt idx="43">
                  <c:v>2933.25</c:v>
                </c:pt>
                <c:pt idx="44">
                  <c:v>2781.65</c:v>
                </c:pt>
                <c:pt idx="45">
                  <c:v>2569.1999999999998</c:v>
                </c:pt>
                <c:pt idx="46">
                  <c:v>2528.9144999999999</c:v>
                </c:pt>
                <c:pt idx="47">
                  <c:v>2443.9</c:v>
                </c:pt>
                <c:pt idx="48">
                  <c:v>2433.9499999999998</c:v>
                </c:pt>
                <c:pt idx="49">
                  <c:v>2354.5500000000002</c:v>
                </c:pt>
                <c:pt idx="50">
                  <c:v>2321.4</c:v>
                </c:pt>
                <c:pt idx="51">
                  <c:v>2203.61</c:v>
                </c:pt>
                <c:pt idx="52">
                  <c:v>1811.6</c:v>
                </c:pt>
                <c:pt idx="53">
                  <c:v>1530.0315000000001</c:v>
                </c:pt>
                <c:pt idx="54">
                  <c:v>1291.52</c:v>
                </c:pt>
                <c:pt idx="55">
                  <c:v>895.02499999999998</c:v>
                </c:pt>
                <c:pt idx="56">
                  <c:v>356.5</c:v>
                </c:pt>
                <c:pt idx="57">
                  <c:v>235.2</c:v>
                </c:pt>
                <c:pt idx="58">
                  <c:v>153.15</c:v>
                </c:pt>
                <c:pt idx="59">
                  <c:v>93.85</c:v>
                </c:pt>
                <c:pt idx="60">
                  <c:v>51.45</c:v>
                </c:pt>
                <c:pt idx="61">
                  <c:v>43.95</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89-468E-9CAC-ECCDA8F74F5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614.11108999999999</c:v>
                </c:pt>
                <c:pt idx="1">
                  <c:v>606.65930000000003</c:v>
                </c:pt>
                <c:pt idx="2">
                  <c:v>599.74625000000003</c:v>
                </c:pt>
                <c:pt idx="3">
                  <c:v>594.48096999999996</c:v>
                </c:pt>
                <c:pt idx="4">
                  <c:v>594.44811000000004</c:v>
                </c:pt>
                <c:pt idx="5">
                  <c:v>586.57376999999997</c:v>
                </c:pt>
                <c:pt idx="6">
                  <c:v>576.74692000000005</c:v>
                </c:pt>
                <c:pt idx="7">
                  <c:v>565.16583000000003</c:v>
                </c:pt>
                <c:pt idx="8">
                  <c:v>572.92142000000001</c:v>
                </c:pt>
                <c:pt idx="9">
                  <c:v>581.06511999999998</c:v>
                </c:pt>
                <c:pt idx="10">
                  <c:v>568.65193999999997</c:v>
                </c:pt>
                <c:pt idx="11">
                  <c:v>579.59258</c:v>
                </c:pt>
                <c:pt idx="12">
                  <c:v>579.11946</c:v>
                </c:pt>
                <c:pt idx="13">
                  <c:v>579.56325000000004</c:v>
                </c:pt>
                <c:pt idx="14">
                  <c:v>570.11555999999996</c:v>
                </c:pt>
                <c:pt idx="15">
                  <c:v>571.61923000000002</c:v>
                </c:pt>
                <c:pt idx="16">
                  <c:v>570.00924999999995</c:v>
                </c:pt>
                <c:pt idx="17">
                  <c:v>582.39851999999996</c:v>
                </c:pt>
                <c:pt idx="18">
                  <c:v>571.91506000000004</c:v>
                </c:pt>
                <c:pt idx="19">
                  <c:v>589.61168999999995</c:v>
                </c:pt>
                <c:pt idx="20">
                  <c:v>623.37928999999997</c:v>
                </c:pt>
                <c:pt idx="21">
                  <c:v>713.38379999999995</c:v>
                </c:pt>
                <c:pt idx="22">
                  <c:v>712.04218000000003</c:v>
                </c:pt>
                <c:pt idx="23">
                  <c:v>710.58708999999999</c:v>
                </c:pt>
                <c:pt idx="24">
                  <c:v>714.35712000000001</c:v>
                </c:pt>
                <c:pt idx="25">
                  <c:v>726.44710999999995</c:v>
                </c:pt>
                <c:pt idx="26">
                  <c:v>730.25788</c:v>
                </c:pt>
                <c:pt idx="27">
                  <c:v>730.49909000000002</c:v>
                </c:pt>
                <c:pt idx="28">
                  <c:v>734.11391000000003</c:v>
                </c:pt>
                <c:pt idx="29">
                  <c:v>733.56245999999999</c:v>
                </c:pt>
                <c:pt idx="30">
                  <c:v>731.78354000000002</c:v>
                </c:pt>
                <c:pt idx="31">
                  <c:v>731.66706999999997</c:v>
                </c:pt>
                <c:pt idx="32">
                  <c:v>728.35994000000005</c:v>
                </c:pt>
                <c:pt idx="33">
                  <c:v>724.41538000000003</c:v>
                </c:pt>
                <c:pt idx="34">
                  <c:v>725.30361000000005</c:v>
                </c:pt>
                <c:pt idx="35">
                  <c:v>721.38457000000005</c:v>
                </c:pt>
                <c:pt idx="36">
                  <c:v>723.57569000000001</c:v>
                </c:pt>
                <c:pt idx="37">
                  <c:v>713.58362</c:v>
                </c:pt>
                <c:pt idx="38">
                  <c:v>704.47609999999997</c:v>
                </c:pt>
                <c:pt idx="39">
                  <c:v>679.28549999999996</c:v>
                </c:pt>
                <c:pt idx="40">
                  <c:v>628.37746000000004</c:v>
                </c:pt>
                <c:pt idx="41">
                  <c:v>626.16542000000004</c:v>
                </c:pt>
                <c:pt idx="42">
                  <c:v>616.48914000000002</c:v>
                </c:pt>
                <c:pt idx="43">
                  <c:v>610.16323</c:v>
                </c:pt>
                <c:pt idx="44">
                  <c:v>624.03144999999995</c:v>
                </c:pt>
                <c:pt idx="45">
                  <c:v>610.91718000000003</c:v>
                </c:pt>
                <c:pt idx="46">
                  <c:v>599.37239</c:v>
                </c:pt>
                <c:pt idx="47">
                  <c:v>586.50356999999997</c:v>
                </c:pt>
              </c:numCache>
            </c:numRef>
          </c:val>
          <c:extLst>
            <c:ext xmlns:c16="http://schemas.microsoft.com/office/drawing/2014/chart" uri="{C3380CC4-5D6E-409C-BE32-E72D297353CC}">
              <c16:uniqueId val="{00000000-885B-42FA-B2CD-60DAC2EA35A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5288.4939999999997</c:v>
                </c:pt>
                <c:pt idx="1">
                  <c:v>5076.8959999999997</c:v>
                </c:pt>
                <c:pt idx="2">
                  <c:v>5073.6229999999996</c:v>
                </c:pt>
                <c:pt idx="3">
                  <c:v>4869.0940000000001</c:v>
                </c:pt>
                <c:pt idx="4">
                  <c:v>4975.1719999999996</c:v>
                </c:pt>
                <c:pt idx="5">
                  <c:v>4902.8760000000002</c:v>
                </c:pt>
                <c:pt idx="6">
                  <c:v>4908.4530000000004</c:v>
                </c:pt>
                <c:pt idx="7">
                  <c:v>4852.125</c:v>
                </c:pt>
                <c:pt idx="8">
                  <c:v>5043.3940000000002</c:v>
                </c:pt>
                <c:pt idx="9">
                  <c:v>5057.3980000000001</c:v>
                </c:pt>
                <c:pt idx="10">
                  <c:v>5184.6509999999998</c:v>
                </c:pt>
                <c:pt idx="11">
                  <c:v>5162.8019999999997</c:v>
                </c:pt>
                <c:pt idx="12">
                  <c:v>5389.59</c:v>
                </c:pt>
                <c:pt idx="13">
                  <c:v>5207.55</c:v>
                </c:pt>
                <c:pt idx="14">
                  <c:v>5265.7380000000003</c:v>
                </c:pt>
                <c:pt idx="15">
                  <c:v>5123.9089999999997</c:v>
                </c:pt>
                <c:pt idx="16">
                  <c:v>5407.009</c:v>
                </c:pt>
                <c:pt idx="17">
                  <c:v>5459.3729999999996</c:v>
                </c:pt>
                <c:pt idx="18">
                  <c:v>5479.3509999999997</c:v>
                </c:pt>
                <c:pt idx="19">
                  <c:v>5477.1419999999998</c:v>
                </c:pt>
                <c:pt idx="20">
                  <c:v>5539.9979999999996</c:v>
                </c:pt>
                <c:pt idx="21">
                  <c:v>5462.2759999999998</c:v>
                </c:pt>
                <c:pt idx="22">
                  <c:v>5527.2460000000001</c:v>
                </c:pt>
                <c:pt idx="23">
                  <c:v>5400.7129999999997</c:v>
                </c:pt>
                <c:pt idx="24">
                  <c:v>5491.7809999999999</c:v>
                </c:pt>
                <c:pt idx="25">
                  <c:v>5494.4930000000004</c:v>
                </c:pt>
                <c:pt idx="26">
                  <c:v>5398.35</c:v>
                </c:pt>
                <c:pt idx="27">
                  <c:v>5373.3069999999998</c:v>
                </c:pt>
                <c:pt idx="28">
                  <c:v>5603.1260000000002</c:v>
                </c:pt>
                <c:pt idx="29">
                  <c:v>5458.2039999999997</c:v>
                </c:pt>
                <c:pt idx="30">
                  <c:v>5561.7640000000001</c:v>
                </c:pt>
                <c:pt idx="31">
                  <c:v>5748.4470000000001</c:v>
                </c:pt>
                <c:pt idx="32">
                  <c:v>5849.3869999999997</c:v>
                </c:pt>
                <c:pt idx="33">
                  <c:v>5934.7370000000001</c:v>
                </c:pt>
                <c:pt idx="34">
                  <c:v>5780.1970000000001</c:v>
                </c:pt>
                <c:pt idx="35">
                  <c:v>5923.1589999999997</c:v>
                </c:pt>
                <c:pt idx="36">
                  <c:v>6138.335</c:v>
                </c:pt>
                <c:pt idx="37">
                  <c:v>6090.9520000000002</c:v>
                </c:pt>
                <c:pt idx="38">
                  <c:v>6050.9160000000002</c:v>
                </c:pt>
                <c:pt idx="39">
                  <c:v>6056.6710000000003</c:v>
                </c:pt>
                <c:pt idx="40">
                  <c:v>6056.8249999999998</c:v>
                </c:pt>
                <c:pt idx="41">
                  <c:v>6008.5739999999996</c:v>
                </c:pt>
                <c:pt idx="42">
                  <c:v>5971.6450000000004</c:v>
                </c:pt>
                <c:pt idx="43">
                  <c:v>5883.9530000000004</c:v>
                </c:pt>
                <c:pt idx="44">
                  <c:v>5939.4059999999999</c:v>
                </c:pt>
                <c:pt idx="45">
                  <c:v>5764.2449999999999</c:v>
                </c:pt>
                <c:pt idx="46">
                  <c:v>5464.78</c:v>
                </c:pt>
                <c:pt idx="47">
                  <c:v>5407.5410000000002</c:v>
                </c:pt>
              </c:numCache>
            </c:numRef>
          </c:val>
          <c:extLst>
            <c:ext xmlns:c16="http://schemas.microsoft.com/office/drawing/2014/chart" uri="{C3380CC4-5D6E-409C-BE32-E72D297353CC}">
              <c16:uniqueId val="{00000001-885B-42FA-B2CD-60DAC2EA35A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627.70000000000005</c:v>
                </c:pt>
                <c:pt idx="1">
                  <c:v>623.20000000000005</c:v>
                </c:pt>
                <c:pt idx="2">
                  <c:v>630</c:v>
                </c:pt>
                <c:pt idx="3">
                  <c:v>611.20000000000005</c:v>
                </c:pt>
                <c:pt idx="4">
                  <c:v>621.9</c:v>
                </c:pt>
                <c:pt idx="5">
                  <c:v>626.20000000000005</c:v>
                </c:pt>
                <c:pt idx="6">
                  <c:v>621.29999999999995</c:v>
                </c:pt>
                <c:pt idx="7">
                  <c:v>620.4</c:v>
                </c:pt>
                <c:pt idx="8">
                  <c:v>616.79999999999995</c:v>
                </c:pt>
                <c:pt idx="9">
                  <c:v>620.70000000000005</c:v>
                </c:pt>
                <c:pt idx="10">
                  <c:v>617.70000000000005</c:v>
                </c:pt>
                <c:pt idx="11">
                  <c:v>624</c:v>
                </c:pt>
                <c:pt idx="12">
                  <c:v>668.2</c:v>
                </c:pt>
                <c:pt idx="13">
                  <c:v>796.5</c:v>
                </c:pt>
                <c:pt idx="14">
                  <c:v>965</c:v>
                </c:pt>
                <c:pt idx="15">
                  <c:v>1163.5999999999999</c:v>
                </c:pt>
                <c:pt idx="16">
                  <c:v>1049.9000000000001</c:v>
                </c:pt>
                <c:pt idx="17">
                  <c:v>1108.9000000000001</c:v>
                </c:pt>
                <c:pt idx="18">
                  <c:v>1150.8</c:v>
                </c:pt>
                <c:pt idx="19">
                  <c:v>1144.0999999999999</c:v>
                </c:pt>
                <c:pt idx="20">
                  <c:v>1188.9000000000001</c:v>
                </c:pt>
                <c:pt idx="21">
                  <c:v>1198.7</c:v>
                </c:pt>
                <c:pt idx="22">
                  <c:v>1191.0999999999999</c:v>
                </c:pt>
                <c:pt idx="23">
                  <c:v>1228</c:v>
                </c:pt>
                <c:pt idx="24">
                  <c:v>1205.5</c:v>
                </c:pt>
                <c:pt idx="25">
                  <c:v>1209.2</c:v>
                </c:pt>
                <c:pt idx="26">
                  <c:v>1209.0999999999999</c:v>
                </c:pt>
                <c:pt idx="27">
                  <c:v>1198.5999999999999</c:v>
                </c:pt>
                <c:pt idx="28">
                  <c:v>1119.9000000000001</c:v>
                </c:pt>
                <c:pt idx="29">
                  <c:v>1193.0999999999999</c:v>
                </c:pt>
                <c:pt idx="30">
                  <c:v>1150.7</c:v>
                </c:pt>
                <c:pt idx="31">
                  <c:v>1034.5999999999999</c:v>
                </c:pt>
                <c:pt idx="32">
                  <c:v>815.4</c:v>
                </c:pt>
                <c:pt idx="33">
                  <c:v>659.3</c:v>
                </c:pt>
                <c:pt idx="34">
                  <c:v>644.6</c:v>
                </c:pt>
                <c:pt idx="35">
                  <c:v>644</c:v>
                </c:pt>
                <c:pt idx="36">
                  <c:v>639.4</c:v>
                </c:pt>
                <c:pt idx="37">
                  <c:v>671.5</c:v>
                </c:pt>
                <c:pt idx="38">
                  <c:v>669.5</c:v>
                </c:pt>
                <c:pt idx="39">
                  <c:v>674</c:v>
                </c:pt>
                <c:pt idx="40">
                  <c:v>672.9</c:v>
                </c:pt>
                <c:pt idx="41">
                  <c:v>673.8</c:v>
                </c:pt>
                <c:pt idx="42">
                  <c:v>642.4</c:v>
                </c:pt>
                <c:pt idx="43">
                  <c:v>633.4</c:v>
                </c:pt>
                <c:pt idx="44">
                  <c:v>639.79999999999995</c:v>
                </c:pt>
                <c:pt idx="45">
                  <c:v>636.9</c:v>
                </c:pt>
                <c:pt idx="46">
                  <c:v>633.4</c:v>
                </c:pt>
                <c:pt idx="47">
                  <c:v>635.1</c:v>
                </c:pt>
              </c:numCache>
            </c:numRef>
          </c:val>
          <c:extLst>
            <c:ext xmlns:c16="http://schemas.microsoft.com/office/drawing/2014/chart" uri="{C3380CC4-5D6E-409C-BE32-E72D297353CC}">
              <c16:uniqueId val="{00000002-885B-42FA-B2CD-60DAC2EA35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4026.7050899999999</c:v>
                </c:pt>
                <c:pt idx="1">
                  <c:v>3913.1552999999999</c:v>
                </c:pt>
                <c:pt idx="2">
                  <c:v>3904.7692499999998</c:v>
                </c:pt>
                <c:pt idx="3">
                  <c:v>3744.9749700000002</c:v>
                </c:pt>
                <c:pt idx="4">
                  <c:v>3893.7201100000002</c:v>
                </c:pt>
                <c:pt idx="5">
                  <c:v>3841.8497699999998</c:v>
                </c:pt>
                <c:pt idx="6">
                  <c:v>3923.5999200000001</c:v>
                </c:pt>
                <c:pt idx="7">
                  <c:v>3945.19083</c:v>
                </c:pt>
                <c:pt idx="8">
                  <c:v>3960.9154199999998</c:v>
                </c:pt>
                <c:pt idx="9">
                  <c:v>4003.2631200000001</c:v>
                </c:pt>
                <c:pt idx="10">
                  <c:v>4033.30294</c:v>
                </c:pt>
                <c:pt idx="11">
                  <c:v>4057.8945800000001</c:v>
                </c:pt>
                <c:pt idx="12">
                  <c:v>4079.70946</c:v>
                </c:pt>
                <c:pt idx="13">
                  <c:v>4061.1132499999999</c:v>
                </c:pt>
                <c:pt idx="14">
                  <c:v>4075.9535599999999</c:v>
                </c:pt>
                <c:pt idx="15">
                  <c:v>4058.42823</c:v>
                </c:pt>
                <c:pt idx="16">
                  <c:v>4066.11825</c:v>
                </c:pt>
                <c:pt idx="17">
                  <c:v>4051.57152</c:v>
                </c:pt>
                <c:pt idx="18">
                  <c:v>4009.5660600000001</c:v>
                </c:pt>
                <c:pt idx="19">
                  <c:v>3949.25369</c:v>
                </c:pt>
                <c:pt idx="20">
                  <c:v>4107.6772899999996</c:v>
                </c:pt>
                <c:pt idx="21">
                  <c:v>4143.8598000000002</c:v>
                </c:pt>
                <c:pt idx="22">
                  <c:v>4163.3881799999999</c:v>
                </c:pt>
                <c:pt idx="23">
                  <c:v>4096.8000899999997</c:v>
                </c:pt>
                <c:pt idx="24">
                  <c:v>4116.6381199999996</c:v>
                </c:pt>
                <c:pt idx="25">
                  <c:v>4106.8401100000001</c:v>
                </c:pt>
                <c:pt idx="26">
                  <c:v>4040.9078800000002</c:v>
                </c:pt>
                <c:pt idx="27">
                  <c:v>3960.9060899999999</c:v>
                </c:pt>
                <c:pt idx="28">
                  <c:v>3903.4399100000001</c:v>
                </c:pt>
                <c:pt idx="29">
                  <c:v>3955.4664600000001</c:v>
                </c:pt>
                <c:pt idx="30">
                  <c:v>3934.8475400000002</c:v>
                </c:pt>
                <c:pt idx="31">
                  <c:v>3971.0140700000002</c:v>
                </c:pt>
                <c:pt idx="32">
                  <c:v>4080.3469399999999</c:v>
                </c:pt>
                <c:pt idx="33">
                  <c:v>4075.65238</c:v>
                </c:pt>
                <c:pt idx="34">
                  <c:v>4166.6006100000004</c:v>
                </c:pt>
                <c:pt idx="35">
                  <c:v>4185.5435699999998</c:v>
                </c:pt>
                <c:pt idx="36">
                  <c:v>4268.1106900000004</c:v>
                </c:pt>
                <c:pt idx="37">
                  <c:v>4222.7356200000004</c:v>
                </c:pt>
                <c:pt idx="38">
                  <c:v>4155.5920999999998</c:v>
                </c:pt>
                <c:pt idx="39">
                  <c:v>4176.5564999999997</c:v>
                </c:pt>
                <c:pt idx="40">
                  <c:v>4193.4024600000002</c:v>
                </c:pt>
                <c:pt idx="41">
                  <c:v>4198.1394200000004</c:v>
                </c:pt>
                <c:pt idx="42">
                  <c:v>4262.3341399999999</c:v>
                </c:pt>
                <c:pt idx="43">
                  <c:v>4200.21623</c:v>
                </c:pt>
                <c:pt idx="44">
                  <c:v>4233.33745</c:v>
                </c:pt>
                <c:pt idx="45">
                  <c:v>4217.9621800000004</c:v>
                </c:pt>
                <c:pt idx="46">
                  <c:v>4087.6523900000002</c:v>
                </c:pt>
                <c:pt idx="47">
                  <c:v>4103.4445699999997</c:v>
                </c:pt>
              </c:numCache>
            </c:numRef>
          </c:val>
          <c:extLst>
            <c:ext xmlns:c16="http://schemas.microsoft.com/office/drawing/2014/chart" uri="{C3380CC4-5D6E-409C-BE32-E72D297353CC}">
              <c16:uniqueId val="{00000000-D960-47DA-B785-F19BB4413C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2022.4</c:v>
                </c:pt>
                <c:pt idx="1">
                  <c:v>1899.6</c:v>
                </c:pt>
                <c:pt idx="2">
                  <c:v>1910.1</c:v>
                </c:pt>
                <c:pt idx="3">
                  <c:v>1813.6</c:v>
                </c:pt>
                <c:pt idx="4">
                  <c:v>1780.6</c:v>
                </c:pt>
                <c:pt idx="5">
                  <c:v>1780.7</c:v>
                </c:pt>
                <c:pt idx="6">
                  <c:v>1693.9</c:v>
                </c:pt>
                <c:pt idx="7">
                  <c:v>1647.1</c:v>
                </c:pt>
                <c:pt idx="8">
                  <c:v>1833</c:v>
                </c:pt>
                <c:pt idx="9">
                  <c:v>1785.5</c:v>
                </c:pt>
                <c:pt idx="10">
                  <c:v>1877.7</c:v>
                </c:pt>
                <c:pt idx="11">
                  <c:v>1891.2</c:v>
                </c:pt>
                <c:pt idx="12">
                  <c:v>2133.5</c:v>
                </c:pt>
                <c:pt idx="13">
                  <c:v>2031.9</c:v>
                </c:pt>
                <c:pt idx="14">
                  <c:v>2104.1</c:v>
                </c:pt>
                <c:pt idx="15">
                  <c:v>2014.4</c:v>
                </c:pt>
                <c:pt idx="16">
                  <c:v>2268.6999999999998</c:v>
                </c:pt>
                <c:pt idx="17">
                  <c:v>2274.6</c:v>
                </c:pt>
                <c:pt idx="18">
                  <c:v>2271.9</c:v>
                </c:pt>
                <c:pt idx="19">
                  <c:v>2261.1</c:v>
                </c:pt>
                <c:pt idx="20">
                  <c:v>2190</c:v>
                </c:pt>
                <c:pt idx="21">
                  <c:v>2209.1999999999998</c:v>
                </c:pt>
                <c:pt idx="22">
                  <c:v>2251.8000000000002</c:v>
                </c:pt>
                <c:pt idx="23">
                  <c:v>2219.9</c:v>
                </c:pt>
                <c:pt idx="24">
                  <c:v>2275.1</c:v>
                </c:pt>
                <c:pt idx="25">
                  <c:v>2270.3000000000002</c:v>
                </c:pt>
                <c:pt idx="26">
                  <c:v>2213.3000000000002</c:v>
                </c:pt>
                <c:pt idx="27">
                  <c:v>2208.1</c:v>
                </c:pt>
                <c:pt idx="28">
                  <c:v>2382.9</c:v>
                </c:pt>
                <c:pt idx="29">
                  <c:v>2229.1999999999998</c:v>
                </c:pt>
                <c:pt idx="30">
                  <c:v>2299.3000000000002</c:v>
                </c:pt>
                <c:pt idx="31">
                  <c:v>2410.4</c:v>
                </c:pt>
                <c:pt idx="32">
                  <c:v>2414.5</c:v>
                </c:pt>
                <c:pt idx="33">
                  <c:v>2512.5</c:v>
                </c:pt>
                <c:pt idx="34">
                  <c:v>2313.1999999999998</c:v>
                </c:pt>
                <c:pt idx="35">
                  <c:v>2467.8000000000002</c:v>
                </c:pt>
                <c:pt idx="36">
                  <c:v>2588</c:v>
                </c:pt>
                <c:pt idx="37">
                  <c:v>2583.4</c:v>
                </c:pt>
                <c:pt idx="38">
                  <c:v>2627.5</c:v>
                </c:pt>
                <c:pt idx="39">
                  <c:v>2620.1</c:v>
                </c:pt>
                <c:pt idx="40">
                  <c:v>2594.4</c:v>
                </c:pt>
                <c:pt idx="41">
                  <c:v>2585</c:v>
                </c:pt>
                <c:pt idx="42">
                  <c:v>2454</c:v>
                </c:pt>
                <c:pt idx="43">
                  <c:v>2436.8000000000002</c:v>
                </c:pt>
                <c:pt idx="44">
                  <c:v>2485.4</c:v>
                </c:pt>
                <c:pt idx="45">
                  <c:v>2357.6999999999998</c:v>
                </c:pt>
                <c:pt idx="46">
                  <c:v>2194</c:v>
                </c:pt>
                <c:pt idx="47">
                  <c:v>2147.1</c:v>
                </c:pt>
              </c:numCache>
            </c:numRef>
          </c:val>
          <c:extLst>
            <c:ext xmlns:c16="http://schemas.microsoft.com/office/drawing/2014/chart" uri="{C3380CC4-5D6E-409C-BE32-E72D297353CC}">
              <c16:uniqueId val="{00000001-D960-47DA-B785-F19BB4413C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43.3</c:v>
                </c:pt>
                <c:pt idx="13">
                  <c:v>170.1</c:v>
                </c:pt>
                <c:pt idx="14">
                  <c:v>345.3</c:v>
                </c:pt>
                <c:pt idx="15">
                  <c:v>535.79999999999995</c:v>
                </c:pt>
                <c:pt idx="16">
                  <c:v>434.3</c:v>
                </c:pt>
                <c:pt idx="17">
                  <c:v>493.1</c:v>
                </c:pt>
                <c:pt idx="18">
                  <c:v>529.29999999999995</c:v>
                </c:pt>
                <c:pt idx="19">
                  <c:v>534.70000000000005</c:v>
                </c:pt>
                <c:pt idx="20">
                  <c:v>565.6</c:v>
                </c:pt>
                <c:pt idx="21">
                  <c:v>572.79999999999995</c:v>
                </c:pt>
                <c:pt idx="22">
                  <c:v>572.4</c:v>
                </c:pt>
                <c:pt idx="23">
                  <c:v>603.20000000000005</c:v>
                </c:pt>
                <c:pt idx="24">
                  <c:v>606.6</c:v>
                </c:pt>
                <c:pt idx="25">
                  <c:v>608.6</c:v>
                </c:pt>
                <c:pt idx="26">
                  <c:v>606.5</c:v>
                </c:pt>
                <c:pt idx="27">
                  <c:v>601.9</c:v>
                </c:pt>
                <c:pt idx="28">
                  <c:v>596.20000000000005</c:v>
                </c:pt>
                <c:pt idx="29">
                  <c:v>580.29999999999995</c:v>
                </c:pt>
                <c:pt idx="30">
                  <c:v>545.4</c:v>
                </c:pt>
                <c:pt idx="31">
                  <c:v>422.1</c:v>
                </c:pt>
                <c:pt idx="32">
                  <c:v>204.4</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960-47DA-B785-F19BB4413C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481.2</c:v>
                </c:pt>
                <c:pt idx="1">
                  <c:v>494</c:v>
                </c:pt>
                <c:pt idx="2">
                  <c:v>488.5</c:v>
                </c:pt>
                <c:pt idx="3">
                  <c:v>516.20000000000005</c:v>
                </c:pt>
                <c:pt idx="4">
                  <c:v>517.20000000000005</c:v>
                </c:pt>
                <c:pt idx="5">
                  <c:v>493.1</c:v>
                </c:pt>
                <c:pt idx="6">
                  <c:v>489</c:v>
                </c:pt>
                <c:pt idx="7">
                  <c:v>445.4</c:v>
                </c:pt>
                <c:pt idx="8">
                  <c:v>439.2</c:v>
                </c:pt>
                <c:pt idx="9">
                  <c:v>470.4</c:v>
                </c:pt>
                <c:pt idx="10">
                  <c:v>460</c:v>
                </c:pt>
                <c:pt idx="11">
                  <c:v>416.9</c:v>
                </c:pt>
                <c:pt idx="12">
                  <c:v>380.4</c:v>
                </c:pt>
                <c:pt idx="13">
                  <c:v>320.5</c:v>
                </c:pt>
                <c:pt idx="14">
                  <c:v>275.5</c:v>
                </c:pt>
                <c:pt idx="15">
                  <c:v>250.5</c:v>
                </c:pt>
                <c:pt idx="16">
                  <c:v>257.8</c:v>
                </c:pt>
                <c:pt idx="17">
                  <c:v>331.4</c:v>
                </c:pt>
                <c:pt idx="18">
                  <c:v>391.3</c:v>
                </c:pt>
                <c:pt idx="19">
                  <c:v>465.8</c:v>
                </c:pt>
                <c:pt idx="20">
                  <c:v>489</c:v>
                </c:pt>
                <c:pt idx="21">
                  <c:v>448.5</c:v>
                </c:pt>
                <c:pt idx="22">
                  <c:v>442.8</c:v>
                </c:pt>
                <c:pt idx="23">
                  <c:v>419.4</c:v>
                </c:pt>
                <c:pt idx="24">
                  <c:v>413.3</c:v>
                </c:pt>
                <c:pt idx="25">
                  <c:v>444.4</c:v>
                </c:pt>
                <c:pt idx="26">
                  <c:v>477</c:v>
                </c:pt>
                <c:pt idx="27">
                  <c:v>531.5</c:v>
                </c:pt>
                <c:pt idx="28">
                  <c:v>574.6</c:v>
                </c:pt>
                <c:pt idx="29">
                  <c:v>619.9</c:v>
                </c:pt>
                <c:pt idx="30">
                  <c:v>664.7</c:v>
                </c:pt>
                <c:pt idx="31">
                  <c:v>711.2</c:v>
                </c:pt>
                <c:pt idx="32">
                  <c:v>693.9</c:v>
                </c:pt>
                <c:pt idx="33">
                  <c:v>691.5</c:v>
                </c:pt>
                <c:pt idx="34">
                  <c:v>670.3</c:v>
                </c:pt>
                <c:pt idx="35">
                  <c:v>635.20000000000005</c:v>
                </c:pt>
                <c:pt idx="36">
                  <c:v>645.20000000000005</c:v>
                </c:pt>
                <c:pt idx="37">
                  <c:v>669.9</c:v>
                </c:pt>
                <c:pt idx="38">
                  <c:v>641.79999999999995</c:v>
                </c:pt>
                <c:pt idx="39">
                  <c:v>613.29999999999995</c:v>
                </c:pt>
                <c:pt idx="40">
                  <c:v>570.29999999999995</c:v>
                </c:pt>
                <c:pt idx="41">
                  <c:v>525.4</c:v>
                </c:pt>
                <c:pt idx="42">
                  <c:v>514.20000000000005</c:v>
                </c:pt>
                <c:pt idx="43">
                  <c:v>490.5</c:v>
                </c:pt>
                <c:pt idx="44">
                  <c:v>484.5</c:v>
                </c:pt>
                <c:pt idx="45">
                  <c:v>436.4</c:v>
                </c:pt>
                <c:pt idx="46">
                  <c:v>415.9</c:v>
                </c:pt>
                <c:pt idx="47">
                  <c:v>378.6</c:v>
                </c:pt>
              </c:numCache>
            </c:numRef>
          </c:val>
          <c:extLst>
            <c:ext xmlns:c16="http://schemas.microsoft.com/office/drawing/2014/chart" uri="{C3380CC4-5D6E-409C-BE32-E72D297353CC}">
              <c16:uniqueId val="{00000003-D960-47DA-B785-F19BB4413C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287.90508999999997</c:v>
                </c:pt>
                <c:pt idx="1">
                  <c:v>286.65530000000001</c:v>
                </c:pt>
                <c:pt idx="2">
                  <c:v>288.96924999999999</c:v>
                </c:pt>
                <c:pt idx="3">
                  <c:v>287.27497</c:v>
                </c:pt>
                <c:pt idx="4">
                  <c:v>289.42011000000002</c:v>
                </c:pt>
                <c:pt idx="5">
                  <c:v>288.54977000000002</c:v>
                </c:pt>
                <c:pt idx="6">
                  <c:v>286.19992000000002</c:v>
                </c:pt>
                <c:pt idx="7">
                  <c:v>285.69083000000001</c:v>
                </c:pt>
                <c:pt idx="8">
                  <c:v>285.81542000000002</c:v>
                </c:pt>
                <c:pt idx="9">
                  <c:v>286.56312000000003</c:v>
                </c:pt>
                <c:pt idx="10">
                  <c:v>286.50294000000002</c:v>
                </c:pt>
                <c:pt idx="11">
                  <c:v>287.09458000000001</c:v>
                </c:pt>
                <c:pt idx="12">
                  <c:v>287.30946</c:v>
                </c:pt>
                <c:pt idx="13">
                  <c:v>290.11324999999999</c:v>
                </c:pt>
                <c:pt idx="14">
                  <c:v>289.75355999999999</c:v>
                </c:pt>
                <c:pt idx="15">
                  <c:v>291.52823000000001</c:v>
                </c:pt>
                <c:pt idx="16">
                  <c:v>289.11824999999999</c:v>
                </c:pt>
                <c:pt idx="17">
                  <c:v>290.17151999999999</c:v>
                </c:pt>
                <c:pt idx="18">
                  <c:v>290.16606000000002</c:v>
                </c:pt>
                <c:pt idx="19">
                  <c:v>288.65368999999998</c:v>
                </c:pt>
                <c:pt idx="20">
                  <c:v>291.97728999999998</c:v>
                </c:pt>
                <c:pt idx="21">
                  <c:v>291.15980000000002</c:v>
                </c:pt>
                <c:pt idx="22">
                  <c:v>291.38817999999998</c:v>
                </c:pt>
                <c:pt idx="23">
                  <c:v>292.40008999999998</c:v>
                </c:pt>
                <c:pt idx="24">
                  <c:v>291.53811999999999</c:v>
                </c:pt>
                <c:pt idx="25">
                  <c:v>285.04011000000003</c:v>
                </c:pt>
                <c:pt idx="26">
                  <c:v>285.00788</c:v>
                </c:pt>
                <c:pt idx="27">
                  <c:v>288.70609000000002</c:v>
                </c:pt>
                <c:pt idx="28">
                  <c:v>295.33990999999997</c:v>
                </c:pt>
                <c:pt idx="29">
                  <c:v>299.06646000000001</c:v>
                </c:pt>
                <c:pt idx="30">
                  <c:v>302.54754000000003</c:v>
                </c:pt>
                <c:pt idx="31">
                  <c:v>302.81407000000002</c:v>
                </c:pt>
                <c:pt idx="32">
                  <c:v>302.54694000000001</c:v>
                </c:pt>
                <c:pt idx="33">
                  <c:v>305.25238000000002</c:v>
                </c:pt>
                <c:pt idx="34">
                  <c:v>311.60061000000002</c:v>
                </c:pt>
                <c:pt idx="35">
                  <c:v>309.74356999999998</c:v>
                </c:pt>
                <c:pt idx="36">
                  <c:v>308.51069000000001</c:v>
                </c:pt>
                <c:pt idx="37">
                  <c:v>309.53561999999999</c:v>
                </c:pt>
                <c:pt idx="38">
                  <c:v>309.49209999999999</c:v>
                </c:pt>
                <c:pt idx="39">
                  <c:v>309.95650000000001</c:v>
                </c:pt>
                <c:pt idx="40">
                  <c:v>309.70245999999997</c:v>
                </c:pt>
                <c:pt idx="41">
                  <c:v>308.93941999999998</c:v>
                </c:pt>
                <c:pt idx="42">
                  <c:v>304.23414000000002</c:v>
                </c:pt>
                <c:pt idx="43">
                  <c:v>299.51623000000001</c:v>
                </c:pt>
                <c:pt idx="44">
                  <c:v>303.03744999999998</c:v>
                </c:pt>
                <c:pt idx="45">
                  <c:v>301.96217999999999</c:v>
                </c:pt>
                <c:pt idx="46">
                  <c:v>300.75238999999999</c:v>
                </c:pt>
                <c:pt idx="47">
                  <c:v>301.24457000000001</c:v>
                </c:pt>
              </c:numCache>
            </c:numRef>
          </c:val>
          <c:extLst>
            <c:ext xmlns:c16="http://schemas.microsoft.com/office/drawing/2014/chart" uri="{C3380CC4-5D6E-409C-BE32-E72D297353CC}">
              <c16:uniqueId val="{00000000-4E1A-400C-8E6B-BE78990EE11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37.1</c:v>
                </c:pt>
                <c:pt idx="1">
                  <c:v>37.200000000000003</c:v>
                </c:pt>
                <c:pt idx="2">
                  <c:v>35.4</c:v>
                </c:pt>
                <c:pt idx="3">
                  <c:v>36</c:v>
                </c:pt>
                <c:pt idx="4">
                  <c:v>35.299999999999997</c:v>
                </c:pt>
                <c:pt idx="5">
                  <c:v>35.299999999999997</c:v>
                </c:pt>
                <c:pt idx="6">
                  <c:v>35.200000000000003</c:v>
                </c:pt>
                <c:pt idx="7">
                  <c:v>36.200000000000003</c:v>
                </c:pt>
                <c:pt idx="8">
                  <c:v>35.9</c:v>
                </c:pt>
                <c:pt idx="9">
                  <c:v>35.9</c:v>
                </c:pt>
                <c:pt idx="10">
                  <c:v>34.6</c:v>
                </c:pt>
                <c:pt idx="11">
                  <c:v>36.4</c:v>
                </c:pt>
                <c:pt idx="12">
                  <c:v>36.200000000000003</c:v>
                </c:pt>
                <c:pt idx="13">
                  <c:v>35.9</c:v>
                </c:pt>
                <c:pt idx="14">
                  <c:v>35.5</c:v>
                </c:pt>
                <c:pt idx="15">
                  <c:v>19.100000000000001</c:v>
                </c:pt>
                <c:pt idx="16">
                  <c:v>34.299999999999997</c:v>
                </c:pt>
                <c:pt idx="17">
                  <c:v>32.1</c:v>
                </c:pt>
                <c:pt idx="18">
                  <c:v>26.2</c:v>
                </c:pt>
                <c:pt idx="19">
                  <c:v>25.9</c:v>
                </c:pt>
                <c:pt idx="20">
                  <c:v>26.4</c:v>
                </c:pt>
                <c:pt idx="21">
                  <c:v>26.4</c:v>
                </c:pt>
                <c:pt idx="22">
                  <c:v>24.9</c:v>
                </c:pt>
                <c:pt idx="23">
                  <c:v>24.9</c:v>
                </c:pt>
                <c:pt idx="24">
                  <c:v>29.7</c:v>
                </c:pt>
                <c:pt idx="25">
                  <c:v>33</c:v>
                </c:pt>
                <c:pt idx="26">
                  <c:v>32.9</c:v>
                </c:pt>
                <c:pt idx="27">
                  <c:v>33.200000000000003</c:v>
                </c:pt>
                <c:pt idx="28">
                  <c:v>37.6</c:v>
                </c:pt>
                <c:pt idx="29">
                  <c:v>36.5</c:v>
                </c:pt>
                <c:pt idx="30">
                  <c:v>35.4</c:v>
                </c:pt>
                <c:pt idx="31">
                  <c:v>35.799999999999997</c:v>
                </c:pt>
                <c:pt idx="32">
                  <c:v>35.9</c:v>
                </c:pt>
                <c:pt idx="33">
                  <c:v>36.1</c:v>
                </c:pt>
                <c:pt idx="34">
                  <c:v>35.799999999999997</c:v>
                </c:pt>
                <c:pt idx="35">
                  <c:v>34.799999999999997</c:v>
                </c:pt>
                <c:pt idx="36">
                  <c:v>34.799999999999997</c:v>
                </c:pt>
                <c:pt idx="37">
                  <c:v>35.299999999999997</c:v>
                </c:pt>
                <c:pt idx="38">
                  <c:v>35.299999999999997</c:v>
                </c:pt>
                <c:pt idx="39">
                  <c:v>35.799999999999997</c:v>
                </c:pt>
                <c:pt idx="40">
                  <c:v>36.1</c:v>
                </c:pt>
                <c:pt idx="41">
                  <c:v>36.200000000000003</c:v>
                </c:pt>
                <c:pt idx="42">
                  <c:v>37.200000000000003</c:v>
                </c:pt>
                <c:pt idx="43">
                  <c:v>38.5</c:v>
                </c:pt>
                <c:pt idx="44">
                  <c:v>36.6</c:v>
                </c:pt>
                <c:pt idx="45">
                  <c:v>36.200000000000003</c:v>
                </c:pt>
                <c:pt idx="46">
                  <c:v>36.299999999999997</c:v>
                </c:pt>
                <c:pt idx="47">
                  <c:v>35.9</c:v>
                </c:pt>
              </c:numCache>
            </c:numRef>
          </c:val>
          <c:extLst>
            <c:ext xmlns:c16="http://schemas.microsoft.com/office/drawing/2014/chart" uri="{C3380CC4-5D6E-409C-BE32-E72D297353CC}">
              <c16:uniqueId val="{00000001-4E1A-400C-8E6B-BE78990EE11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43.3</c:v>
                </c:pt>
                <c:pt idx="13">
                  <c:v>170.1</c:v>
                </c:pt>
                <c:pt idx="14">
                  <c:v>345.3</c:v>
                </c:pt>
                <c:pt idx="15">
                  <c:v>535.79999999999995</c:v>
                </c:pt>
                <c:pt idx="16">
                  <c:v>434.3</c:v>
                </c:pt>
                <c:pt idx="17">
                  <c:v>493.1</c:v>
                </c:pt>
                <c:pt idx="18">
                  <c:v>529.29999999999995</c:v>
                </c:pt>
                <c:pt idx="19">
                  <c:v>534.70000000000005</c:v>
                </c:pt>
                <c:pt idx="20">
                  <c:v>565.6</c:v>
                </c:pt>
                <c:pt idx="21">
                  <c:v>572.79999999999995</c:v>
                </c:pt>
                <c:pt idx="22">
                  <c:v>572.4</c:v>
                </c:pt>
                <c:pt idx="23">
                  <c:v>603.20000000000005</c:v>
                </c:pt>
                <c:pt idx="24">
                  <c:v>606.6</c:v>
                </c:pt>
                <c:pt idx="25">
                  <c:v>608.6</c:v>
                </c:pt>
                <c:pt idx="26">
                  <c:v>606.5</c:v>
                </c:pt>
                <c:pt idx="27">
                  <c:v>601.9</c:v>
                </c:pt>
                <c:pt idx="28">
                  <c:v>596.20000000000005</c:v>
                </c:pt>
                <c:pt idx="29">
                  <c:v>580.29999999999995</c:v>
                </c:pt>
                <c:pt idx="30">
                  <c:v>545.4</c:v>
                </c:pt>
                <c:pt idx="31">
                  <c:v>422.1</c:v>
                </c:pt>
                <c:pt idx="32">
                  <c:v>204.4</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E1A-400C-8E6B-BE78990EE11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481.2</c:v>
                </c:pt>
                <c:pt idx="1">
                  <c:v>494</c:v>
                </c:pt>
                <c:pt idx="2">
                  <c:v>488.5</c:v>
                </c:pt>
                <c:pt idx="3">
                  <c:v>516.20000000000005</c:v>
                </c:pt>
                <c:pt idx="4">
                  <c:v>517.20000000000005</c:v>
                </c:pt>
                <c:pt idx="5">
                  <c:v>493.1</c:v>
                </c:pt>
                <c:pt idx="6">
                  <c:v>489</c:v>
                </c:pt>
                <c:pt idx="7">
                  <c:v>445.4</c:v>
                </c:pt>
                <c:pt idx="8">
                  <c:v>439.2</c:v>
                </c:pt>
                <c:pt idx="9">
                  <c:v>470.4</c:v>
                </c:pt>
                <c:pt idx="10">
                  <c:v>460</c:v>
                </c:pt>
                <c:pt idx="11">
                  <c:v>416.9</c:v>
                </c:pt>
                <c:pt idx="12">
                  <c:v>380.4</c:v>
                </c:pt>
                <c:pt idx="13">
                  <c:v>320.5</c:v>
                </c:pt>
                <c:pt idx="14">
                  <c:v>275.5</c:v>
                </c:pt>
                <c:pt idx="15">
                  <c:v>250.5</c:v>
                </c:pt>
                <c:pt idx="16">
                  <c:v>257.8</c:v>
                </c:pt>
                <c:pt idx="17">
                  <c:v>331.4</c:v>
                </c:pt>
                <c:pt idx="18">
                  <c:v>391.3</c:v>
                </c:pt>
                <c:pt idx="19">
                  <c:v>465.8</c:v>
                </c:pt>
                <c:pt idx="20">
                  <c:v>489</c:v>
                </c:pt>
                <c:pt idx="21">
                  <c:v>448.5</c:v>
                </c:pt>
                <c:pt idx="22">
                  <c:v>442.8</c:v>
                </c:pt>
                <c:pt idx="23">
                  <c:v>419.4</c:v>
                </c:pt>
                <c:pt idx="24">
                  <c:v>413.3</c:v>
                </c:pt>
                <c:pt idx="25">
                  <c:v>444.4</c:v>
                </c:pt>
                <c:pt idx="26">
                  <c:v>477</c:v>
                </c:pt>
                <c:pt idx="27">
                  <c:v>531.5</c:v>
                </c:pt>
                <c:pt idx="28">
                  <c:v>574.6</c:v>
                </c:pt>
                <c:pt idx="29">
                  <c:v>619.9</c:v>
                </c:pt>
                <c:pt idx="30">
                  <c:v>664.7</c:v>
                </c:pt>
                <c:pt idx="31">
                  <c:v>711.2</c:v>
                </c:pt>
                <c:pt idx="32">
                  <c:v>693.9</c:v>
                </c:pt>
                <c:pt idx="33">
                  <c:v>691.5</c:v>
                </c:pt>
                <c:pt idx="34">
                  <c:v>670.3</c:v>
                </c:pt>
                <c:pt idx="35">
                  <c:v>635.20000000000005</c:v>
                </c:pt>
                <c:pt idx="36">
                  <c:v>645.20000000000005</c:v>
                </c:pt>
                <c:pt idx="37">
                  <c:v>669.9</c:v>
                </c:pt>
                <c:pt idx="38">
                  <c:v>641.79999999999995</c:v>
                </c:pt>
                <c:pt idx="39">
                  <c:v>613.29999999999995</c:v>
                </c:pt>
                <c:pt idx="40">
                  <c:v>570.29999999999995</c:v>
                </c:pt>
                <c:pt idx="41">
                  <c:v>525.4</c:v>
                </c:pt>
                <c:pt idx="42">
                  <c:v>514.20000000000005</c:v>
                </c:pt>
                <c:pt idx="43">
                  <c:v>490.5</c:v>
                </c:pt>
                <c:pt idx="44">
                  <c:v>484.5</c:v>
                </c:pt>
                <c:pt idx="45">
                  <c:v>436.4</c:v>
                </c:pt>
                <c:pt idx="46">
                  <c:v>415.9</c:v>
                </c:pt>
                <c:pt idx="47">
                  <c:v>378.6</c:v>
                </c:pt>
              </c:numCache>
            </c:numRef>
          </c:val>
          <c:extLst>
            <c:ext xmlns:c16="http://schemas.microsoft.com/office/drawing/2014/chart" uri="{C3380CC4-5D6E-409C-BE32-E72D297353CC}">
              <c16:uniqueId val="{00000003-4E1A-400C-8E6B-BE78990EE1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29.41</c:v>
                </c:pt>
                <c:pt idx="1">
                  <c:v>28.98</c:v>
                </c:pt>
                <c:pt idx="2">
                  <c:v>32.6</c:v>
                </c:pt>
                <c:pt idx="3">
                  <c:v>29.25</c:v>
                </c:pt>
                <c:pt idx="4">
                  <c:v>33.380000000000003</c:v>
                </c:pt>
                <c:pt idx="5">
                  <c:v>28.81</c:v>
                </c:pt>
                <c:pt idx="6">
                  <c:v>34.549999999999997</c:v>
                </c:pt>
                <c:pt idx="7">
                  <c:v>34.549999999999997</c:v>
                </c:pt>
                <c:pt idx="8">
                  <c:v>33.770000000000003</c:v>
                </c:pt>
                <c:pt idx="9">
                  <c:v>36.11</c:v>
                </c:pt>
                <c:pt idx="10">
                  <c:v>37.1</c:v>
                </c:pt>
                <c:pt idx="11">
                  <c:v>40.67</c:v>
                </c:pt>
                <c:pt idx="12">
                  <c:v>48.97</c:v>
                </c:pt>
                <c:pt idx="13">
                  <c:v>47.05</c:v>
                </c:pt>
                <c:pt idx="14">
                  <c:v>52.76</c:v>
                </c:pt>
                <c:pt idx="15">
                  <c:v>46.29</c:v>
                </c:pt>
                <c:pt idx="16">
                  <c:v>42.26</c:v>
                </c:pt>
                <c:pt idx="17">
                  <c:v>43.78</c:v>
                </c:pt>
                <c:pt idx="18">
                  <c:v>41.1</c:v>
                </c:pt>
                <c:pt idx="19">
                  <c:v>40.340000000000003</c:v>
                </c:pt>
                <c:pt idx="20">
                  <c:v>39.22</c:v>
                </c:pt>
                <c:pt idx="21">
                  <c:v>32.42</c:v>
                </c:pt>
                <c:pt idx="22">
                  <c:v>34</c:v>
                </c:pt>
                <c:pt idx="23">
                  <c:v>34.9</c:v>
                </c:pt>
                <c:pt idx="24">
                  <c:v>34.119999999999997</c:v>
                </c:pt>
                <c:pt idx="25">
                  <c:v>30.59</c:v>
                </c:pt>
                <c:pt idx="26">
                  <c:v>29.41</c:v>
                </c:pt>
                <c:pt idx="27">
                  <c:v>30.35</c:v>
                </c:pt>
                <c:pt idx="28">
                  <c:v>31.98</c:v>
                </c:pt>
                <c:pt idx="29">
                  <c:v>31.88</c:v>
                </c:pt>
                <c:pt idx="30">
                  <c:v>31.73</c:v>
                </c:pt>
                <c:pt idx="31">
                  <c:v>31.02</c:v>
                </c:pt>
                <c:pt idx="32">
                  <c:v>30.97</c:v>
                </c:pt>
                <c:pt idx="33">
                  <c:v>33.76</c:v>
                </c:pt>
                <c:pt idx="34">
                  <c:v>30.99</c:v>
                </c:pt>
                <c:pt idx="35">
                  <c:v>32.57</c:v>
                </c:pt>
                <c:pt idx="36">
                  <c:v>41.87</c:v>
                </c:pt>
                <c:pt idx="37">
                  <c:v>45.36</c:v>
                </c:pt>
                <c:pt idx="38">
                  <c:v>44.89</c:v>
                </c:pt>
                <c:pt idx="39">
                  <c:v>45.4</c:v>
                </c:pt>
                <c:pt idx="40">
                  <c:v>47.32</c:v>
                </c:pt>
                <c:pt idx="41">
                  <c:v>45.77</c:v>
                </c:pt>
                <c:pt idx="42">
                  <c:v>43.36</c:v>
                </c:pt>
                <c:pt idx="43">
                  <c:v>41.17</c:v>
                </c:pt>
                <c:pt idx="44">
                  <c:v>37.979999999999997</c:v>
                </c:pt>
                <c:pt idx="45">
                  <c:v>34.39</c:v>
                </c:pt>
                <c:pt idx="46">
                  <c:v>33.51</c:v>
                </c:pt>
                <c:pt idx="47">
                  <c:v>30.94</c:v>
                </c:pt>
              </c:numCache>
            </c:numRef>
          </c:val>
          <c:extLst>
            <c:ext xmlns:c16="http://schemas.microsoft.com/office/drawing/2014/chart" uri="{C3380CC4-5D6E-409C-BE32-E72D297353CC}">
              <c16:uniqueId val="{00000000-6848-456C-9738-C87785B9E48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29.61</c:v>
                </c:pt>
                <c:pt idx="1">
                  <c:v>29.02</c:v>
                </c:pt>
                <c:pt idx="2">
                  <c:v>31.97</c:v>
                </c:pt>
                <c:pt idx="3">
                  <c:v>29.27</c:v>
                </c:pt>
                <c:pt idx="4">
                  <c:v>33.75</c:v>
                </c:pt>
                <c:pt idx="5">
                  <c:v>28.91</c:v>
                </c:pt>
                <c:pt idx="6">
                  <c:v>34.17</c:v>
                </c:pt>
                <c:pt idx="7">
                  <c:v>34.17</c:v>
                </c:pt>
                <c:pt idx="8">
                  <c:v>34.380000000000003</c:v>
                </c:pt>
                <c:pt idx="9">
                  <c:v>36.340000000000003</c:v>
                </c:pt>
                <c:pt idx="10">
                  <c:v>37.700000000000003</c:v>
                </c:pt>
                <c:pt idx="11">
                  <c:v>40.840000000000003</c:v>
                </c:pt>
                <c:pt idx="12">
                  <c:v>48.8</c:v>
                </c:pt>
                <c:pt idx="13">
                  <c:v>47.74</c:v>
                </c:pt>
                <c:pt idx="14">
                  <c:v>52.86</c:v>
                </c:pt>
                <c:pt idx="15">
                  <c:v>47.26</c:v>
                </c:pt>
                <c:pt idx="16">
                  <c:v>42.52</c:v>
                </c:pt>
                <c:pt idx="17">
                  <c:v>42.84</c:v>
                </c:pt>
                <c:pt idx="18">
                  <c:v>41.39</c:v>
                </c:pt>
                <c:pt idx="19">
                  <c:v>40.630000000000003</c:v>
                </c:pt>
                <c:pt idx="20">
                  <c:v>39.31</c:v>
                </c:pt>
                <c:pt idx="21">
                  <c:v>32.58</c:v>
                </c:pt>
                <c:pt idx="22">
                  <c:v>33.85</c:v>
                </c:pt>
                <c:pt idx="23">
                  <c:v>35.06</c:v>
                </c:pt>
                <c:pt idx="24">
                  <c:v>34.03</c:v>
                </c:pt>
                <c:pt idx="25">
                  <c:v>30.6</c:v>
                </c:pt>
                <c:pt idx="26">
                  <c:v>29.58</c:v>
                </c:pt>
                <c:pt idx="27">
                  <c:v>30.74</c:v>
                </c:pt>
                <c:pt idx="28">
                  <c:v>32.159999999999997</c:v>
                </c:pt>
                <c:pt idx="29">
                  <c:v>31.92</c:v>
                </c:pt>
                <c:pt idx="30">
                  <c:v>32</c:v>
                </c:pt>
                <c:pt idx="31">
                  <c:v>31.04</c:v>
                </c:pt>
                <c:pt idx="32">
                  <c:v>30.7</c:v>
                </c:pt>
                <c:pt idx="33">
                  <c:v>33.68</c:v>
                </c:pt>
                <c:pt idx="34">
                  <c:v>31.04</c:v>
                </c:pt>
                <c:pt idx="35">
                  <c:v>32.409999999999997</c:v>
                </c:pt>
                <c:pt idx="36">
                  <c:v>41.95</c:v>
                </c:pt>
                <c:pt idx="37">
                  <c:v>45.36</c:v>
                </c:pt>
                <c:pt idx="38">
                  <c:v>45.11</c:v>
                </c:pt>
                <c:pt idx="39">
                  <c:v>45.46</c:v>
                </c:pt>
                <c:pt idx="40">
                  <c:v>47.9</c:v>
                </c:pt>
                <c:pt idx="41">
                  <c:v>45.77</c:v>
                </c:pt>
                <c:pt idx="42">
                  <c:v>43.66</c:v>
                </c:pt>
                <c:pt idx="43">
                  <c:v>41.62</c:v>
                </c:pt>
                <c:pt idx="44">
                  <c:v>37.770000000000003</c:v>
                </c:pt>
                <c:pt idx="45">
                  <c:v>34.729999999999997</c:v>
                </c:pt>
                <c:pt idx="46">
                  <c:v>33.619999999999997</c:v>
                </c:pt>
                <c:pt idx="47">
                  <c:v>31.26</c:v>
                </c:pt>
              </c:numCache>
            </c:numRef>
          </c:val>
          <c:extLst>
            <c:ext xmlns:c16="http://schemas.microsoft.com/office/drawing/2014/chart" uri="{C3380CC4-5D6E-409C-BE32-E72D297353CC}">
              <c16:uniqueId val="{00000001-6848-456C-9738-C87785B9E48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35.499200000000002</c:v>
                </c:pt>
                <c:pt idx="1">
                  <c:v>33.489800000000002</c:v>
                </c:pt>
                <c:pt idx="2">
                  <c:v>33.8917</c:v>
                </c:pt>
                <c:pt idx="3">
                  <c:v>26.523900000000001</c:v>
                </c:pt>
                <c:pt idx="4">
                  <c:v>33.087899999999998</c:v>
                </c:pt>
                <c:pt idx="5">
                  <c:v>27.997499999999999</c:v>
                </c:pt>
                <c:pt idx="6">
                  <c:v>36.168999999999997</c:v>
                </c:pt>
                <c:pt idx="7">
                  <c:v>34.025599999999997</c:v>
                </c:pt>
                <c:pt idx="8">
                  <c:v>37.240600000000001</c:v>
                </c:pt>
                <c:pt idx="9">
                  <c:v>38.178400000000003</c:v>
                </c:pt>
                <c:pt idx="10">
                  <c:v>40.3217</c:v>
                </c:pt>
                <c:pt idx="11">
                  <c:v>41.929200000000002</c:v>
                </c:pt>
                <c:pt idx="12">
                  <c:v>45.948</c:v>
                </c:pt>
                <c:pt idx="13">
                  <c:v>44.474400000000003</c:v>
                </c:pt>
                <c:pt idx="14">
                  <c:v>47.421500000000002</c:v>
                </c:pt>
                <c:pt idx="15">
                  <c:v>45.948</c:v>
                </c:pt>
                <c:pt idx="16">
                  <c:v>52.110100000000003</c:v>
                </c:pt>
                <c:pt idx="17">
                  <c:v>52.110100000000003</c:v>
                </c:pt>
                <c:pt idx="18">
                  <c:v>48.493200000000002</c:v>
                </c:pt>
                <c:pt idx="19">
                  <c:v>43.670699999999997</c:v>
                </c:pt>
                <c:pt idx="20">
                  <c:v>41.795299999999997</c:v>
                </c:pt>
                <c:pt idx="21">
                  <c:v>34.561500000000002</c:v>
                </c:pt>
                <c:pt idx="22">
                  <c:v>36.704799999999999</c:v>
                </c:pt>
                <c:pt idx="23">
                  <c:v>35.9011</c:v>
                </c:pt>
                <c:pt idx="24">
                  <c:v>37.910400000000003</c:v>
                </c:pt>
                <c:pt idx="25">
                  <c:v>35.767099999999999</c:v>
                </c:pt>
                <c:pt idx="26">
                  <c:v>33.355800000000002</c:v>
                </c:pt>
                <c:pt idx="27">
                  <c:v>32.552100000000003</c:v>
                </c:pt>
                <c:pt idx="28">
                  <c:v>35.499200000000002</c:v>
                </c:pt>
                <c:pt idx="29">
                  <c:v>30.274799999999999</c:v>
                </c:pt>
                <c:pt idx="30">
                  <c:v>33.355800000000002</c:v>
                </c:pt>
                <c:pt idx="31">
                  <c:v>33.355800000000002</c:v>
                </c:pt>
                <c:pt idx="32">
                  <c:v>35.499200000000002</c:v>
                </c:pt>
                <c:pt idx="33">
                  <c:v>34.8294</c:v>
                </c:pt>
                <c:pt idx="34">
                  <c:v>35.499200000000002</c:v>
                </c:pt>
                <c:pt idx="35">
                  <c:v>34.561500000000002</c:v>
                </c:pt>
                <c:pt idx="36">
                  <c:v>40.589599999999997</c:v>
                </c:pt>
                <c:pt idx="37">
                  <c:v>42.866900000000001</c:v>
                </c:pt>
                <c:pt idx="38">
                  <c:v>44.072600000000001</c:v>
                </c:pt>
                <c:pt idx="39">
                  <c:v>45.144199999999998</c:v>
                </c:pt>
                <c:pt idx="40">
                  <c:v>48.627200000000002</c:v>
                </c:pt>
                <c:pt idx="41">
                  <c:v>47.0197</c:v>
                </c:pt>
                <c:pt idx="42">
                  <c:v>47.287599999999998</c:v>
                </c:pt>
                <c:pt idx="43">
                  <c:v>45.010300000000001</c:v>
                </c:pt>
                <c:pt idx="44">
                  <c:v>40.991500000000002</c:v>
                </c:pt>
                <c:pt idx="45">
                  <c:v>35.365200000000002</c:v>
                </c:pt>
                <c:pt idx="46">
                  <c:v>34.427500000000002</c:v>
                </c:pt>
                <c:pt idx="47">
                  <c:v>30.676600000000001</c:v>
                </c:pt>
              </c:numCache>
            </c:numRef>
          </c:val>
          <c:extLst>
            <c:ext xmlns:c16="http://schemas.microsoft.com/office/drawing/2014/chart" uri="{C3380CC4-5D6E-409C-BE32-E72D297353CC}">
              <c16:uniqueId val="{00000002-6848-456C-9738-C87785B9E48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36.496499999999997</c:v>
                </c:pt>
                <c:pt idx="1">
                  <c:v>34.140999999999998</c:v>
                </c:pt>
                <c:pt idx="2">
                  <c:v>33.014200000000002</c:v>
                </c:pt>
                <c:pt idx="3">
                  <c:v>26.398499999999999</c:v>
                </c:pt>
                <c:pt idx="4">
                  <c:v>34.065199999999997</c:v>
                </c:pt>
                <c:pt idx="5">
                  <c:v>27.664899999999999</c:v>
                </c:pt>
                <c:pt idx="6">
                  <c:v>35.99</c:v>
                </c:pt>
                <c:pt idx="7">
                  <c:v>33.465499999999999</c:v>
                </c:pt>
                <c:pt idx="8">
                  <c:v>37.210299999999997</c:v>
                </c:pt>
                <c:pt idx="9">
                  <c:v>38.102899999999998</c:v>
                </c:pt>
                <c:pt idx="10">
                  <c:v>39.965699999999998</c:v>
                </c:pt>
                <c:pt idx="11">
                  <c:v>41.629800000000003</c:v>
                </c:pt>
                <c:pt idx="12">
                  <c:v>45.666400000000003</c:v>
                </c:pt>
                <c:pt idx="13">
                  <c:v>42.826300000000003</c:v>
                </c:pt>
                <c:pt idx="14">
                  <c:v>46.070399999999999</c:v>
                </c:pt>
                <c:pt idx="15">
                  <c:v>46.508299999999998</c:v>
                </c:pt>
                <c:pt idx="16">
                  <c:v>50.132399999999997</c:v>
                </c:pt>
                <c:pt idx="17">
                  <c:v>51.929400000000001</c:v>
                </c:pt>
                <c:pt idx="18">
                  <c:v>47.5366</c:v>
                </c:pt>
                <c:pt idx="19">
                  <c:v>42.897799999999997</c:v>
                </c:pt>
                <c:pt idx="20">
                  <c:v>41.171599999999998</c:v>
                </c:pt>
                <c:pt idx="21">
                  <c:v>34.039900000000003</c:v>
                </c:pt>
                <c:pt idx="22">
                  <c:v>36.198999999999998</c:v>
                </c:pt>
                <c:pt idx="23">
                  <c:v>35.32</c:v>
                </c:pt>
                <c:pt idx="24">
                  <c:v>37.422899999999998</c:v>
                </c:pt>
                <c:pt idx="25">
                  <c:v>34.645800000000001</c:v>
                </c:pt>
                <c:pt idx="26">
                  <c:v>32.262099999999997</c:v>
                </c:pt>
                <c:pt idx="27">
                  <c:v>31.781400000000001</c:v>
                </c:pt>
                <c:pt idx="28">
                  <c:v>34.621699999999997</c:v>
                </c:pt>
                <c:pt idx="29">
                  <c:v>30.393899999999999</c:v>
                </c:pt>
                <c:pt idx="30">
                  <c:v>32.901699999999998</c:v>
                </c:pt>
                <c:pt idx="31">
                  <c:v>33.426499999999997</c:v>
                </c:pt>
                <c:pt idx="32">
                  <c:v>34.679000000000002</c:v>
                </c:pt>
                <c:pt idx="33">
                  <c:v>35.299100000000003</c:v>
                </c:pt>
                <c:pt idx="34">
                  <c:v>35.1693</c:v>
                </c:pt>
                <c:pt idx="35">
                  <c:v>34.505499999999998</c:v>
                </c:pt>
                <c:pt idx="36">
                  <c:v>40.077599999999997</c:v>
                </c:pt>
                <c:pt idx="37">
                  <c:v>42.676099999999998</c:v>
                </c:pt>
                <c:pt idx="38">
                  <c:v>43.620800000000003</c:v>
                </c:pt>
                <c:pt idx="39">
                  <c:v>45.072200000000002</c:v>
                </c:pt>
                <c:pt idx="40">
                  <c:v>47.805799999999998</c:v>
                </c:pt>
                <c:pt idx="41">
                  <c:v>46.684800000000003</c:v>
                </c:pt>
                <c:pt idx="42">
                  <c:v>46.905799999999999</c:v>
                </c:pt>
                <c:pt idx="43">
                  <c:v>44.491399999999999</c:v>
                </c:pt>
                <c:pt idx="44">
                  <c:v>40.451099999999997</c:v>
                </c:pt>
                <c:pt idx="45">
                  <c:v>34.856900000000003</c:v>
                </c:pt>
                <c:pt idx="46">
                  <c:v>33.896700000000003</c:v>
                </c:pt>
                <c:pt idx="47">
                  <c:v>30.54</c:v>
                </c:pt>
              </c:numCache>
            </c:numRef>
          </c:val>
          <c:extLst>
            <c:ext xmlns:c16="http://schemas.microsoft.com/office/drawing/2014/chart" uri="{C3380CC4-5D6E-409C-BE32-E72D297353CC}">
              <c16:uniqueId val="{00000003-6848-456C-9738-C87785B9E48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272.18689999999998</c:v>
                </c:pt>
                <c:pt idx="1">
                  <c:v>260.2457</c:v>
                </c:pt>
                <c:pt idx="2">
                  <c:v>245.9776</c:v>
                </c:pt>
                <c:pt idx="3">
                  <c:v>218.62540000000001</c:v>
                </c:pt>
                <c:pt idx="4">
                  <c:v>235.9178</c:v>
                </c:pt>
                <c:pt idx="5">
                  <c:v>208.1397</c:v>
                </c:pt>
                <c:pt idx="6">
                  <c:v>229.91329999999999</c:v>
                </c:pt>
                <c:pt idx="7">
                  <c:v>208.11619999999999</c:v>
                </c:pt>
                <c:pt idx="8">
                  <c:v>235.80179999999999</c:v>
                </c:pt>
                <c:pt idx="9">
                  <c:v>243.92140000000001</c:v>
                </c:pt>
                <c:pt idx="10">
                  <c:v>267.77050000000003</c:v>
                </c:pt>
                <c:pt idx="11">
                  <c:v>280.40010000000001</c:v>
                </c:pt>
                <c:pt idx="12">
                  <c:v>297.52539999999999</c:v>
                </c:pt>
                <c:pt idx="13">
                  <c:v>295.78809999999999</c:v>
                </c:pt>
                <c:pt idx="14">
                  <c:v>324.17290000000003</c:v>
                </c:pt>
                <c:pt idx="15">
                  <c:v>363.76850000000002</c:v>
                </c:pt>
                <c:pt idx="16">
                  <c:v>384.32749999999999</c:v>
                </c:pt>
                <c:pt idx="17">
                  <c:v>414.6832</c:v>
                </c:pt>
                <c:pt idx="18">
                  <c:v>406.34280000000001</c:v>
                </c:pt>
                <c:pt idx="19">
                  <c:v>411.42619999999999</c:v>
                </c:pt>
                <c:pt idx="20">
                  <c:v>408.34960000000001</c:v>
                </c:pt>
                <c:pt idx="21">
                  <c:v>341.23230000000001</c:v>
                </c:pt>
                <c:pt idx="22">
                  <c:v>355.64920000000001</c:v>
                </c:pt>
                <c:pt idx="23">
                  <c:v>366.1773</c:v>
                </c:pt>
                <c:pt idx="24">
                  <c:v>354.78089999999997</c:v>
                </c:pt>
                <c:pt idx="25">
                  <c:v>330.1123</c:v>
                </c:pt>
                <c:pt idx="26">
                  <c:v>321.93990000000002</c:v>
                </c:pt>
                <c:pt idx="27">
                  <c:v>326.50369999999998</c:v>
                </c:pt>
                <c:pt idx="28">
                  <c:v>324.57679999999999</c:v>
                </c:pt>
                <c:pt idx="29">
                  <c:v>337.1388</c:v>
                </c:pt>
                <c:pt idx="30">
                  <c:v>330.93040000000002</c:v>
                </c:pt>
                <c:pt idx="31">
                  <c:v>319.32650000000001</c:v>
                </c:pt>
                <c:pt idx="32">
                  <c:v>312.22489999999999</c:v>
                </c:pt>
                <c:pt idx="33">
                  <c:v>306.06319999999999</c:v>
                </c:pt>
                <c:pt idx="34">
                  <c:v>278.91399999999999</c:v>
                </c:pt>
                <c:pt idx="35">
                  <c:v>281.38929999999999</c:v>
                </c:pt>
                <c:pt idx="36">
                  <c:v>348.23500000000001</c:v>
                </c:pt>
                <c:pt idx="37">
                  <c:v>380.5917</c:v>
                </c:pt>
                <c:pt idx="38">
                  <c:v>372.90820000000002</c:v>
                </c:pt>
                <c:pt idx="39">
                  <c:v>380.50850000000003</c:v>
                </c:pt>
                <c:pt idx="40">
                  <c:v>398.8297</c:v>
                </c:pt>
                <c:pt idx="41">
                  <c:v>395.5027</c:v>
                </c:pt>
                <c:pt idx="42">
                  <c:v>378.64640000000003</c:v>
                </c:pt>
                <c:pt idx="43">
                  <c:v>352.22699999999998</c:v>
                </c:pt>
                <c:pt idx="44">
                  <c:v>319.1026</c:v>
                </c:pt>
                <c:pt idx="45">
                  <c:v>301.48320000000001</c:v>
                </c:pt>
                <c:pt idx="46">
                  <c:v>293.08769999999998</c:v>
                </c:pt>
                <c:pt idx="47">
                  <c:v>264.56549999999999</c:v>
                </c:pt>
              </c:numCache>
            </c:numRef>
          </c:val>
          <c:extLst>
            <c:ext xmlns:c16="http://schemas.microsoft.com/office/drawing/2014/chart" uri="{C3380CC4-5D6E-409C-BE32-E72D297353CC}">
              <c16:uniqueId val="{00000004-6848-456C-9738-C87785B9E4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202.06729999999999</c:v>
                </c:pt>
                <c:pt idx="1">
                  <c:v>206.85480000000001</c:v>
                </c:pt>
                <c:pt idx="2">
                  <c:v>199.94929999999999</c:v>
                </c:pt>
                <c:pt idx="3">
                  <c:v>200.70419999999999</c:v>
                </c:pt>
                <c:pt idx="4">
                  <c:v>199.27969999999999</c:v>
                </c:pt>
                <c:pt idx="5">
                  <c:v>200.48670000000001</c:v>
                </c:pt>
                <c:pt idx="6">
                  <c:v>199.155</c:v>
                </c:pt>
                <c:pt idx="7">
                  <c:v>205.50360000000001</c:v>
                </c:pt>
                <c:pt idx="8">
                  <c:v>207.5968</c:v>
                </c:pt>
                <c:pt idx="9">
                  <c:v>206.9914</c:v>
                </c:pt>
                <c:pt idx="10">
                  <c:v>210.6388</c:v>
                </c:pt>
                <c:pt idx="11">
                  <c:v>207.59</c:v>
                </c:pt>
                <c:pt idx="12">
                  <c:v>203.83420000000001</c:v>
                </c:pt>
                <c:pt idx="13">
                  <c:v>188.84700000000001</c:v>
                </c:pt>
                <c:pt idx="14">
                  <c:v>172.17779999999999</c:v>
                </c:pt>
                <c:pt idx="15">
                  <c:v>138.55670000000001</c:v>
                </c:pt>
                <c:pt idx="16">
                  <c:v>148.14859999999999</c:v>
                </c:pt>
                <c:pt idx="17">
                  <c:v>132.94929999999999</c:v>
                </c:pt>
                <c:pt idx="18">
                  <c:v>139.82749999999999</c:v>
                </c:pt>
                <c:pt idx="19">
                  <c:v>140.1591</c:v>
                </c:pt>
                <c:pt idx="20">
                  <c:v>133.13499999999999</c:v>
                </c:pt>
                <c:pt idx="21">
                  <c:v>141.57839999999999</c:v>
                </c:pt>
                <c:pt idx="22">
                  <c:v>138.42330000000001</c:v>
                </c:pt>
                <c:pt idx="23">
                  <c:v>132.15690000000001</c:v>
                </c:pt>
                <c:pt idx="24">
                  <c:v>142.03550000000001</c:v>
                </c:pt>
                <c:pt idx="25">
                  <c:v>143.89760000000001</c:v>
                </c:pt>
                <c:pt idx="26">
                  <c:v>142.37569999999999</c:v>
                </c:pt>
                <c:pt idx="27">
                  <c:v>150.79509999999999</c:v>
                </c:pt>
                <c:pt idx="28">
                  <c:v>158.92670000000001</c:v>
                </c:pt>
                <c:pt idx="29">
                  <c:v>147.93960000000001</c:v>
                </c:pt>
                <c:pt idx="30">
                  <c:v>149.1865</c:v>
                </c:pt>
                <c:pt idx="31">
                  <c:v>163.20150000000001</c:v>
                </c:pt>
                <c:pt idx="32">
                  <c:v>192.65719999999999</c:v>
                </c:pt>
                <c:pt idx="33">
                  <c:v>215.8407</c:v>
                </c:pt>
                <c:pt idx="34">
                  <c:v>223.52959999999999</c:v>
                </c:pt>
                <c:pt idx="35">
                  <c:v>229.7835</c:v>
                </c:pt>
                <c:pt idx="36">
                  <c:v>228.52109999999999</c:v>
                </c:pt>
                <c:pt idx="37">
                  <c:v>221.4821</c:v>
                </c:pt>
                <c:pt idx="38">
                  <c:v>219.99379999999999</c:v>
                </c:pt>
                <c:pt idx="39">
                  <c:v>222.38919999999999</c:v>
                </c:pt>
                <c:pt idx="40">
                  <c:v>222.74260000000001</c:v>
                </c:pt>
                <c:pt idx="41">
                  <c:v>221.49930000000001</c:v>
                </c:pt>
                <c:pt idx="42">
                  <c:v>229.5915</c:v>
                </c:pt>
                <c:pt idx="43">
                  <c:v>231.03139999999999</c:v>
                </c:pt>
                <c:pt idx="44">
                  <c:v>226.92689999999999</c:v>
                </c:pt>
                <c:pt idx="45">
                  <c:v>227.47110000000001</c:v>
                </c:pt>
                <c:pt idx="46">
                  <c:v>217.7191</c:v>
                </c:pt>
                <c:pt idx="47">
                  <c:v>218.30119999999999</c:v>
                </c:pt>
              </c:numCache>
            </c:numRef>
          </c:val>
          <c:extLst>
            <c:ext xmlns:c16="http://schemas.microsoft.com/office/drawing/2014/chart" uri="{C3380CC4-5D6E-409C-BE32-E72D297353CC}">
              <c16:uniqueId val="{00000000-5F00-4651-A144-407749788A9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202.98759999999999</c:v>
                </c:pt>
                <c:pt idx="1">
                  <c:v>202.85830000000001</c:v>
                </c:pt>
                <c:pt idx="2">
                  <c:v>198.1276</c:v>
                </c:pt>
                <c:pt idx="3">
                  <c:v>201.0941</c:v>
                </c:pt>
                <c:pt idx="4">
                  <c:v>198.7559</c:v>
                </c:pt>
                <c:pt idx="5">
                  <c:v>200.17320000000001</c:v>
                </c:pt>
                <c:pt idx="6">
                  <c:v>198.1645</c:v>
                </c:pt>
                <c:pt idx="7">
                  <c:v>207.2824</c:v>
                </c:pt>
                <c:pt idx="8">
                  <c:v>207.77180000000001</c:v>
                </c:pt>
                <c:pt idx="9">
                  <c:v>206.6789</c:v>
                </c:pt>
                <c:pt idx="10">
                  <c:v>208.07210000000001</c:v>
                </c:pt>
                <c:pt idx="11">
                  <c:v>206.40110000000001</c:v>
                </c:pt>
                <c:pt idx="12">
                  <c:v>204.96019999999999</c:v>
                </c:pt>
                <c:pt idx="13">
                  <c:v>188.44290000000001</c:v>
                </c:pt>
                <c:pt idx="14">
                  <c:v>170.06399999999999</c:v>
                </c:pt>
                <c:pt idx="15">
                  <c:v>141.1473</c:v>
                </c:pt>
                <c:pt idx="16">
                  <c:v>145.38509999999999</c:v>
                </c:pt>
                <c:pt idx="17">
                  <c:v>132.53049999999999</c:v>
                </c:pt>
                <c:pt idx="18">
                  <c:v>139.81440000000001</c:v>
                </c:pt>
                <c:pt idx="19">
                  <c:v>142.1857</c:v>
                </c:pt>
                <c:pt idx="20">
                  <c:v>133.9033</c:v>
                </c:pt>
                <c:pt idx="21">
                  <c:v>140.4948</c:v>
                </c:pt>
                <c:pt idx="22">
                  <c:v>135.80629999999999</c:v>
                </c:pt>
                <c:pt idx="23">
                  <c:v>130.41900000000001</c:v>
                </c:pt>
                <c:pt idx="24">
                  <c:v>143.07830000000001</c:v>
                </c:pt>
                <c:pt idx="25">
                  <c:v>142.89760000000001</c:v>
                </c:pt>
                <c:pt idx="26">
                  <c:v>141.7688</c:v>
                </c:pt>
                <c:pt idx="27">
                  <c:v>149.86340000000001</c:v>
                </c:pt>
                <c:pt idx="28">
                  <c:v>159.23150000000001</c:v>
                </c:pt>
                <c:pt idx="29">
                  <c:v>146.11609999999999</c:v>
                </c:pt>
                <c:pt idx="30">
                  <c:v>148.19649999999999</c:v>
                </c:pt>
                <c:pt idx="31">
                  <c:v>161.86539999999999</c:v>
                </c:pt>
                <c:pt idx="32">
                  <c:v>193.953</c:v>
                </c:pt>
                <c:pt idx="33">
                  <c:v>214.14760000000001</c:v>
                </c:pt>
                <c:pt idx="34">
                  <c:v>222.102</c:v>
                </c:pt>
                <c:pt idx="35">
                  <c:v>228.1208</c:v>
                </c:pt>
                <c:pt idx="36">
                  <c:v>226.6122</c:v>
                </c:pt>
                <c:pt idx="37">
                  <c:v>219.82730000000001</c:v>
                </c:pt>
                <c:pt idx="38">
                  <c:v>220.17789999999999</c:v>
                </c:pt>
                <c:pt idx="39">
                  <c:v>220.74700000000001</c:v>
                </c:pt>
                <c:pt idx="40">
                  <c:v>221.0668</c:v>
                </c:pt>
                <c:pt idx="41">
                  <c:v>219.10210000000001</c:v>
                </c:pt>
                <c:pt idx="42">
                  <c:v>225.63659999999999</c:v>
                </c:pt>
                <c:pt idx="43">
                  <c:v>229.1618</c:v>
                </c:pt>
                <c:pt idx="44">
                  <c:v>224.35919999999999</c:v>
                </c:pt>
                <c:pt idx="45">
                  <c:v>227.3124</c:v>
                </c:pt>
                <c:pt idx="46">
                  <c:v>216.67269999999999</c:v>
                </c:pt>
                <c:pt idx="47">
                  <c:v>218.20570000000001</c:v>
                </c:pt>
              </c:numCache>
            </c:numRef>
          </c:val>
          <c:extLst>
            <c:ext xmlns:c16="http://schemas.microsoft.com/office/drawing/2014/chart" uri="{C3380CC4-5D6E-409C-BE32-E72D297353CC}">
              <c16:uniqueId val="{00000001-5F00-4651-A144-407749788A9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383.51929999999999</c:v>
                </c:pt>
                <c:pt idx="1">
                  <c:v>386.95670000000001</c:v>
                </c:pt>
                <c:pt idx="2">
                  <c:v>381.63170000000002</c:v>
                </c:pt>
                <c:pt idx="3">
                  <c:v>383.16199999999998</c:v>
                </c:pt>
                <c:pt idx="4">
                  <c:v>374.32010000000002</c:v>
                </c:pt>
                <c:pt idx="5">
                  <c:v>387.8109</c:v>
                </c:pt>
                <c:pt idx="6">
                  <c:v>375.28769999999997</c:v>
                </c:pt>
                <c:pt idx="7">
                  <c:v>384.7192</c:v>
                </c:pt>
                <c:pt idx="8">
                  <c:v>394.94740000000002</c:v>
                </c:pt>
                <c:pt idx="9">
                  <c:v>396.94490000000002</c:v>
                </c:pt>
                <c:pt idx="10">
                  <c:v>404.12259999999998</c:v>
                </c:pt>
                <c:pt idx="11">
                  <c:v>401.00049999999999</c:v>
                </c:pt>
                <c:pt idx="12">
                  <c:v>381.42489999999998</c:v>
                </c:pt>
                <c:pt idx="13">
                  <c:v>328.13279999999997</c:v>
                </c:pt>
                <c:pt idx="14">
                  <c:v>248.4126</c:v>
                </c:pt>
                <c:pt idx="15">
                  <c:v>162.58459999999999</c:v>
                </c:pt>
                <c:pt idx="16">
                  <c:v>191.16</c:v>
                </c:pt>
                <c:pt idx="17">
                  <c:v>163.7328</c:v>
                </c:pt>
                <c:pt idx="18">
                  <c:v>164.1241</c:v>
                </c:pt>
                <c:pt idx="19">
                  <c:v>156.38229999999999</c:v>
                </c:pt>
                <c:pt idx="20">
                  <c:v>141.4667</c:v>
                </c:pt>
                <c:pt idx="21">
                  <c:v>157.05369999999999</c:v>
                </c:pt>
                <c:pt idx="22">
                  <c:v>141.13390000000001</c:v>
                </c:pt>
                <c:pt idx="23">
                  <c:v>117.8134</c:v>
                </c:pt>
                <c:pt idx="24">
                  <c:v>154.01490000000001</c:v>
                </c:pt>
                <c:pt idx="25">
                  <c:v>168.1146</c:v>
                </c:pt>
                <c:pt idx="26">
                  <c:v>173.553</c:v>
                </c:pt>
                <c:pt idx="27">
                  <c:v>192.45400000000001</c:v>
                </c:pt>
                <c:pt idx="28">
                  <c:v>231.57390000000001</c:v>
                </c:pt>
                <c:pt idx="29">
                  <c:v>214.05609999999999</c:v>
                </c:pt>
                <c:pt idx="30">
                  <c:v>226.6996</c:v>
                </c:pt>
                <c:pt idx="31">
                  <c:v>271.51179999999999</c:v>
                </c:pt>
                <c:pt idx="32">
                  <c:v>363.09519999999998</c:v>
                </c:pt>
                <c:pt idx="33">
                  <c:v>419.17450000000002</c:v>
                </c:pt>
                <c:pt idx="34">
                  <c:v>444.4547</c:v>
                </c:pt>
                <c:pt idx="35">
                  <c:v>463.60250000000002</c:v>
                </c:pt>
                <c:pt idx="36">
                  <c:v>466.1148</c:v>
                </c:pt>
                <c:pt idx="37">
                  <c:v>446.42189999999999</c:v>
                </c:pt>
                <c:pt idx="38">
                  <c:v>443.1395</c:v>
                </c:pt>
                <c:pt idx="39">
                  <c:v>436.97469999999998</c:v>
                </c:pt>
                <c:pt idx="40">
                  <c:v>434.98309999999998</c:v>
                </c:pt>
                <c:pt idx="41">
                  <c:v>423.0249</c:v>
                </c:pt>
                <c:pt idx="42">
                  <c:v>446.86079999999998</c:v>
                </c:pt>
                <c:pt idx="43">
                  <c:v>439.19979999999998</c:v>
                </c:pt>
                <c:pt idx="44">
                  <c:v>426.2011</c:v>
                </c:pt>
                <c:pt idx="45">
                  <c:v>421.95920000000001</c:v>
                </c:pt>
                <c:pt idx="46">
                  <c:v>395.17410000000001</c:v>
                </c:pt>
                <c:pt idx="47">
                  <c:v>394.50189999999998</c:v>
                </c:pt>
              </c:numCache>
            </c:numRef>
          </c:val>
          <c:extLst>
            <c:ext xmlns:c16="http://schemas.microsoft.com/office/drawing/2014/chart" uri="{C3380CC4-5D6E-409C-BE32-E72D297353CC}">
              <c16:uniqueId val="{00000002-5F00-4651-A144-407749788A9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319.51530000000002</c:v>
                </c:pt>
                <c:pt idx="1">
                  <c:v>316.93329999999997</c:v>
                </c:pt>
                <c:pt idx="2">
                  <c:v>316.94170000000003</c:v>
                </c:pt>
                <c:pt idx="3">
                  <c:v>316.29820000000001</c:v>
                </c:pt>
                <c:pt idx="4">
                  <c:v>311.7389</c:v>
                </c:pt>
                <c:pt idx="5">
                  <c:v>320.51029999999997</c:v>
                </c:pt>
                <c:pt idx="6">
                  <c:v>310.43369999999999</c:v>
                </c:pt>
                <c:pt idx="7">
                  <c:v>318.37920000000003</c:v>
                </c:pt>
                <c:pt idx="8">
                  <c:v>321.49340000000001</c:v>
                </c:pt>
                <c:pt idx="9">
                  <c:v>325.82049999999998</c:v>
                </c:pt>
                <c:pt idx="10">
                  <c:v>326.37189999999998</c:v>
                </c:pt>
                <c:pt idx="11">
                  <c:v>322.47550000000001</c:v>
                </c:pt>
                <c:pt idx="12">
                  <c:v>316.8922</c:v>
                </c:pt>
                <c:pt idx="13">
                  <c:v>267.1814</c:v>
                </c:pt>
                <c:pt idx="14">
                  <c:v>200.72460000000001</c:v>
                </c:pt>
                <c:pt idx="15">
                  <c:v>127.97320000000001</c:v>
                </c:pt>
                <c:pt idx="16">
                  <c:v>158.68960000000001</c:v>
                </c:pt>
                <c:pt idx="17">
                  <c:v>134.173</c:v>
                </c:pt>
                <c:pt idx="18">
                  <c:v>133.6396</c:v>
                </c:pt>
                <c:pt idx="19">
                  <c:v>121.22539999999999</c:v>
                </c:pt>
                <c:pt idx="20">
                  <c:v>111.49079999999999</c:v>
                </c:pt>
                <c:pt idx="21">
                  <c:v>116.64279999999999</c:v>
                </c:pt>
                <c:pt idx="22">
                  <c:v>103.5078</c:v>
                </c:pt>
                <c:pt idx="23">
                  <c:v>91.278999999999996</c:v>
                </c:pt>
                <c:pt idx="24">
                  <c:v>123.02070000000001</c:v>
                </c:pt>
                <c:pt idx="25">
                  <c:v>129.6276</c:v>
                </c:pt>
                <c:pt idx="26">
                  <c:v>133.2774</c:v>
                </c:pt>
                <c:pt idx="27">
                  <c:v>144.79419999999999</c:v>
                </c:pt>
                <c:pt idx="28">
                  <c:v>177.69319999999999</c:v>
                </c:pt>
                <c:pt idx="29">
                  <c:v>165.90809999999999</c:v>
                </c:pt>
                <c:pt idx="30">
                  <c:v>178.70050000000001</c:v>
                </c:pt>
                <c:pt idx="31">
                  <c:v>214.42009999999999</c:v>
                </c:pt>
                <c:pt idx="32">
                  <c:v>284.28870000000001</c:v>
                </c:pt>
                <c:pt idx="33">
                  <c:v>341.42770000000002</c:v>
                </c:pt>
                <c:pt idx="34">
                  <c:v>363.226</c:v>
                </c:pt>
                <c:pt idx="35">
                  <c:v>374.39870000000002</c:v>
                </c:pt>
                <c:pt idx="36">
                  <c:v>375.00729999999999</c:v>
                </c:pt>
                <c:pt idx="37">
                  <c:v>363.02620000000002</c:v>
                </c:pt>
                <c:pt idx="38">
                  <c:v>360.94979999999998</c:v>
                </c:pt>
                <c:pt idx="39">
                  <c:v>354.28840000000002</c:v>
                </c:pt>
                <c:pt idx="40">
                  <c:v>352.36799999999999</c:v>
                </c:pt>
                <c:pt idx="41">
                  <c:v>349.75240000000002</c:v>
                </c:pt>
                <c:pt idx="42">
                  <c:v>367.1866</c:v>
                </c:pt>
                <c:pt idx="43">
                  <c:v>362.3596</c:v>
                </c:pt>
                <c:pt idx="44">
                  <c:v>353.8082</c:v>
                </c:pt>
                <c:pt idx="45">
                  <c:v>347.85950000000003</c:v>
                </c:pt>
                <c:pt idx="46">
                  <c:v>331.5224</c:v>
                </c:pt>
                <c:pt idx="47">
                  <c:v>328.47649999999999</c:v>
                </c:pt>
              </c:numCache>
            </c:numRef>
          </c:val>
          <c:extLst>
            <c:ext xmlns:c16="http://schemas.microsoft.com/office/drawing/2014/chart" uri="{C3380CC4-5D6E-409C-BE32-E72D297353CC}">
              <c16:uniqueId val="{00000003-5F00-4651-A144-407749788A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6530.3050899999998</c:v>
                </c:pt>
                <c:pt idx="1">
                  <c:v>6306.7552999999998</c:v>
                </c:pt>
                <c:pt idx="2">
                  <c:v>6303.3692499999997</c:v>
                </c:pt>
                <c:pt idx="3">
                  <c:v>6074.7749700000004</c:v>
                </c:pt>
                <c:pt idx="4">
                  <c:v>6191.5201100000004</c:v>
                </c:pt>
                <c:pt idx="5">
                  <c:v>6115.64977</c:v>
                </c:pt>
                <c:pt idx="6">
                  <c:v>6106.4999200000002</c:v>
                </c:pt>
                <c:pt idx="7">
                  <c:v>6037.6908299999996</c:v>
                </c:pt>
                <c:pt idx="8">
                  <c:v>6233.1154200000001</c:v>
                </c:pt>
                <c:pt idx="9">
                  <c:v>6259.1631200000002</c:v>
                </c:pt>
                <c:pt idx="10">
                  <c:v>6371.0029400000003</c:v>
                </c:pt>
                <c:pt idx="11">
                  <c:v>6366.3945800000001</c:v>
                </c:pt>
                <c:pt idx="12">
                  <c:v>6636.9094599999999</c:v>
                </c:pt>
                <c:pt idx="13">
                  <c:v>6583.6132500000003</c:v>
                </c:pt>
                <c:pt idx="14">
                  <c:v>6800.8535599999996</c:v>
                </c:pt>
                <c:pt idx="15">
                  <c:v>6859.1282300000003</c:v>
                </c:pt>
                <c:pt idx="16">
                  <c:v>7026.9182499999997</c:v>
                </c:pt>
                <c:pt idx="17">
                  <c:v>7150.6715199999999</c:v>
                </c:pt>
                <c:pt idx="18">
                  <c:v>7202.0660600000001</c:v>
                </c:pt>
                <c:pt idx="19">
                  <c:v>7210.8536899999999</c:v>
                </c:pt>
                <c:pt idx="20">
                  <c:v>7352.27729</c:v>
                </c:pt>
                <c:pt idx="21">
                  <c:v>7374.3598000000002</c:v>
                </c:pt>
                <c:pt idx="22">
                  <c:v>7430.3881799999999</c:v>
                </c:pt>
                <c:pt idx="23">
                  <c:v>7339.3000899999997</c:v>
                </c:pt>
                <c:pt idx="24">
                  <c:v>7411.6381199999996</c:v>
                </c:pt>
                <c:pt idx="25">
                  <c:v>7430.1401100000003</c:v>
                </c:pt>
                <c:pt idx="26">
                  <c:v>7337.7078799999999</c:v>
                </c:pt>
                <c:pt idx="27">
                  <c:v>7302.4060900000004</c:v>
                </c:pt>
                <c:pt idx="28">
                  <c:v>7457.1399099999999</c:v>
                </c:pt>
                <c:pt idx="29">
                  <c:v>7384.8664600000002</c:v>
                </c:pt>
                <c:pt idx="30">
                  <c:v>7444.2475400000003</c:v>
                </c:pt>
                <c:pt idx="31">
                  <c:v>7514.71407</c:v>
                </c:pt>
                <c:pt idx="32">
                  <c:v>7393.1469399999996</c:v>
                </c:pt>
                <c:pt idx="33">
                  <c:v>7318.4523799999997</c:v>
                </c:pt>
                <c:pt idx="34">
                  <c:v>7150.1006100000004</c:v>
                </c:pt>
                <c:pt idx="35">
                  <c:v>7288.5435699999998</c:v>
                </c:pt>
                <c:pt idx="36">
                  <c:v>7501.3106900000002</c:v>
                </c:pt>
                <c:pt idx="37">
                  <c:v>7476.0356199999997</c:v>
                </c:pt>
                <c:pt idx="38">
                  <c:v>7424.8921</c:v>
                </c:pt>
                <c:pt idx="39">
                  <c:v>7409.9565000000002</c:v>
                </c:pt>
                <c:pt idx="40">
                  <c:v>7358.1024600000001</c:v>
                </c:pt>
                <c:pt idx="41">
                  <c:v>7308.5394200000001</c:v>
                </c:pt>
                <c:pt idx="42">
                  <c:v>7230.5341399999998</c:v>
                </c:pt>
                <c:pt idx="43">
                  <c:v>7127.5162300000002</c:v>
                </c:pt>
                <c:pt idx="44">
                  <c:v>7203.2374499999996</c:v>
                </c:pt>
                <c:pt idx="45">
                  <c:v>7012.0621799999999</c:v>
                </c:pt>
                <c:pt idx="46">
                  <c:v>6697.5523899999998</c:v>
                </c:pt>
                <c:pt idx="47">
                  <c:v>6629.1445700000004</c:v>
                </c:pt>
              </c:numCache>
            </c:numRef>
          </c:val>
          <c:smooth val="0"/>
          <c:extLst>
            <c:ext xmlns:c16="http://schemas.microsoft.com/office/drawing/2014/chart" uri="{C3380CC4-5D6E-409C-BE32-E72D297353CC}">
              <c16:uniqueId val="{00000000-DB15-419C-90D9-75D62D476F9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6508.0290299999997</c:v>
                </c:pt>
                <c:pt idx="1">
                  <c:v>6357.1830600000003</c:v>
                </c:pt>
                <c:pt idx="2">
                  <c:v>6271.3004300000002</c:v>
                </c:pt>
                <c:pt idx="3">
                  <c:v>6154.2433499999997</c:v>
                </c:pt>
                <c:pt idx="4">
                  <c:v>6163.9420099999998</c:v>
                </c:pt>
                <c:pt idx="5">
                  <c:v>6164.8508499999998</c:v>
                </c:pt>
                <c:pt idx="6">
                  <c:v>6144.3199100000002</c:v>
                </c:pt>
                <c:pt idx="7">
                  <c:v>6172.5701399999998</c:v>
                </c:pt>
                <c:pt idx="8">
                  <c:v>6205.3415299999997</c:v>
                </c:pt>
                <c:pt idx="9">
                  <c:v>6224.0766000000003</c:v>
                </c:pt>
                <c:pt idx="10">
                  <c:v>6315.5168400000002</c:v>
                </c:pt>
                <c:pt idx="11">
                  <c:v>6343.9479600000004</c:v>
                </c:pt>
                <c:pt idx="12">
                  <c:v>6434.0832799999998</c:v>
                </c:pt>
                <c:pt idx="13">
                  <c:v>6484.43091</c:v>
                </c:pt>
                <c:pt idx="14">
                  <c:v>6740.6444799999999</c:v>
                </c:pt>
                <c:pt idx="15">
                  <c:v>6863.5434999999998</c:v>
                </c:pt>
                <c:pt idx="16">
                  <c:v>7082.4921199999999</c:v>
                </c:pt>
                <c:pt idx="17">
                  <c:v>7159.2110499999999</c:v>
                </c:pt>
                <c:pt idx="18">
                  <c:v>7278.0690000000004</c:v>
                </c:pt>
                <c:pt idx="19">
                  <c:v>7324.8246200000003</c:v>
                </c:pt>
                <c:pt idx="20">
                  <c:v>7399.7781599999998</c:v>
                </c:pt>
                <c:pt idx="21">
                  <c:v>7487.2505499999997</c:v>
                </c:pt>
                <c:pt idx="22">
                  <c:v>7560.3758799999996</c:v>
                </c:pt>
                <c:pt idx="23">
                  <c:v>7532.6139400000002</c:v>
                </c:pt>
                <c:pt idx="24">
                  <c:v>7518.1887100000004</c:v>
                </c:pt>
                <c:pt idx="25">
                  <c:v>7428.8262299999997</c:v>
                </c:pt>
                <c:pt idx="26">
                  <c:v>7422.7977300000002</c:v>
                </c:pt>
                <c:pt idx="27">
                  <c:v>7423.8534300000001</c:v>
                </c:pt>
                <c:pt idx="28">
                  <c:v>7575.1967199999999</c:v>
                </c:pt>
                <c:pt idx="29">
                  <c:v>7578.1708500000004</c:v>
                </c:pt>
                <c:pt idx="30">
                  <c:v>7547.7386399999996</c:v>
                </c:pt>
                <c:pt idx="31">
                  <c:v>7415.5385999999999</c:v>
                </c:pt>
                <c:pt idx="32">
                  <c:v>7361.1515200000003</c:v>
                </c:pt>
                <c:pt idx="33">
                  <c:v>7264.2504900000004</c:v>
                </c:pt>
                <c:pt idx="34">
                  <c:v>7230.0453699999998</c:v>
                </c:pt>
                <c:pt idx="35">
                  <c:v>7301.58734</c:v>
                </c:pt>
                <c:pt idx="36">
                  <c:v>7390.8577699999996</c:v>
                </c:pt>
                <c:pt idx="37">
                  <c:v>7335.2496300000003</c:v>
                </c:pt>
                <c:pt idx="38">
                  <c:v>7345.3729400000002</c:v>
                </c:pt>
                <c:pt idx="39">
                  <c:v>7328.0512799999997</c:v>
                </c:pt>
                <c:pt idx="40">
                  <c:v>7386.4613799999997</c:v>
                </c:pt>
                <c:pt idx="41">
                  <c:v>7388.83032</c:v>
                </c:pt>
                <c:pt idx="42">
                  <c:v>7309.7356399999999</c:v>
                </c:pt>
                <c:pt idx="43">
                  <c:v>7242.7551299999996</c:v>
                </c:pt>
                <c:pt idx="44">
                  <c:v>7161.0366400000003</c:v>
                </c:pt>
                <c:pt idx="45">
                  <c:v>6904.6736700000001</c:v>
                </c:pt>
                <c:pt idx="46">
                  <c:v>6731.4901900000004</c:v>
                </c:pt>
                <c:pt idx="47">
                  <c:v>6590.91489</c:v>
                </c:pt>
              </c:numCache>
            </c:numRef>
          </c:val>
          <c:smooth val="0"/>
          <c:extLst>
            <c:ext xmlns:c16="http://schemas.microsoft.com/office/drawing/2014/chart" uri="{C3380CC4-5D6E-409C-BE32-E72D297353CC}">
              <c16:uniqueId val="{00000001-DB15-419C-90D9-75D62D476F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14</c:v>
                </c:pt>
                <c:pt idx="1">
                  <c:v>JUE 15</c:v>
                </c:pt>
                <c:pt idx="2">
                  <c:v>VIE 16</c:v>
                </c:pt>
                <c:pt idx="3">
                  <c:v>SAB 17</c:v>
                </c:pt>
                <c:pt idx="4">
                  <c:v>DOM 18</c:v>
                </c:pt>
                <c:pt idx="5">
                  <c:v>LUN 19</c:v>
                </c:pt>
                <c:pt idx="6">
                  <c:v>MAR 20</c:v>
                </c:pt>
                <c:pt idx="7">
                  <c:v>MIE 21</c:v>
                </c:pt>
              </c:strCache>
            </c:strRef>
          </c:cat>
          <c:val>
            <c:numRef>
              <c:f>COSTO_OPE_EJEC!$C$8:$C$15</c:f>
              <c:numCache>
                <c:formatCode>#,##0.0</c:formatCode>
                <c:ptCount val="8"/>
                <c:pt idx="0">
                  <c:v>7329474.8504600003</c:v>
                </c:pt>
                <c:pt idx="1">
                  <c:v>6605924.7173100002</c:v>
                </c:pt>
                <c:pt idx="2">
                  <c:v>5538996.1299000001</c:v>
                </c:pt>
                <c:pt idx="3">
                  <c:v>4946535.1475600004</c:v>
                </c:pt>
                <c:pt idx="4">
                  <c:v>4392876.5616499996</c:v>
                </c:pt>
                <c:pt idx="5">
                  <c:v>5043465.3125999998</c:v>
                </c:pt>
                <c:pt idx="6">
                  <c:v>5161951.0707200002</c:v>
                </c:pt>
                <c:pt idx="7">
                  <c:v>6293981.2493099999</c:v>
                </c:pt>
              </c:numCache>
            </c:numRef>
          </c:val>
          <c:extLst>
            <c:ext xmlns:c16="http://schemas.microsoft.com/office/drawing/2014/chart" uri="{C3380CC4-5D6E-409C-BE32-E72D297353CC}">
              <c16:uniqueId val="{00000000-6573-4047-9D20-EF8F3565B56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-3.7943829195059488E-2</c:v>
                </c:pt>
                <c:pt idx="1">
                  <c:v>-0.11869926283070474</c:v>
                </c:pt>
                <c:pt idx="2">
                  <c:v>-0.13959489127511882</c:v>
                </c:pt>
                <c:pt idx="3">
                  <c:v>-0.29806659310664441</c:v>
                </c:pt>
                <c:pt idx="4">
                  <c:v>-0.10484085045441029</c:v>
                </c:pt>
                <c:pt idx="5">
                  <c:v>-9.1540916603551459E-2</c:v>
                </c:pt>
                <c:pt idx="6">
                  <c:v>-6.6261906316834734E-2</c:v>
                </c:pt>
                <c:pt idx="7">
                  <c:v>9.8433613585098056E-2</c:v>
                </c:pt>
              </c:numCache>
            </c:numRef>
          </c:cat>
          <c:val>
            <c:numRef>
              <c:f>COSTO_OPE_EJEC!$D$8:$D$15</c:f>
              <c:numCache>
                <c:formatCode>#,##0.0</c:formatCode>
                <c:ptCount val="8"/>
                <c:pt idx="0">
                  <c:v>7618551.8817758001</c:v>
                </c:pt>
                <c:pt idx="1">
                  <c:v>7495653.2301652003</c:v>
                </c:pt>
                <c:pt idx="2">
                  <c:v>6437660.6713886</c:v>
                </c:pt>
                <c:pt idx="3">
                  <c:v>7047014.8577947998</c:v>
                </c:pt>
                <c:pt idx="4">
                  <c:v>4907369.3363688001</c:v>
                </c:pt>
                <c:pt idx="5">
                  <c:v>5551670.3005974004</c:v>
                </c:pt>
                <c:pt idx="6">
                  <c:v>5528264.4090898</c:v>
                </c:pt>
                <c:pt idx="7">
                  <c:v>5729960.5287637999</c:v>
                </c:pt>
              </c:numCache>
            </c:numRef>
          </c:val>
          <c:extLst>
            <c:ext xmlns:c16="http://schemas.microsoft.com/office/drawing/2014/chart" uri="{C3380CC4-5D6E-409C-BE32-E72D297353CC}">
              <c16:uniqueId val="{00000001-6573-4047-9D20-EF8F3565B56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482600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10</v>
      </c>
    </row>
    <row r="9" spans="1:12" x14ac:dyDescent="0.35">
      <c r="A9" s="1"/>
      <c r="B9" s="4" t="s">
        <v>22</v>
      </c>
      <c r="C9" s="5" t="s">
        <v>30</v>
      </c>
      <c r="D9" s="5" t="s">
        <v>31</v>
      </c>
      <c r="E9" s="5" t="s">
        <v>25</v>
      </c>
      <c r="F9" s="5" t="s">
        <v>32</v>
      </c>
      <c r="G9" s="4" t="s">
        <v>33</v>
      </c>
      <c r="H9" s="4" t="s">
        <v>34</v>
      </c>
      <c r="I9" s="6" t="s">
        <v>35</v>
      </c>
      <c r="J9" s="4"/>
      <c r="K9" s="4" t="s">
        <v>21</v>
      </c>
      <c r="L9" s="4">
        <v>12.5</v>
      </c>
    </row>
    <row r="10" spans="1:12" x14ac:dyDescent="0.35">
      <c r="A10" s="1"/>
      <c r="B10" s="4" t="s">
        <v>22</v>
      </c>
      <c r="C10" s="5" t="s">
        <v>36</v>
      </c>
      <c r="D10" s="5" t="s">
        <v>37</v>
      </c>
      <c r="E10" s="5" t="s">
        <v>25</v>
      </c>
      <c r="F10" s="5" t="s">
        <v>32</v>
      </c>
      <c r="G10" s="4" t="s">
        <v>38</v>
      </c>
      <c r="H10" s="4" t="s">
        <v>39</v>
      </c>
      <c r="I10" s="6" t="s">
        <v>40</v>
      </c>
      <c r="J10" s="4"/>
      <c r="K10" s="4" t="s">
        <v>21</v>
      </c>
      <c r="L10" s="4">
        <v>13.8</v>
      </c>
    </row>
    <row r="11" spans="1:12" x14ac:dyDescent="0.35">
      <c r="A11" s="1"/>
      <c r="B11" s="4" t="s">
        <v>13</v>
      </c>
      <c r="C11" s="5" t="s">
        <v>41</v>
      </c>
      <c r="D11" s="5" t="s">
        <v>42</v>
      </c>
      <c r="E11" s="5" t="s">
        <v>43</v>
      </c>
      <c r="F11" s="5" t="s">
        <v>44</v>
      </c>
      <c r="G11" s="4" t="s">
        <v>45</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4" t="s">
        <v>48</v>
      </c>
      <c r="C5" s="194"/>
      <c r="D5" s="194"/>
      <c r="E5" s="194"/>
      <c r="F5" s="194"/>
      <c r="G5" s="194"/>
      <c r="H5" s="194"/>
      <c r="I5" s="194"/>
    </row>
    <row r="6" spans="1:9" ht="40" customHeight="1" x14ac:dyDescent="0.35">
      <c r="A6" s="1"/>
      <c r="B6" s="7" t="s">
        <v>49</v>
      </c>
      <c r="C6" s="3" t="s">
        <v>50</v>
      </c>
      <c r="D6" s="3" t="s">
        <v>51</v>
      </c>
      <c r="E6" s="7" t="s">
        <v>3</v>
      </c>
      <c r="F6" s="7" t="s">
        <v>4</v>
      </c>
      <c r="G6" s="7" t="s">
        <v>52</v>
      </c>
      <c r="H6" s="7" t="s">
        <v>6</v>
      </c>
      <c r="I6" s="7" t="s">
        <v>9</v>
      </c>
    </row>
    <row r="7" spans="1:9" x14ac:dyDescent="0.35">
      <c r="A7" s="1"/>
      <c r="B7" s="4" t="s">
        <v>53</v>
      </c>
      <c r="C7" s="4" t="s">
        <v>54</v>
      </c>
      <c r="D7" s="4" t="s">
        <v>55</v>
      </c>
      <c r="E7" s="5" t="s">
        <v>56</v>
      </c>
      <c r="F7" s="5" t="s">
        <v>57</v>
      </c>
      <c r="G7" s="5" t="s">
        <v>58</v>
      </c>
      <c r="H7" s="5" t="s">
        <v>59</v>
      </c>
      <c r="I7" s="5" t="s">
        <v>60</v>
      </c>
    </row>
    <row r="8" spans="1:9" x14ac:dyDescent="0.35">
      <c r="A8" s="1"/>
      <c r="B8" s="4" t="s">
        <v>53</v>
      </c>
      <c r="C8" s="4" t="s">
        <v>54</v>
      </c>
      <c r="D8" s="4" t="s">
        <v>55</v>
      </c>
      <c r="E8" s="5" t="s">
        <v>61</v>
      </c>
      <c r="F8" s="5" t="s">
        <v>62</v>
      </c>
      <c r="G8" s="5" t="s">
        <v>63</v>
      </c>
      <c r="H8" s="5" t="s">
        <v>64</v>
      </c>
      <c r="I8" s="5" t="s">
        <v>65</v>
      </c>
    </row>
    <row r="9" spans="1:9" x14ac:dyDescent="0.35">
      <c r="A9" s="1"/>
      <c r="B9" s="4" t="s">
        <v>53</v>
      </c>
      <c r="C9" s="4" t="s">
        <v>54</v>
      </c>
      <c r="D9" s="4" t="s">
        <v>55</v>
      </c>
      <c r="E9" s="5" t="s">
        <v>61</v>
      </c>
      <c r="F9" s="5" t="s">
        <v>66</v>
      </c>
      <c r="G9" s="5" t="s">
        <v>67</v>
      </c>
      <c r="H9" s="5" t="s">
        <v>68</v>
      </c>
      <c r="I9" s="5" t="s">
        <v>69</v>
      </c>
    </row>
    <row r="10" spans="1:9" x14ac:dyDescent="0.35">
      <c r="A10" s="1"/>
      <c r="B10" s="4" t="s">
        <v>53</v>
      </c>
      <c r="C10" s="4" t="s">
        <v>54</v>
      </c>
      <c r="D10" s="4" t="s">
        <v>55</v>
      </c>
      <c r="E10" s="5" t="s">
        <v>61</v>
      </c>
      <c r="F10" s="5" t="s">
        <v>70</v>
      </c>
      <c r="G10" s="5" t="s">
        <v>71</v>
      </c>
      <c r="H10" s="5" t="s">
        <v>72</v>
      </c>
      <c r="I10" s="5" t="s">
        <v>73</v>
      </c>
    </row>
    <row r="11" spans="1:9" x14ac:dyDescent="0.35">
      <c r="A11" s="1"/>
      <c r="B11" s="4" t="s">
        <v>53</v>
      </c>
      <c r="C11" s="4" t="s">
        <v>54</v>
      </c>
      <c r="D11" s="4" t="s">
        <v>55</v>
      </c>
      <c r="E11" s="5" t="s">
        <v>74</v>
      </c>
      <c r="F11" s="5" t="s">
        <v>75</v>
      </c>
      <c r="G11" s="5" t="s">
        <v>76</v>
      </c>
      <c r="H11" s="5" t="s">
        <v>59</v>
      </c>
      <c r="I11" s="5" t="s">
        <v>77</v>
      </c>
    </row>
    <row r="12" spans="1:9" x14ac:dyDescent="0.35">
      <c r="A12" s="1"/>
      <c r="B12" s="4" t="s">
        <v>53</v>
      </c>
      <c r="C12" s="4" t="s">
        <v>54</v>
      </c>
      <c r="D12" s="4" t="s">
        <v>55</v>
      </c>
      <c r="E12" s="5" t="s">
        <v>74</v>
      </c>
      <c r="F12" s="5" t="s">
        <v>75</v>
      </c>
      <c r="G12" s="5" t="s">
        <v>76</v>
      </c>
      <c r="H12" s="5" t="s">
        <v>59</v>
      </c>
      <c r="I12" s="5" t="s">
        <v>78</v>
      </c>
    </row>
    <row r="13" spans="1:9" x14ac:dyDescent="0.35">
      <c r="A13" s="1"/>
      <c r="B13" s="4" t="s">
        <v>53</v>
      </c>
      <c r="C13" s="4" t="s">
        <v>54</v>
      </c>
      <c r="D13" s="4" t="s">
        <v>55</v>
      </c>
      <c r="E13" s="5" t="s">
        <v>74</v>
      </c>
      <c r="F13" s="5" t="s">
        <v>75</v>
      </c>
      <c r="G13" s="5" t="s">
        <v>79</v>
      </c>
      <c r="H13" s="5" t="s">
        <v>80</v>
      </c>
      <c r="I13" s="5" t="s">
        <v>81</v>
      </c>
    </row>
    <row r="14" spans="1:9" x14ac:dyDescent="0.35">
      <c r="A14" s="1"/>
      <c r="B14" s="4" t="s">
        <v>53</v>
      </c>
      <c r="C14" s="4" t="s">
        <v>54</v>
      </c>
      <c r="D14" s="4" t="s">
        <v>55</v>
      </c>
      <c r="E14" s="5" t="s">
        <v>82</v>
      </c>
      <c r="F14" s="5" t="s">
        <v>83</v>
      </c>
      <c r="G14" s="5" t="s">
        <v>84</v>
      </c>
      <c r="H14" s="5" t="s">
        <v>59</v>
      </c>
      <c r="I14" s="5" t="s">
        <v>85</v>
      </c>
    </row>
    <row r="15" spans="1:9" x14ac:dyDescent="0.35">
      <c r="A15" s="1"/>
      <c r="B15" s="4" t="s">
        <v>53</v>
      </c>
      <c r="C15" s="4" t="s">
        <v>54</v>
      </c>
      <c r="D15" s="4" t="s">
        <v>55</v>
      </c>
      <c r="E15" s="5" t="s">
        <v>82</v>
      </c>
      <c r="F15" s="5" t="s">
        <v>86</v>
      </c>
      <c r="G15" s="5" t="s">
        <v>58</v>
      </c>
      <c r="H15" s="5" t="s">
        <v>59</v>
      </c>
      <c r="I15" s="5" t="s">
        <v>87</v>
      </c>
    </row>
    <row r="16" spans="1:9" x14ac:dyDescent="0.35">
      <c r="A16" s="1"/>
      <c r="B16" s="4" t="s">
        <v>53</v>
      </c>
      <c r="C16" s="4" t="s">
        <v>54</v>
      </c>
      <c r="D16" s="4" t="s">
        <v>55</v>
      </c>
      <c r="E16" s="5" t="s">
        <v>82</v>
      </c>
      <c r="F16" s="5" t="s">
        <v>88</v>
      </c>
      <c r="G16" s="5" t="s">
        <v>63</v>
      </c>
      <c r="H16" s="5" t="s">
        <v>89</v>
      </c>
      <c r="I16" s="5" t="s">
        <v>90</v>
      </c>
    </row>
    <row r="17" spans="1:9" x14ac:dyDescent="0.35">
      <c r="A17" s="1"/>
      <c r="B17" s="4" t="s">
        <v>53</v>
      </c>
      <c r="C17" s="4" t="s">
        <v>54</v>
      </c>
      <c r="D17" s="4" t="s">
        <v>55</v>
      </c>
      <c r="E17" s="5" t="s">
        <v>82</v>
      </c>
      <c r="F17" s="5" t="s">
        <v>91</v>
      </c>
      <c r="G17" s="5" t="s">
        <v>76</v>
      </c>
      <c r="H17" s="5" t="s">
        <v>59</v>
      </c>
      <c r="I17" s="5" t="s">
        <v>92</v>
      </c>
    </row>
    <row r="18" spans="1:9" x14ac:dyDescent="0.35">
      <c r="A18" s="1"/>
      <c r="B18" s="4" t="s">
        <v>53</v>
      </c>
      <c r="C18" s="4" t="s">
        <v>54</v>
      </c>
      <c r="D18" s="4" t="s">
        <v>55</v>
      </c>
      <c r="E18" s="5" t="s">
        <v>82</v>
      </c>
      <c r="F18" s="5" t="s">
        <v>91</v>
      </c>
      <c r="G18" s="5" t="s">
        <v>76</v>
      </c>
      <c r="H18" s="5" t="s">
        <v>59</v>
      </c>
      <c r="I18" s="5" t="s">
        <v>93</v>
      </c>
    </row>
    <row r="19" spans="1:9" x14ac:dyDescent="0.35">
      <c r="A19" s="1"/>
      <c r="B19" s="4" t="s">
        <v>53</v>
      </c>
      <c r="C19" s="4" t="s">
        <v>54</v>
      </c>
      <c r="D19" s="4" t="s">
        <v>55</v>
      </c>
      <c r="E19" s="5" t="s">
        <v>82</v>
      </c>
      <c r="F19" s="5" t="s">
        <v>94</v>
      </c>
      <c r="G19" s="5" t="s">
        <v>76</v>
      </c>
      <c r="H19" s="5" t="s">
        <v>59</v>
      </c>
      <c r="I19" s="5" t="s">
        <v>95</v>
      </c>
    </row>
    <row r="20" spans="1:9" x14ac:dyDescent="0.35">
      <c r="A20" s="1"/>
      <c r="B20" s="4" t="s">
        <v>53</v>
      </c>
      <c r="C20" s="4" t="s">
        <v>54</v>
      </c>
      <c r="D20" s="4" t="s">
        <v>55</v>
      </c>
      <c r="E20" s="5" t="s">
        <v>82</v>
      </c>
      <c r="F20" s="5" t="s">
        <v>94</v>
      </c>
      <c r="G20" s="5" t="s">
        <v>76</v>
      </c>
      <c r="H20" s="5" t="s">
        <v>59</v>
      </c>
      <c r="I20" s="5" t="s">
        <v>92</v>
      </c>
    </row>
    <row r="21" spans="1:9" x14ac:dyDescent="0.35">
      <c r="A21" s="1"/>
      <c r="B21" s="4" t="s">
        <v>53</v>
      </c>
      <c r="C21" s="4" t="s">
        <v>54</v>
      </c>
      <c r="D21" s="4" t="s">
        <v>55</v>
      </c>
      <c r="E21" s="5" t="s">
        <v>96</v>
      </c>
      <c r="F21" s="5" t="s">
        <v>97</v>
      </c>
      <c r="G21" s="5" t="s">
        <v>76</v>
      </c>
      <c r="H21" s="5" t="s">
        <v>59</v>
      </c>
      <c r="I21" s="5" t="s">
        <v>98</v>
      </c>
    </row>
    <row r="22" spans="1:9" x14ac:dyDescent="0.35">
      <c r="A22" s="1"/>
      <c r="B22" s="4" t="s">
        <v>53</v>
      </c>
      <c r="C22" s="4" t="s">
        <v>54</v>
      </c>
      <c r="D22" s="4" t="s">
        <v>55</v>
      </c>
      <c r="E22" s="5" t="s">
        <v>96</v>
      </c>
      <c r="F22" s="5" t="s">
        <v>97</v>
      </c>
      <c r="G22" s="5" t="s">
        <v>76</v>
      </c>
      <c r="H22" s="5" t="s">
        <v>59</v>
      </c>
      <c r="I22" s="5" t="s">
        <v>99</v>
      </c>
    </row>
    <row r="23" spans="1:9" x14ac:dyDescent="0.35">
      <c r="A23" s="1"/>
      <c r="B23" s="4" t="s">
        <v>53</v>
      </c>
      <c r="C23" s="4" t="s">
        <v>54</v>
      </c>
      <c r="D23" s="4" t="s">
        <v>55</v>
      </c>
      <c r="E23" s="5" t="s">
        <v>100</v>
      </c>
      <c r="F23" s="5" t="s">
        <v>101</v>
      </c>
      <c r="G23" s="5" t="s">
        <v>58</v>
      </c>
      <c r="H23" s="5" t="s">
        <v>59</v>
      </c>
      <c r="I23" s="5" t="s">
        <v>102</v>
      </c>
    </row>
    <row r="24" spans="1:9" x14ac:dyDescent="0.35">
      <c r="A24" s="1"/>
      <c r="B24" s="4" t="s">
        <v>53</v>
      </c>
      <c r="C24" s="4" t="s">
        <v>54</v>
      </c>
      <c r="D24" s="4" t="s">
        <v>55</v>
      </c>
      <c r="E24" s="5" t="s">
        <v>100</v>
      </c>
      <c r="F24" s="5" t="s">
        <v>103</v>
      </c>
      <c r="G24" s="5" t="s">
        <v>76</v>
      </c>
      <c r="H24" s="5" t="s">
        <v>59</v>
      </c>
      <c r="I24" s="5" t="s">
        <v>104</v>
      </c>
    </row>
    <row r="25" spans="1:9" x14ac:dyDescent="0.35">
      <c r="A25" s="1"/>
      <c r="B25" s="4" t="s">
        <v>53</v>
      </c>
      <c r="C25" s="4" t="s">
        <v>54</v>
      </c>
      <c r="D25" s="4" t="s">
        <v>55</v>
      </c>
      <c r="E25" s="5" t="s">
        <v>100</v>
      </c>
      <c r="F25" s="5" t="s">
        <v>103</v>
      </c>
      <c r="G25" s="5" t="s">
        <v>76</v>
      </c>
      <c r="H25" s="5" t="s">
        <v>59</v>
      </c>
      <c r="I25" s="5" t="s">
        <v>105</v>
      </c>
    </row>
    <row r="26" spans="1:9" x14ac:dyDescent="0.35">
      <c r="A26" s="1"/>
      <c r="B26" s="4" t="s">
        <v>53</v>
      </c>
      <c r="C26" s="4" t="s">
        <v>54</v>
      </c>
      <c r="D26" s="4" t="s">
        <v>55</v>
      </c>
      <c r="E26" s="5" t="s">
        <v>100</v>
      </c>
      <c r="F26" s="5" t="s">
        <v>103</v>
      </c>
      <c r="G26" s="5" t="s">
        <v>76</v>
      </c>
      <c r="H26" s="5" t="s">
        <v>59</v>
      </c>
      <c r="I26" s="5" t="s">
        <v>106</v>
      </c>
    </row>
    <row r="27" spans="1:9" x14ac:dyDescent="0.35">
      <c r="A27" s="1"/>
      <c r="B27" s="4" t="s">
        <v>53</v>
      </c>
      <c r="C27" s="4" t="s">
        <v>54</v>
      </c>
      <c r="D27" s="4" t="s">
        <v>55</v>
      </c>
      <c r="E27" s="5" t="s">
        <v>100</v>
      </c>
      <c r="F27" s="5" t="s">
        <v>103</v>
      </c>
      <c r="G27" s="5" t="s">
        <v>76</v>
      </c>
      <c r="H27" s="5" t="s">
        <v>59</v>
      </c>
      <c r="I27" s="5" t="s">
        <v>107</v>
      </c>
    </row>
    <row r="28" spans="1:9" x14ac:dyDescent="0.35">
      <c r="A28" s="1"/>
      <c r="B28" s="4" t="s">
        <v>53</v>
      </c>
      <c r="C28" s="4" t="s">
        <v>54</v>
      </c>
      <c r="D28" s="4" t="s">
        <v>55</v>
      </c>
      <c r="E28" s="5" t="s">
        <v>100</v>
      </c>
      <c r="F28" s="5" t="s">
        <v>103</v>
      </c>
      <c r="G28" s="5" t="s">
        <v>76</v>
      </c>
      <c r="H28" s="5" t="s">
        <v>59</v>
      </c>
      <c r="I28" s="5" t="s">
        <v>108</v>
      </c>
    </row>
    <row r="29" spans="1:9" x14ac:dyDescent="0.35">
      <c r="A29" s="1"/>
      <c r="B29" s="4" t="s">
        <v>53</v>
      </c>
      <c r="C29" s="4" t="s">
        <v>54</v>
      </c>
      <c r="D29" s="4" t="s">
        <v>55</v>
      </c>
      <c r="E29" s="5" t="s">
        <v>100</v>
      </c>
      <c r="F29" s="5" t="s">
        <v>109</v>
      </c>
      <c r="G29" s="5" t="s">
        <v>76</v>
      </c>
      <c r="H29" s="5" t="s">
        <v>59</v>
      </c>
      <c r="I29" s="5" t="s">
        <v>110</v>
      </c>
    </row>
    <row r="30" spans="1:9" x14ac:dyDescent="0.35">
      <c r="A30" s="1"/>
      <c r="B30" s="4" t="s">
        <v>53</v>
      </c>
      <c r="C30" s="4" t="s">
        <v>54</v>
      </c>
      <c r="D30" s="4" t="s">
        <v>55</v>
      </c>
      <c r="E30" s="5" t="s">
        <v>100</v>
      </c>
      <c r="F30" s="5" t="s">
        <v>109</v>
      </c>
      <c r="G30" s="5" t="s">
        <v>76</v>
      </c>
      <c r="H30" s="5" t="s">
        <v>59</v>
      </c>
      <c r="I30" s="5" t="s">
        <v>111</v>
      </c>
    </row>
    <row r="31" spans="1:9" x14ac:dyDescent="0.35">
      <c r="A31" s="1"/>
      <c r="B31" s="4" t="s">
        <v>53</v>
      </c>
      <c r="C31" s="4" t="s">
        <v>54</v>
      </c>
      <c r="D31" s="4" t="s">
        <v>55</v>
      </c>
      <c r="E31" s="5" t="s">
        <v>112</v>
      </c>
      <c r="F31" s="5" t="s">
        <v>113</v>
      </c>
      <c r="G31" s="5" t="s">
        <v>58</v>
      </c>
      <c r="H31" s="5" t="s">
        <v>59</v>
      </c>
      <c r="I31" s="5" t="s">
        <v>114</v>
      </c>
    </row>
    <row r="32" spans="1:9" x14ac:dyDescent="0.35">
      <c r="A32" s="1"/>
      <c r="B32" s="4" t="s">
        <v>53</v>
      </c>
      <c r="C32" s="4" t="s">
        <v>54</v>
      </c>
      <c r="D32" s="4" t="s">
        <v>55</v>
      </c>
      <c r="E32" s="5" t="s">
        <v>112</v>
      </c>
      <c r="F32" s="5" t="s">
        <v>113</v>
      </c>
      <c r="G32" s="5" t="s">
        <v>58</v>
      </c>
      <c r="H32" s="5" t="s">
        <v>59</v>
      </c>
      <c r="I32" s="5" t="s">
        <v>115</v>
      </c>
    </row>
    <row r="33" spans="1:9" x14ac:dyDescent="0.35">
      <c r="A33" s="1"/>
      <c r="B33" s="4" t="s">
        <v>53</v>
      </c>
      <c r="C33" s="4" t="s">
        <v>54</v>
      </c>
      <c r="D33" s="4" t="s">
        <v>55</v>
      </c>
      <c r="E33" s="5" t="s">
        <v>112</v>
      </c>
      <c r="F33" s="5" t="s">
        <v>113</v>
      </c>
      <c r="G33" s="5" t="s">
        <v>63</v>
      </c>
      <c r="H33" s="5" t="s">
        <v>116</v>
      </c>
      <c r="I33" s="5" t="s">
        <v>117</v>
      </c>
    </row>
    <row r="34" spans="1:9" x14ac:dyDescent="0.35">
      <c r="A34" s="1"/>
      <c r="B34" s="4" t="s">
        <v>53</v>
      </c>
      <c r="C34" s="4" t="s">
        <v>54</v>
      </c>
      <c r="D34" s="4" t="s">
        <v>55</v>
      </c>
      <c r="E34" s="5" t="s">
        <v>112</v>
      </c>
      <c r="F34" s="5" t="s">
        <v>118</v>
      </c>
      <c r="G34" s="5" t="s">
        <v>58</v>
      </c>
      <c r="H34" s="5" t="s">
        <v>59</v>
      </c>
      <c r="I34" s="5" t="s">
        <v>119</v>
      </c>
    </row>
    <row r="35" spans="1:9" x14ac:dyDescent="0.35">
      <c r="A35" s="1"/>
      <c r="B35" s="4" t="s">
        <v>53</v>
      </c>
      <c r="C35" s="4" t="s">
        <v>54</v>
      </c>
      <c r="D35" s="4" t="s">
        <v>55</v>
      </c>
      <c r="E35" s="5" t="s">
        <v>30</v>
      </c>
      <c r="F35" s="5" t="s">
        <v>120</v>
      </c>
      <c r="G35" s="5" t="s">
        <v>79</v>
      </c>
      <c r="H35" s="5" t="s">
        <v>121</v>
      </c>
      <c r="I35" s="5" t="s">
        <v>122</v>
      </c>
    </row>
    <row r="36" spans="1:9" x14ac:dyDescent="0.35">
      <c r="A36" s="1"/>
      <c r="B36" s="4" t="s">
        <v>53</v>
      </c>
      <c r="C36" s="4" t="s">
        <v>54</v>
      </c>
      <c r="D36" s="4" t="s">
        <v>55</v>
      </c>
      <c r="E36" s="5" t="s">
        <v>30</v>
      </c>
      <c r="F36" s="5" t="s">
        <v>120</v>
      </c>
      <c r="G36" s="5" t="s">
        <v>79</v>
      </c>
      <c r="H36" s="5" t="s">
        <v>121</v>
      </c>
      <c r="I36" s="5" t="s">
        <v>123</v>
      </c>
    </row>
    <row r="37" spans="1:9" x14ac:dyDescent="0.35">
      <c r="A37" s="1"/>
      <c r="B37" s="4" t="s">
        <v>53</v>
      </c>
      <c r="C37" s="4" t="s">
        <v>54</v>
      </c>
      <c r="D37" s="4" t="s">
        <v>55</v>
      </c>
      <c r="E37" s="5" t="s">
        <v>30</v>
      </c>
      <c r="F37" s="5" t="s">
        <v>120</v>
      </c>
      <c r="G37" s="5" t="s">
        <v>79</v>
      </c>
      <c r="H37" s="5" t="s">
        <v>124</v>
      </c>
      <c r="I37" s="5" t="s">
        <v>125</v>
      </c>
    </row>
    <row r="38" spans="1:9" x14ac:dyDescent="0.35">
      <c r="A38" s="1"/>
      <c r="B38" s="4" t="s">
        <v>53</v>
      </c>
      <c r="C38" s="4" t="s">
        <v>54</v>
      </c>
      <c r="D38" s="4" t="s">
        <v>55</v>
      </c>
      <c r="E38" s="5" t="s">
        <v>30</v>
      </c>
      <c r="F38" s="5" t="s">
        <v>126</v>
      </c>
      <c r="G38" s="5" t="s">
        <v>76</v>
      </c>
      <c r="H38" s="5" t="s">
        <v>59</v>
      </c>
      <c r="I38" s="5" t="s">
        <v>127</v>
      </c>
    </row>
    <row r="39" spans="1:9" x14ac:dyDescent="0.35">
      <c r="A39" s="1"/>
      <c r="B39" s="4" t="s">
        <v>53</v>
      </c>
      <c r="C39" s="4" t="s">
        <v>54</v>
      </c>
      <c r="D39" s="4" t="s">
        <v>55</v>
      </c>
      <c r="E39" s="5" t="s">
        <v>30</v>
      </c>
      <c r="F39" s="5" t="s">
        <v>126</v>
      </c>
      <c r="G39" s="5" t="s">
        <v>76</v>
      </c>
      <c r="H39" s="5" t="s">
        <v>59</v>
      </c>
      <c r="I39" s="5" t="s">
        <v>128</v>
      </c>
    </row>
    <row r="40" spans="1:9" x14ac:dyDescent="0.35">
      <c r="A40" s="1"/>
      <c r="B40" s="4" t="s">
        <v>53</v>
      </c>
      <c r="C40" s="4" t="s">
        <v>54</v>
      </c>
      <c r="D40" s="4" t="s">
        <v>55</v>
      </c>
      <c r="E40" s="5" t="s">
        <v>30</v>
      </c>
      <c r="F40" s="5" t="s">
        <v>126</v>
      </c>
      <c r="G40" s="5" t="s">
        <v>76</v>
      </c>
      <c r="H40" s="5" t="s">
        <v>59</v>
      </c>
      <c r="I40" s="5" t="s">
        <v>129</v>
      </c>
    </row>
    <row r="41" spans="1:9" x14ac:dyDescent="0.35">
      <c r="A41" s="1"/>
      <c r="B41" s="4" t="s">
        <v>53</v>
      </c>
      <c r="C41" s="4" t="s">
        <v>54</v>
      </c>
      <c r="D41" s="4" t="s">
        <v>55</v>
      </c>
      <c r="E41" s="5" t="s">
        <v>30</v>
      </c>
      <c r="F41" s="5" t="s">
        <v>126</v>
      </c>
      <c r="G41" s="5" t="s">
        <v>76</v>
      </c>
      <c r="H41" s="5" t="s">
        <v>59</v>
      </c>
      <c r="I41" s="5" t="s">
        <v>130</v>
      </c>
    </row>
    <row r="42" spans="1:9" x14ac:dyDescent="0.35">
      <c r="A42" s="1"/>
      <c r="B42" s="4" t="s">
        <v>53</v>
      </c>
      <c r="C42" s="4" t="s">
        <v>54</v>
      </c>
      <c r="D42" s="4" t="s">
        <v>55</v>
      </c>
      <c r="E42" s="5" t="s">
        <v>30</v>
      </c>
      <c r="F42" s="5" t="s">
        <v>126</v>
      </c>
      <c r="G42" s="5" t="s">
        <v>76</v>
      </c>
      <c r="H42" s="5" t="s">
        <v>59</v>
      </c>
      <c r="I42" s="5" t="s">
        <v>131</v>
      </c>
    </row>
    <row r="43" spans="1:9" x14ac:dyDescent="0.35">
      <c r="A43" s="1"/>
      <c r="B43" s="4" t="s">
        <v>53</v>
      </c>
      <c r="C43" s="4" t="s">
        <v>54</v>
      </c>
      <c r="D43" s="4" t="s">
        <v>55</v>
      </c>
      <c r="E43" s="5" t="s">
        <v>30</v>
      </c>
      <c r="F43" s="5" t="s">
        <v>126</v>
      </c>
      <c r="G43" s="5" t="s">
        <v>79</v>
      </c>
      <c r="H43" s="5" t="s">
        <v>80</v>
      </c>
      <c r="I43" s="5" t="s">
        <v>132</v>
      </c>
    </row>
    <row r="44" spans="1:9" x14ac:dyDescent="0.35">
      <c r="A44" s="1"/>
      <c r="B44" s="4" t="s">
        <v>53</v>
      </c>
      <c r="C44" s="4" t="s">
        <v>54</v>
      </c>
      <c r="D44" s="4" t="s">
        <v>55</v>
      </c>
      <c r="E44" s="5" t="s">
        <v>133</v>
      </c>
      <c r="F44" s="5" t="s">
        <v>134</v>
      </c>
      <c r="G44" s="5" t="s">
        <v>76</v>
      </c>
      <c r="H44" s="5" t="s">
        <v>59</v>
      </c>
      <c r="I44" s="5" t="s">
        <v>135</v>
      </c>
    </row>
    <row r="45" spans="1:9" x14ac:dyDescent="0.35">
      <c r="A45" s="1"/>
      <c r="B45" s="4" t="s">
        <v>53</v>
      </c>
      <c r="C45" s="4" t="s">
        <v>54</v>
      </c>
      <c r="D45" s="4" t="s">
        <v>55</v>
      </c>
      <c r="E45" s="5" t="s">
        <v>136</v>
      </c>
      <c r="F45" s="5" t="s">
        <v>137</v>
      </c>
      <c r="G45" s="5" t="s">
        <v>58</v>
      </c>
      <c r="H45" s="5" t="s">
        <v>59</v>
      </c>
      <c r="I45" s="5" t="s">
        <v>138</v>
      </c>
    </row>
    <row r="46" spans="1:9" x14ac:dyDescent="0.35">
      <c r="A46" s="1"/>
      <c r="B46" s="4" t="s">
        <v>53</v>
      </c>
      <c r="C46" s="4" t="s">
        <v>54</v>
      </c>
      <c r="D46" s="4" t="s">
        <v>55</v>
      </c>
      <c r="E46" s="5" t="s">
        <v>136</v>
      </c>
      <c r="F46" s="5" t="s">
        <v>137</v>
      </c>
      <c r="G46" s="5" t="s">
        <v>58</v>
      </c>
      <c r="H46" s="5" t="s">
        <v>59</v>
      </c>
      <c r="I46" s="5" t="s">
        <v>139</v>
      </c>
    </row>
    <row r="47" spans="1:9" x14ac:dyDescent="0.35">
      <c r="A47" s="1"/>
      <c r="B47" s="4" t="s">
        <v>53</v>
      </c>
      <c r="C47" s="4" t="s">
        <v>54</v>
      </c>
      <c r="D47" s="4" t="s">
        <v>55</v>
      </c>
      <c r="E47" s="5" t="s">
        <v>136</v>
      </c>
      <c r="F47" s="5" t="s">
        <v>140</v>
      </c>
      <c r="G47" s="5" t="s">
        <v>58</v>
      </c>
      <c r="H47" s="5" t="s">
        <v>59</v>
      </c>
      <c r="I47" s="5" t="s">
        <v>141</v>
      </c>
    </row>
    <row r="48" spans="1:9" x14ac:dyDescent="0.35">
      <c r="A48" s="1"/>
      <c r="B48" s="4" t="s">
        <v>53</v>
      </c>
      <c r="C48" s="4" t="s">
        <v>54</v>
      </c>
      <c r="D48" s="4" t="s">
        <v>55</v>
      </c>
      <c r="E48" s="5" t="s">
        <v>136</v>
      </c>
      <c r="F48" s="5" t="s">
        <v>140</v>
      </c>
      <c r="G48" s="5" t="s">
        <v>58</v>
      </c>
      <c r="H48" s="5" t="s">
        <v>59</v>
      </c>
      <c r="I48" s="5" t="s">
        <v>142</v>
      </c>
    </row>
    <row r="49" spans="1:9" x14ac:dyDescent="0.35">
      <c r="A49" s="1"/>
      <c r="B49" s="4" t="s">
        <v>53</v>
      </c>
      <c r="C49" s="4" t="s">
        <v>54</v>
      </c>
      <c r="D49" s="4" t="s">
        <v>55</v>
      </c>
      <c r="E49" s="5" t="s">
        <v>143</v>
      </c>
      <c r="F49" s="5" t="s">
        <v>144</v>
      </c>
      <c r="G49" s="5" t="s">
        <v>76</v>
      </c>
      <c r="H49" s="5" t="s">
        <v>59</v>
      </c>
      <c r="I49" s="5" t="s">
        <v>145</v>
      </c>
    </row>
    <row r="50" spans="1:9" x14ac:dyDescent="0.35">
      <c r="A50" s="1"/>
      <c r="B50" s="4" t="s">
        <v>53</v>
      </c>
      <c r="C50" s="4" t="s">
        <v>54</v>
      </c>
      <c r="D50" s="4" t="s">
        <v>55</v>
      </c>
      <c r="E50" s="5" t="s">
        <v>143</v>
      </c>
      <c r="F50" s="5" t="s">
        <v>144</v>
      </c>
      <c r="G50" s="5" t="s">
        <v>76</v>
      </c>
      <c r="H50" s="5" t="s">
        <v>59</v>
      </c>
      <c r="I50" s="5" t="s">
        <v>146</v>
      </c>
    </row>
    <row r="51" spans="1:9" x14ac:dyDescent="0.35">
      <c r="A51" s="1"/>
      <c r="B51" s="4" t="s">
        <v>53</v>
      </c>
      <c r="C51" s="4" t="s">
        <v>54</v>
      </c>
      <c r="D51" s="4" t="s">
        <v>55</v>
      </c>
      <c r="E51" s="5" t="s">
        <v>147</v>
      </c>
      <c r="F51" s="5" t="s">
        <v>148</v>
      </c>
      <c r="G51" s="5" t="s">
        <v>76</v>
      </c>
      <c r="H51" s="5" t="s">
        <v>59</v>
      </c>
      <c r="I51"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150</v>
      </c>
      <c r="C5" s="1"/>
      <c r="D5" s="1"/>
      <c r="E5" s="1"/>
      <c r="F5" s="1"/>
      <c r="G5" s="1"/>
      <c r="H5" s="1"/>
      <c r="I5" s="1"/>
      <c r="J5" s="1"/>
      <c r="K5" s="1"/>
      <c r="L5" s="1"/>
      <c r="M5" s="1"/>
      <c r="N5" s="1"/>
    </row>
    <row r="6" spans="1:14" ht="20" customHeight="1" x14ac:dyDescent="0.3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5" x14ac:dyDescent="0.35">
      <c r="A7" s="1"/>
      <c r="B7" s="5" t="s">
        <v>164</v>
      </c>
      <c r="C7" s="5" t="s">
        <v>165</v>
      </c>
      <c r="D7" s="5" t="s">
        <v>59</v>
      </c>
      <c r="E7" s="4" t="s">
        <v>166</v>
      </c>
      <c r="F7" s="4" t="s">
        <v>167</v>
      </c>
      <c r="G7" s="6" t="s">
        <v>168</v>
      </c>
      <c r="H7" s="8">
        <v>17</v>
      </c>
      <c r="I7" s="5" t="s">
        <v>169</v>
      </c>
      <c r="J7" s="5" t="s">
        <v>170</v>
      </c>
      <c r="K7" s="5" t="s">
        <v>171</v>
      </c>
      <c r="L7" s="5" t="s">
        <v>172</v>
      </c>
      <c r="M7" s="8">
        <v>13417</v>
      </c>
      <c r="N7" s="5" t="s">
        <v>173</v>
      </c>
    </row>
    <row r="8" spans="1:14" ht="25" x14ac:dyDescent="0.35">
      <c r="A8" s="1"/>
      <c r="B8" s="5" t="s">
        <v>164</v>
      </c>
      <c r="C8" s="5" t="s">
        <v>165</v>
      </c>
      <c r="D8" s="5" t="s">
        <v>59</v>
      </c>
      <c r="E8" s="4" t="s">
        <v>166</v>
      </c>
      <c r="F8" s="4" t="s">
        <v>167</v>
      </c>
      <c r="G8" s="6" t="s">
        <v>174</v>
      </c>
      <c r="H8" s="8">
        <v>17</v>
      </c>
      <c r="I8" s="5" t="s">
        <v>169</v>
      </c>
      <c r="J8" s="5" t="s">
        <v>170</v>
      </c>
      <c r="K8" s="5" t="s">
        <v>171</v>
      </c>
      <c r="L8" s="5" t="s">
        <v>175</v>
      </c>
      <c r="M8" s="8">
        <v>13417</v>
      </c>
      <c r="N8" s="5" t="s">
        <v>173</v>
      </c>
    </row>
    <row r="9" spans="1:14" x14ac:dyDescent="0.35">
      <c r="A9" s="1"/>
      <c r="B9" s="5" t="s">
        <v>176</v>
      </c>
      <c r="C9" s="5" t="s">
        <v>177</v>
      </c>
      <c r="D9" s="5" t="s">
        <v>59</v>
      </c>
      <c r="E9" s="4" t="s">
        <v>166</v>
      </c>
      <c r="F9" s="4" t="s">
        <v>167</v>
      </c>
      <c r="G9" s="6" t="s">
        <v>178</v>
      </c>
      <c r="H9" s="8">
        <v>8.15</v>
      </c>
      <c r="I9" s="5" t="s">
        <v>169</v>
      </c>
      <c r="J9" s="5" t="s">
        <v>170</v>
      </c>
      <c r="K9" s="5" t="s">
        <v>171</v>
      </c>
      <c r="L9" s="5" t="s">
        <v>175</v>
      </c>
      <c r="M9" s="8">
        <v>19865</v>
      </c>
      <c r="N9" s="5" t="s">
        <v>173</v>
      </c>
    </row>
    <row r="10" spans="1:14" ht="25" x14ac:dyDescent="0.35">
      <c r="A10" s="1"/>
      <c r="B10" s="5" t="s">
        <v>41</v>
      </c>
      <c r="C10" s="5" t="s">
        <v>179</v>
      </c>
      <c r="D10" s="5" t="s">
        <v>180</v>
      </c>
      <c r="E10" s="4" t="s">
        <v>166</v>
      </c>
      <c r="F10" s="4" t="s">
        <v>167</v>
      </c>
      <c r="G10" s="6" t="s">
        <v>181</v>
      </c>
      <c r="H10" s="8">
        <v>0</v>
      </c>
      <c r="I10" s="5" t="s">
        <v>169</v>
      </c>
      <c r="J10" s="5" t="s">
        <v>182</v>
      </c>
      <c r="K10" s="5" t="s">
        <v>171</v>
      </c>
      <c r="L10" s="5" t="s">
        <v>183</v>
      </c>
      <c r="M10" s="8">
        <v>14767</v>
      </c>
      <c r="N10" s="5" t="s">
        <v>184</v>
      </c>
    </row>
    <row r="11" spans="1:14" ht="25" x14ac:dyDescent="0.35">
      <c r="A11" s="1"/>
      <c r="B11" s="5" t="s">
        <v>41</v>
      </c>
      <c r="C11" s="5" t="s">
        <v>179</v>
      </c>
      <c r="D11" s="5" t="s">
        <v>185</v>
      </c>
      <c r="E11" s="4" t="s">
        <v>166</v>
      </c>
      <c r="F11" s="4" t="s">
        <v>167</v>
      </c>
      <c r="G11" s="6" t="s">
        <v>186</v>
      </c>
      <c r="H11" s="8">
        <v>0</v>
      </c>
      <c r="I11" s="5" t="s">
        <v>169</v>
      </c>
      <c r="J11" s="5" t="s">
        <v>182</v>
      </c>
      <c r="K11" s="5" t="s">
        <v>171</v>
      </c>
      <c r="L11" s="5" t="s">
        <v>183</v>
      </c>
      <c r="M11" s="8">
        <v>13869</v>
      </c>
      <c r="N11" s="5" t="s">
        <v>184</v>
      </c>
    </row>
    <row r="12" spans="1:14" ht="25" x14ac:dyDescent="0.35">
      <c r="A12" s="1"/>
      <c r="B12" s="5" t="s">
        <v>41</v>
      </c>
      <c r="C12" s="5" t="s">
        <v>179</v>
      </c>
      <c r="D12" s="5" t="s">
        <v>187</v>
      </c>
      <c r="E12" s="4" t="s">
        <v>166</v>
      </c>
      <c r="F12" s="4" t="s">
        <v>167</v>
      </c>
      <c r="G12" s="6" t="s">
        <v>188</v>
      </c>
      <c r="H12" s="8">
        <v>0</v>
      </c>
      <c r="I12" s="5" t="s">
        <v>169</v>
      </c>
      <c r="J12" s="5" t="s">
        <v>182</v>
      </c>
      <c r="K12" s="5" t="s">
        <v>171</v>
      </c>
      <c r="L12" s="5" t="s">
        <v>183</v>
      </c>
      <c r="M12" s="8">
        <v>13870</v>
      </c>
      <c r="N12" s="5" t="s">
        <v>184</v>
      </c>
    </row>
    <row r="13" spans="1:14" ht="25" x14ac:dyDescent="0.35">
      <c r="A13" s="1"/>
      <c r="B13" s="5" t="s">
        <v>41</v>
      </c>
      <c r="C13" s="5" t="s">
        <v>179</v>
      </c>
      <c r="D13" s="5" t="s">
        <v>189</v>
      </c>
      <c r="E13" s="4" t="s">
        <v>166</v>
      </c>
      <c r="F13" s="4" t="s">
        <v>167</v>
      </c>
      <c r="G13" s="6" t="s">
        <v>186</v>
      </c>
      <c r="H13" s="8">
        <v>0</v>
      </c>
      <c r="I13" s="5" t="s">
        <v>169</v>
      </c>
      <c r="J13" s="5" t="s">
        <v>182</v>
      </c>
      <c r="K13" s="5" t="s">
        <v>171</v>
      </c>
      <c r="L13" s="5" t="s">
        <v>183</v>
      </c>
      <c r="M13" s="8">
        <v>14765</v>
      </c>
      <c r="N13" s="5" t="s">
        <v>184</v>
      </c>
    </row>
    <row r="14" spans="1:14" ht="25" x14ac:dyDescent="0.35">
      <c r="A14" s="1"/>
      <c r="B14" s="5" t="s">
        <v>41</v>
      </c>
      <c r="C14" s="5" t="s">
        <v>179</v>
      </c>
      <c r="D14" s="5" t="s">
        <v>190</v>
      </c>
      <c r="E14" s="4" t="s">
        <v>166</v>
      </c>
      <c r="F14" s="4" t="s">
        <v>167</v>
      </c>
      <c r="G14" s="6" t="s">
        <v>188</v>
      </c>
      <c r="H14" s="8">
        <v>0</v>
      </c>
      <c r="I14" s="5" t="s">
        <v>169</v>
      </c>
      <c r="J14" s="5" t="s">
        <v>182</v>
      </c>
      <c r="K14" s="5" t="s">
        <v>171</v>
      </c>
      <c r="L14" s="5" t="s">
        <v>183</v>
      </c>
      <c r="M14" s="8">
        <v>13871</v>
      </c>
      <c r="N14" s="5" t="s">
        <v>184</v>
      </c>
    </row>
    <row r="15" spans="1:14" ht="25" x14ac:dyDescent="0.35">
      <c r="A15" s="1"/>
      <c r="B15" s="5" t="s">
        <v>41</v>
      </c>
      <c r="C15" s="5" t="s">
        <v>179</v>
      </c>
      <c r="D15" s="5" t="s">
        <v>191</v>
      </c>
      <c r="E15" s="4" t="s">
        <v>166</v>
      </c>
      <c r="F15" s="4" t="s">
        <v>167</v>
      </c>
      <c r="G15" s="6" t="s">
        <v>181</v>
      </c>
      <c r="H15" s="8">
        <v>0</v>
      </c>
      <c r="I15" s="5" t="s">
        <v>169</v>
      </c>
      <c r="J15" s="5" t="s">
        <v>182</v>
      </c>
      <c r="K15" s="5" t="s">
        <v>171</v>
      </c>
      <c r="L15" s="5" t="s">
        <v>183</v>
      </c>
      <c r="M15" s="8">
        <v>13812</v>
      </c>
      <c r="N15" s="5" t="s">
        <v>184</v>
      </c>
    </row>
    <row r="16" spans="1:14" ht="25" x14ac:dyDescent="0.35">
      <c r="A16" s="1"/>
      <c r="B16" s="5" t="s">
        <v>41</v>
      </c>
      <c r="C16" s="5" t="s">
        <v>179</v>
      </c>
      <c r="D16" s="5" t="s">
        <v>192</v>
      </c>
      <c r="E16" s="4" t="s">
        <v>166</v>
      </c>
      <c r="F16" s="4" t="s">
        <v>167</v>
      </c>
      <c r="G16" s="6" t="s">
        <v>193</v>
      </c>
      <c r="H16" s="8">
        <v>0</v>
      </c>
      <c r="I16" s="5" t="s">
        <v>169</v>
      </c>
      <c r="J16" s="5" t="s">
        <v>182</v>
      </c>
      <c r="K16" s="5" t="s">
        <v>171</v>
      </c>
      <c r="L16" s="5" t="s">
        <v>183</v>
      </c>
      <c r="M16" s="8">
        <v>13809</v>
      </c>
      <c r="N16" s="5" t="s">
        <v>184</v>
      </c>
    </row>
    <row r="17" spans="1:14" ht="37.5" x14ac:dyDescent="0.35">
      <c r="A17" s="1"/>
      <c r="B17" s="5" t="s">
        <v>41</v>
      </c>
      <c r="C17" s="5" t="s">
        <v>179</v>
      </c>
      <c r="D17" s="5" t="s">
        <v>194</v>
      </c>
      <c r="E17" s="4" t="s">
        <v>166</v>
      </c>
      <c r="F17" s="4" t="s">
        <v>167</v>
      </c>
      <c r="G17" s="6" t="s">
        <v>195</v>
      </c>
      <c r="H17" s="8">
        <v>0</v>
      </c>
      <c r="I17" s="5" t="s">
        <v>169</v>
      </c>
      <c r="J17" s="5" t="s">
        <v>170</v>
      </c>
      <c r="K17" s="5" t="s">
        <v>171</v>
      </c>
      <c r="L17" s="5" t="s">
        <v>183</v>
      </c>
      <c r="M17" s="8">
        <v>13765</v>
      </c>
      <c r="N17" s="5" t="s">
        <v>184</v>
      </c>
    </row>
    <row r="18" spans="1:14" x14ac:dyDescent="0.35">
      <c r="A18" s="1"/>
      <c r="B18" s="5" t="s">
        <v>41</v>
      </c>
      <c r="C18" s="5" t="s">
        <v>196</v>
      </c>
      <c r="D18" s="5" t="s">
        <v>197</v>
      </c>
      <c r="E18" s="4" t="s">
        <v>198</v>
      </c>
      <c r="F18" s="4" t="s">
        <v>199</v>
      </c>
      <c r="G18" s="6" t="s">
        <v>200</v>
      </c>
      <c r="H18" s="8">
        <v>0</v>
      </c>
      <c r="I18" s="5" t="s">
        <v>169</v>
      </c>
      <c r="J18" s="5" t="s">
        <v>170</v>
      </c>
      <c r="K18" s="5" t="s">
        <v>171</v>
      </c>
      <c r="L18" s="5" t="s">
        <v>175</v>
      </c>
      <c r="M18" s="8">
        <v>13867</v>
      </c>
      <c r="N18" s="5" t="s">
        <v>184</v>
      </c>
    </row>
    <row r="19" spans="1:14" ht="25" x14ac:dyDescent="0.35">
      <c r="A19" s="1"/>
      <c r="B19" s="5" t="s">
        <v>41</v>
      </c>
      <c r="C19" s="5" t="s">
        <v>201</v>
      </c>
      <c r="D19" s="5" t="s">
        <v>180</v>
      </c>
      <c r="E19" s="4" t="s">
        <v>166</v>
      </c>
      <c r="F19" s="4" t="s">
        <v>167</v>
      </c>
      <c r="G19" s="6" t="s">
        <v>181</v>
      </c>
      <c r="H19" s="8">
        <v>0</v>
      </c>
      <c r="I19" s="5" t="s">
        <v>169</v>
      </c>
      <c r="J19" s="5" t="s">
        <v>182</v>
      </c>
      <c r="K19" s="5" t="s">
        <v>171</v>
      </c>
      <c r="L19" s="5" t="s">
        <v>183</v>
      </c>
      <c r="M19" s="8">
        <v>13797</v>
      </c>
      <c r="N19" s="5" t="s">
        <v>184</v>
      </c>
    </row>
    <row r="20" spans="1:14" ht="25" x14ac:dyDescent="0.35">
      <c r="A20" s="1"/>
      <c r="B20" s="5" t="s">
        <v>41</v>
      </c>
      <c r="C20" s="5" t="s">
        <v>201</v>
      </c>
      <c r="D20" s="5" t="s">
        <v>185</v>
      </c>
      <c r="E20" s="4" t="s">
        <v>166</v>
      </c>
      <c r="F20" s="4" t="s">
        <v>167</v>
      </c>
      <c r="G20" s="6" t="s">
        <v>202</v>
      </c>
      <c r="H20" s="8">
        <v>0</v>
      </c>
      <c r="I20" s="5" t="s">
        <v>169</v>
      </c>
      <c r="J20" s="5" t="s">
        <v>182</v>
      </c>
      <c r="K20" s="5" t="s">
        <v>171</v>
      </c>
      <c r="L20" s="5" t="s">
        <v>183</v>
      </c>
      <c r="M20" s="8">
        <v>13860</v>
      </c>
      <c r="N20" s="5" t="s">
        <v>184</v>
      </c>
    </row>
    <row r="21" spans="1:14" ht="25" x14ac:dyDescent="0.35">
      <c r="A21" s="1"/>
      <c r="B21" s="5" t="s">
        <v>41</v>
      </c>
      <c r="C21" s="5" t="s">
        <v>201</v>
      </c>
      <c r="D21" s="5" t="s">
        <v>187</v>
      </c>
      <c r="E21" s="4" t="s">
        <v>166</v>
      </c>
      <c r="F21" s="4" t="s">
        <v>167</v>
      </c>
      <c r="G21" s="6" t="s">
        <v>203</v>
      </c>
      <c r="H21" s="8">
        <v>0</v>
      </c>
      <c r="I21" s="5" t="s">
        <v>169</v>
      </c>
      <c r="J21" s="5" t="s">
        <v>182</v>
      </c>
      <c r="K21" s="5" t="s">
        <v>171</v>
      </c>
      <c r="L21" s="5" t="s">
        <v>183</v>
      </c>
      <c r="M21" s="8">
        <v>13862</v>
      </c>
      <c r="N21" s="5" t="s">
        <v>184</v>
      </c>
    </row>
    <row r="22" spans="1:14" ht="25" x14ac:dyDescent="0.35">
      <c r="A22" s="1"/>
      <c r="B22" s="5" t="s">
        <v>41</v>
      </c>
      <c r="C22" s="5" t="s">
        <v>201</v>
      </c>
      <c r="D22" s="5" t="s">
        <v>204</v>
      </c>
      <c r="E22" s="4" t="s">
        <v>166</v>
      </c>
      <c r="F22" s="4" t="s">
        <v>167</v>
      </c>
      <c r="G22" s="6" t="s">
        <v>202</v>
      </c>
      <c r="H22" s="8">
        <v>0</v>
      </c>
      <c r="I22" s="5" t="s">
        <v>169</v>
      </c>
      <c r="J22" s="5" t="s">
        <v>182</v>
      </c>
      <c r="K22" s="5" t="s">
        <v>171</v>
      </c>
      <c r="L22" s="5" t="s">
        <v>183</v>
      </c>
      <c r="M22" s="8">
        <v>13861</v>
      </c>
      <c r="N22" s="5" t="s">
        <v>184</v>
      </c>
    </row>
    <row r="23" spans="1:14" ht="25" x14ac:dyDescent="0.35">
      <c r="A23" s="1"/>
      <c r="B23" s="5" t="s">
        <v>41</v>
      </c>
      <c r="C23" s="5" t="s">
        <v>201</v>
      </c>
      <c r="D23" s="5" t="s">
        <v>190</v>
      </c>
      <c r="E23" s="4" t="s">
        <v>166</v>
      </c>
      <c r="F23" s="4" t="s">
        <v>167</v>
      </c>
      <c r="G23" s="6" t="s">
        <v>203</v>
      </c>
      <c r="H23" s="8">
        <v>0</v>
      </c>
      <c r="I23" s="5" t="s">
        <v>169</v>
      </c>
      <c r="J23" s="5" t="s">
        <v>182</v>
      </c>
      <c r="K23" s="5" t="s">
        <v>171</v>
      </c>
      <c r="L23" s="5" t="s">
        <v>183</v>
      </c>
      <c r="M23" s="8">
        <v>13863</v>
      </c>
      <c r="N23" s="5" t="s">
        <v>184</v>
      </c>
    </row>
    <row r="24" spans="1:14" ht="25" x14ac:dyDescent="0.35">
      <c r="A24" s="1"/>
      <c r="B24" s="5" t="s">
        <v>41</v>
      </c>
      <c r="C24" s="5" t="s">
        <v>201</v>
      </c>
      <c r="D24" s="5" t="s">
        <v>205</v>
      </c>
      <c r="E24" s="4" t="s">
        <v>166</v>
      </c>
      <c r="F24" s="4" t="s">
        <v>167</v>
      </c>
      <c r="G24" s="6" t="s">
        <v>181</v>
      </c>
      <c r="H24" s="8">
        <v>0</v>
      </c>
      <c r="I24" s="5" t="s">
        <v>169</v>
      </c>
      <c r="J24" s="5" t="s">
        <v>182</v>
      </c>
      <c r="K24" s="5" t="s">
        <v>171</v>
      </c>
      <c r="L24" s="5" t="s">
        <v>183</v>
      </c>
      <c r="M24" s="8">
        <v>13798</v>
      </c>
      <c r="N24" s="5" t="s">
        <v>184</v>
      </c>
    </row>
    <row r="25" spans="1:14" ht="25" x14ac:dyDescent="0.35">
      <c r="A25" s="1"/>
      <c r="B25" s="5" t="s">
        <v>41</v>
      </c>
      <c r="C25" s="5" t="s">
        <v>201</v>
      </c>
      <c r="D25" s="5" t="s">
        <v>206</v>
      </c>
      <c r="E25" s="4" t="s">
        <v>166</v>
      </c>
      <c r="F25" s="4" t="s">
        <v>167</v>
      </c>
      <c r="G25" s="6" t="s">
        <v>181</v>
      </c>
      <c r="H25" s="8">
        <v>0</v>
      </c>
      <c r="I25" s="5" t="s">
        <v>169</v>
      </c>
      <c r="J25" s="5" t="s">
        <v>182</v>
      </c>
      <c r="K25" s="5" t="s">
        <v>171</v>
      </c>
      <c r="L25" s="5" t="s">
        <v>183</v>
      </c>
      <c r="M25" s="8">
        <v>13799</v>
      </c>
      <c r="N25" s="5" t="s">
        <v>184</v>
      </c>
    </row>
    <row r="26" spans="1:14" ht="25" x14ac:dyDescent="0.35">
      <c r="A26" s="1"/>
      <c r="B26" s="5" t="s">
        <v>41</v>
      </c>
      <c r="C26" s="5" t="s">
        <v>201</v>
      </c>
      <c r="D26" s="5" t="s">
        <v>207</v>
      </c>
      <c r="E26" s="4" t="s">
        <v>166</v>
      </c>
      <c r="F26" s="4" t="s">
        <v>167</v>
      </c>
      <c r="G26" s="6" t="s">
        <v>181</v>
      </c>
      <c r="H26" s="8">
        <v>0</v>
      </c>
      <c r="I26" s="5" t="s">
        <v>169</v>
      </c>
      <c r="J26" s="5" t="s">
        <v>182</v>
      </c>
      <c r="K26" s="5" t="s">
        <v>171</v>
      </c>
      <c r="L26" s="5" t="s">
        <v>183</v>
      </c>
      <c r="M26" s="8">
        <v>13796</v>
      </c>
      <c r="N26" s="5" t="s">
        <v>184</v>
      </c>
    </row>
    <row r="27" spans="1:14" ht="25" x14ac:dyDescent="0.35">
      <c r="A27" s="1"/>
      <c r="B27" s="5" t="s">
        <v>41</v>
      </c>
      <c r="C27" s="5" t="s">
        <v>201</v>
      </c>
      <c r="D27" s="5" t="s">
        <v>208</v>
      </c>
      <c r="E27" s="4" t="s">
        <v>166</v>
      </c>
      <c r="F27" s="4" t="s">
        <v>167</v>
      </c>
      <c r="G27" s="6" t="s">
        <v>209</v>
      </c>
      <c r="H27" s="8">
        <v>0</v>
      </c>
      <c r="I27" s="5" t="s">
        <v>169</v>
      </c>
      <c r="J27" s="5" t="s">
        <v>182</v>
      </c>
      <c r="K27" s="5" t="s">
        <v>171</v>
      </c>
      <c r="L27" s="5" t="s">
        <v>183</v>
      </c>
      <c r="M27" s="8">
        <v>13792</v>
      </c>
      <c r="N27" s="5" t="s">
        <v>184</v>
      </c>
    </row>
    <row r="28" spans="1:14" ht="37.5" x14ac:dyDescent="0.35">
      <c r="A28" s="1"/>
      <c r="B28" s="5" t="s">
        <v>41</v>
      </c>
      <c r="C28" s="5" t="s">
        <v>201</v>
      </c>
      <c r="D28" s="5" t="s">
        <v>210</v>
      </c>
      <c r="E28" s="4" t="s">
        <v>166</v>
      </c>
      <c r="F28" s="4" t="s">
        <v>167</v>
      </c>
      <c r="G28" s="6" t="s">
        <v>211</v>
      </c>
      <c r="H28" s="8">
        <v>0</v>
      </c>
      <c r="I28" s="5" t="s">
        <v>169</v>
      </c>
      <c r="J28" s="5" t="s">
        <v>170</v>
      </c>
      <c r="K28" s="5" t="s">
        <v>171</v>
      </c>
      <c r="L28" s="5" t="s">
        <v>183</v>
      </c>
      <c r="M28" s="8">
        <v>13750</v>
      </c>
      <c r="N28" s="5" t="s">
        <v>184</v>
      </c>
    </row>
    <row r="29" spans="1:14" x14ac:dyDescent="0.35">
      <c r="A29" s="1"/>
      <c r="B29" s="5" t="s">
        <v>212</v>
      </c>
      <c r="C29" s="5" t="s">
        <v>213</v>
      </c>
      <c r="D29" s="5" t="s">
        <v>214</v>
      </c>
      <c r="E29" s="4" t="s">
        <v>215</v>
      </c>
      <c r="F29" s="4" t="s">
        <v>216</v>
      </c>
      <c r="G29" s="6" t="s">
        <v>217</v>
      </c>
      <c r="H29" s="8">
        <v>0</v>
      </c>
      <c r="I29" s="5" t="s">
        <v>169</v>
      </c>
      <c r="J29" s="5" t="s">
        <v>182</v>
      </c>
      <c r="K29" s="5" t="s">
        <v>171</v>
      </c>
      <c r="L29" s="5" t="s">
        <v>175</v>
      </c>
      <c r="M29" s="8">
        <v>14431</v>
      </c>
      <c r="N29" s="5" t="s">
        <v>184</v>
      </c>
    </row>
    <row r="30" spans="1:14" x14ac:dyDescent="0.35">
      <c r="A30" s="1"/>
      <c r="B30" s="5" t="s">
        <v>218</v>
      </c>
      <c r="C30" s="5" t="s">
        <v>219</v>
      </c>
      <c r="D30" s="5" t="s">
        <v>220</v>
      </c>
      <c r="E30" s="4" t="s">
        <v>221</v>
      </c>
      <c r="F30" s="4" t="s">
        <v>222</v>
      </c>
      <c r="G30" s="6" t="s">
        <v>223</v>
      </c>
      <c r="H30" s="8">
        <v>0</v>
      </c>
      <c r="I30" s="5" t="s">
        <v>169</v>
      </c>
      <c r="J30" s="5" t="s">
        <v>182</v>
      </c>
      <c r="K30" s="5" t="s">
        <v>171</v>
      </c>
      <c r="L30" s="5" t="s">
        <v>175</v>
      </c>
      <c r="M30" s="8">
        <v>12844</v>
      </c>
      <c r="N30" s="5" t="s">
        <v>184</v>
      </c>
    </row>
    <row r="31" spans="1:14" x14ac:dyDescent="0.35">
      <c r="A31" s="1"/>
      <c r="B31" s="5" t="s">
        <v>218</v>
      </c>
      <c r="C31" s="5" t="s">
        <v>219</v>
      </c>
      <c r="D31" s="5" t="s">
        <v>224</v>
      </c>
      <c r="E31" s="4" t="s">
        <v>221</v>
      </c>
      <c r="F31" s="4" t="s">
        <v>222</v>
      </c>
      <c r="G31" s="6" t="s">
        <v>223</v>
      </c>
      <c r="H31" s="8">
        <v>0</v>
      </c>
      <c r="I31" s="5" t="s">
        <v>169</v>
      </c>
      <c r="J31" s="5" t="s">
        <v>182</v>
      </c>
      <c r="K31" s="5" t="s">
        <v>171</v>
      </c>
      <c r="L31" s="5" t="s">
        <v>175</v>
      </c>
      <c r="M31" s="8">
        <v>12845</v>
      </c>
      <c r="N31" s="5" t="s">
        <v>184</v>
      </c>
    </row>
    <row r="32" spans="1:14" ht="25" x14ac:dyDescent="0.35">
      <c r="A32" s="1"/>
      <c r="B32" s="5" t="s">
        <v>225</v>
      </c>
      <c r="C32" s="5" t="s">
        <v>226</v>
      </c>
      <c r="D32" s="5" t="s">
        <v>227</v>
      </c>
      <c r="E32" s="4" t="s">
        <v>228</v>
      </c>
      <c r="F32" s="4" t="s">
        <v>229</v>
      </c>
      <c r="G32" s="6" t="s">
        <v>230</v>
      </c>
      <c r="H32" s="8">
        <v>0</v>
      </c>
      <c r="I32" s="5" t="s">
        <v>169</v>
      </c>
      <c r="J32" s="5" t="s">
        <v>170</v>
      </c>
      <c r="K32" s="5" t="s">
        <v>171</v>
      </c>
      <c r="L32" s="5" t="s">
        <v>172</v>
      </c>
      <c r="M32" s="8">
        <v>24131</v>
      </c>
      <c r="N32" s="5" t="s">
        <v>184</v>
      </c>
    </row>
    <row r="33" spans="1:14" ht="25" x14ac:dyDescent="0.35">
      <c r="A33" s="1"/>
      <c r="B33" s="5" t="s">
        <v>225</v>
      </c>
      <c r="C33" s="5" t="s">
        <v>231</v>
      </c>
      <c r="D33" s="5" t="s">
        <v>232</v>
      </c>
      <c r="E33" s="4" t="s">
        <v>233</v>
      </c>
      <c r="F33" s="4" t="s">
        <v>167</v>
      </c>
      <c r="G33" s="6" t="s">
        <v>234</v>
      </c>
      <c r="H33" s="8">
        <v>0</v>
      </c>
      <c r="I33" s="5" t="s">
        <v>169</v>
      </c>
      <c r="J33" s="5" t="s">
        <v>182</v>
      </c>
      <c r="K33" s="5" t="s">
        <v>171</v>
      </c>
      <c r="L33" s="5" t="s">
        <v>172</v>
      </c>
      <c r="M33" s="8">
        <v>24072</v>
      </c>
      <c r="N33" s="5" t="s">
        <v>184</v>
      </c>
    </row>
    <row r="34" spans="1:14" x14ac:dyDescent="0.35">
      <c r="A34" s="1"/>
      <c r="B34" s="5" t="s">
        <v>14</v>
      </c>
      <c r="C34" s="5" t="s">
        <v>235</v>
      </c>
      <c r="D34" s="5" t="s">
        <v>236</v>
      </c>
      <c r="E34" s="4" t="s">
        <v>166</v>
      </c>
      <c r="F34" s="4" t="s">
        <v>167</v>
      </c>
      <c r="G34" s="6" t="s">
        <v>237</v>
      </c>
      <c r="H34" s="8">
        <v>0</v>
      </c>
      <c r="I34" s="5" t="s">
        <v>169</v>
      </c>
      <c r="J34" s="5" t="s">
        <v>170</v>
      </c>
      <c r="K34" s="5" t="s">
        <v>171</v>
      </c>
      <c r="L34" s="5" t="s">
        <v>172</v>
      </c>
      <c r="M34" s="8">
        <v>17001</v>
      </c>
      <c r="N34" s="5" t="s">
        <v>184</v>
      </c>
    </row>
    <row r="35" spans="1:14" x14ac:dyDescent="0.35">
      <c r="A35" s="1"/>
      <c r="B35" s="5" t="s">
        <v>14</v>
      </c>
      <c r="C35" s="5" t="s">
        <v>238</v>
      </c>
      <c r="D35" s="5" t="s">
        <v>239</v>
      </c>
      <c r="E35" s="4" t="s">
        <v>221</v>
      </c>
      <c r="F35" s="4" t="s">
        <v>240</v>
      </c>
      <c r="G35" s="6" t="s">
        <v>241</v>
      </c>
      <c r="H35" s="8">
        <v>0</v>
      </c>
      <c r="I35" s="5" t="s">
        <v>169</v>
      </c>
      <c r="J35" s="5" t="s">
        <v>170</v>
      </c>
      <c r="K35" s="5" t="s">
        <v>171</v>
      </c>
      <c r="L35" s="5" t="s">
        <v>175</v>
      </c>
      <c r="M35" s="8">
        <v>1957</v>
      </c>
      <c r="N35" s="5" t="s">
        <v>184</v>
      </c>
    </row>
    <row r="36" spans="1:14" x14ac:dyDescent="0.35">
      <c r="A36" s="1"/>
      <c r="B36" s="5" t="s">
        <v>61</v>
      </c>
      <c r="C36" s="5" t="s">
        <v>242</v>
      </c>
      <c r="D36" s="5" t="s">
        <v>32</v>
      </c>
      <c r="E36" s="4" t="s">
        <v>243</v>
      </c>
      <c r="F36" s="4" t="s">
        <v>244</v>
      </c>
      <c r="G36" s="6" t="s">
        <v>245</v>
      </c>
      <c r="H36" s="8">
        <v>49.097999999999999</v>
      </c>
      <c r="I36" s="5" t="s">
        <v>169</v>
      </c>
      <c r="J36" s="5" t="s">
        <v>170</v>
      </c>
      <c r="K36" s="5" t="s">
        <v>171</v>
      </c>
      <c r="L36" s="5" t="s">
        <v>175</v>
      </c>
      <c r="M36" s="8">
        <v>121</v>
      </c>
      <c r="N36" s="5" t="s">
        <v>173</v>
      </c>
    </row>
    <row r="37" spans="1:14" x14ac:dyDescent="0.35">
      <c r="A37" s="1"/>
      <c r="B37" s="5" t="s">
        <v>61</v>
      </c>
      <c r="C37" s="5" t="s">
        <v>246</v>
      </c>
      <c r="D37" s="5" t="s">
        <v>32</v>
      </c>
      <c r="E37" s="4" t="s">
        <v>166</v>
      </c>
      <c r="F37" s="4" t="s">
        <v>167</v>
      </c>
      <c r="G37" s="6" t="s">
        <v>247</v>
      </c>
      <c r="H37" s="8">
        <v>8.9130000000000003</v>
      </c>
      <c r="I37" s="5" t="s">
        <v>169</v>
      </c>
      <c r="J37" s="5" t="s">
        <v>170</v>
      </c>
      <c r="K37" s="5" t="s">
        <v>171</v>
      </c>
      <c r="L37" s="5" t="s">
        <v>175</v>
      </c>
      <c r="M37" s="8">
        <v>188</v>
      </c>
      <c r="N37" s="5" t="s">
        <v>173</v>
      </c>
    </row>
    <row r="38" spans="1:14" ht="25" x14ac:dyDescent="0.35">
      <c r="A38" s="1"/>
      <c r="B38" s="5" t="s">
        <v>61</v>
      </c>
      <c r="C38" s="5" t="s">
        <v>248</v>
      </c>
      <c r="D38" s="5" t="s">
        <v>249</v>
      </c>
      <c r="E38" s="4" t="s">
        <v>166</v>
      </c>
      <c r="F38" s="4" t="s">
        <v>167</v>
      </c>
      <c r="G38" s="6" t="s">
        <v>250</v>
      </c>
      <c r="H38" s="8">
        <v>0</v>
      </c>
      <c r="I38" s="5" t="s">
        <v>169</v>
      </c>
      <c r="J38" s="5" t="s">
        <v>182</v>
      </c>
      <c r="K38" s="5" t="s">
        <v>171</v>
      </c>
      <c r="L38" s="5" t="s">
        <v>172</v>
      </c>
      <c r="M38" s="8">
        <v>11052</v>
      </c>
      <c r="N38" s="5" t="s">
        <v>184</v>
      </c>
    </row>
    <row r="39" spans="1:14" x14ac:dyDescent="0.35">
      <c r="A39" s="1"/>
      <c r="B39" s="5" t="s">
        <v>251</v>
      </c>
      <c r="C39" s="5" t="s">
        <v>252</v>
      </c>
      <c r="D39" s="5" t="s">
        <v>253</v>
      </c>
      <c r="E39" s="4" t="s">
        <v>254</v>
      </c>
      <c r="F39" s="4" t="s">
        <v>255</v>
      </c>
      <c r="G39" s="6" t="s">
        <v>256</v>
      </c>
      <c r="H39" s="8">
        <v>0</v>
      </c>
      <c r="I39" s="5" t="s">
        <v>169</v>
      </c>
      <c r="J39" s="5" t="s">
        <v>182</v>
      </c>
      <c r="K39" s="5" t="s">
        <v>171</v>
      </c>
      <c r="L39" s="5" t="s">
        <v>175</v>
      </c>
      <c r="M39" s="8">
        <v>6598</v>
      </c>
      <c r="N39" s="5" t="s">
        <v>184</v>
      </c>
    </row>
    <row r="40" spans="1:14" x14ac:dyDescent="0.35">
      <c r="A40" s="1"/>
      <c r="B40" s="5" t="s">
        <v>257</v>
      </c>
      <c r="C40" s="5" t="s">
        <v>258</v>
      </c>
      <c r="D40" s="5" t="s">
        <v>259</v>
      </c>
      <c r="E40" s="4" t="s">
        <v>166</v>
      </c>
      <c r="F40" s="4" t="s">
        <v>167</v>
      </c>
      <c r="G40" s="6" t="s">
        <v>260</v>
      </c>
      <c r="H40" s="8">
        <v>0</v>
      </c>
      <c r="I40" s="5" t="s">
        <v>169</v>
      </c>
      <c r="J40" s="5" t="s">
        <v>170</v>
      </c>
      <c r="K40" s="5" t="s">
        <v>171</v>
      </c>
      <c r="L40" s="5" t="s">
        <v>261</v>
      </c>
      <c r="M40" s="8">
        <v>12592</v>
      </c>
      <c r="N40" s="5" t="s">
        <v>184</v>
      </c>
    </row>
    <row r="41" spans="1:14" ht="25" x14ac:dyDescent="0.35">
      <c r="A41" s="1"/>
      <c r="B41" s="5" t="s">
        <v>257</v>
      </c>
      <c r="C41" s="5" t="s">
        <v>258</v>
      </c>
      <c r="D41" s="5" t="s">
        <v>262</v>
      </c>
      <c r="E41" s="4" t="s">
        <v>228</v>
      </c>
      <c r="F41" s="4" t="s">
        <v>229</v>
      </c>
      <c r="G41" s="6" t="s">
        <v>263</v>
      </c>
      <c r="H41" s="8">
        <v>23</v>
      </c>
      <c r="I41" s="5" t="s">
        <v>169</v>
      </c>
      <c r="J41" s="5" t="s">
        <v>170</v>
      </c>
      <c r="K41" s="5" t="s">
        <v>171</v>
      </c>
      <c r="L41" s="5" t="s">
        <v>172</v>
      </c>
      <c r="M41" s="8">
        <v>12781</v>
      </c>
      <c r="N41" s="5" t="s">
        <v>173</v>
      </c>
    </row>
    <row r="42" spans="1:14" ht="25" x14ac:dyDescent="0.35">
      <c r="A42" s="1"/>
      <c r="B42" s="5" t="s">
        <v>257</v>
      </c>
      <c r="C42" s="5" t="s">
        <v>258</v>
      </c>
      <c r="D42" s="5" t="s">
        <v>264</v>
      </c>
      <c r="E42" s="4" t="s">
        <v>228</v>
      </c>
      <c r="F42" s="4" t="s">
        <v>229</v>
      </c>
      <c r="G42" s="6" t="s">
        <v>265</v>
      </c>
      <c r="H42" s="8">
        <v>5.7320000000000002</v>
      </c>
      <c r="I42" s="5" t="s">
        <v>169</v>
      </c>
      <c r="J42" s="5" t="s">
        <v>170</v>
      </c>
      <c r="K42" s="5" t="s">
        <v>171</v>
      </c>
      <c r="L42" s="5" t="s">
        <v>172</v>
      </c>
      <c r="M42" s="8">
        <v>12777</v>
      </c>
      <c r="N42" s="5" t="s">
        <v>173</v>
      </c>
    </row>
    <row r="43" spans="1:14" ht="25" x14ac:dyDescent="0.35">
      <c r="A43" s="1"/>
      <c r="B43" s="5" t="s">
        <v>257</v>
      </c>
      <c r="C43" s="5" t="s">
        <v>258</v>
      </c>
      <c r="D43" s="5" t="s">
        <v>266</v>
      </c>
      <c r="E43" s="4" t="s">
        <v>228</v>
      </c>
      <c r="F43" s="4" t="s">
        <v>229</v>
      </c>
      <c r="G43" s="6" t="s">
        <v>267</v>
      </c>
      <c r="H43" s="8">
        <v>5.7320000000000002</v>
      </c>
      <c r="I43" s="5" t="s">
        <v>169</v>
      </c>
      <c r="J43" s="5" t="s">
        <v>170</v>
      </c>
      <c r="K43" s="5" t="s">
        <v>171</v>
      </c>
      <c r="L43" s="5" t="s">
        <v>172</v>
      </c>
      <c r="M43" s="8">
        <v>12778</v>
      </c>
      <c r="N43" s="5" t="s">
        <v>173</v>
      </c>
    </row>
    <row r="44" spans="1:14" ht="25" x14ac:dyDescent="0.35">
      <c r="A44" s="1"/>
      <c r="B44" s="5" t="s">
        <v>257</v>
      </c>
      <c r="C44" s="5" t="s">
        <v>258</v>
      </c>
      <c r="D44" s="5" t="s">
        <v>268</v>
      </c>
      <c r="E44" s="4" t="s">
        <v>228</v>
      </c>
      <c r="F44" s="4" t="s">
        <v>229</v>
      </c>
      <c r="G44" s="6" t="s">
        <v>269</v>
      </c>
      <c r="H44" s="8">
        <v>5.7320000000000002</v>
      </c>
      <c r="I44" s="5" t="s">
        <v>169</v>
      </c>
      <c r="J44" s="5" t="s">
        <v>170</v>
      </c>
      <c r="K44" s="5" t="s">
        <v>171</v>
      </c>
      <c r="L44" s="5" t="s">
        <v>172</v>
      </c>
      <c r="M44" s="8">
        <v>12779</v>
      </c>
      <c r="N44" s="5" t="s">
        <v>173</v>
      </c>
    </row>
    <row r="45" spans="1:14" ht="25" x14ac:dyDescent="0.35">
      <c r="A45" s="1"/>
      <c r="B45" s="5" t="s">
        <v>257</v>
      </c>
      <c r="C45" s="5" t="s">
        <v>258</v>
      </c>
      <c r="D45" s="5" t="s">
        <v>270</v>
      </c>
      <c r="E45" s="4" t="s">
        <v>228</v>
      </c>
      <c r="F45" s="4" t="s">
        <v>229</v>
      </c>
      <c r="G45" s="6" t="s">
        <v>271</v>
      </c>
      <c r="H45" s="8">
        <v>5.7320000000000002</v>
      </c>
      <c r="I45" s="5" t="s">
        <v>169</v>
      </c>
      <c r="J45" s="5" t="s">
        <v>170</v>
      </c>
      <c r="K45" s="5" t="s">
        <v>171</v>
      </c>
      <c r="L45" s="5" t="s">
        <v>172</v>
      </c>
      <c r="M45" s="8">
        <v>12780</v>
      </c>
      <c r="N45" s="5" t="s">
        <v>173</v>
      </c>
    </row>
    <row r="46" spans="1:14" x14ac:dyDescent="0.35">
      <c r="A46" s="1"/>
      <c r="B46" s="5" t="s">
        <v>272</v>
      </c>
      <c r="C46" s="5" t="s">
        <v>273</v>
      </c>
      <c r="D46" s="5" t="s">
        <v>274</v>
      </c>
      <c r="E46" s="4" t="s">
        <v>166</v>
      </c>
      <c r="F46" s="4" t="s">
        <v>275</v>
      </c>
      <c r="G46" s="6" t="s">
        <v>276</v>
      </c>
      <c r="H46" s="8">
        <v>101</v>
      </c>
      <c r="I46" s="5" t="s">
        <v>169</v>
      </c>
      <c r="J46" s="5" t="s">
        <v>170</v>
      </c>
      <c r="K46" s="5" t="s">
        <v>171</v>
      </c>
      <c r="L46" s="5" t="s">
        <v>261</v>
      </c>
      <c r="M46" s="8">
        <v>5</v>
      </c>
      <c r="N46" s="5" t="s">
        <v>173</v>
      </c>
    </row>
    <row r="47" spans="1:14" x14ac:dyDescent="0.35">
      <c r="A47" s="1"/>
      <c r="B47" s="5" t="s">
        <v>277</v>
      </c>
      <c r="C47" s="5" t="s">
        <v>278</v>
      </c>
      <c r="D47" s="5" t="s">
        <v>32</v>
      </c>
      <c r="E47" s="4" t="s">
        <v>166</v>
      </c>
      <c r="F47" s="4" t="s">
        <v>167</v>
      </c>
      <c r="G47" s="6" t="s">
        <v>279</v>
      </c>
      <c r="H47" s="8">
        <v>235</v>
      </c>
      <c r="I47" s="5" t="s">
        <v>169</v>
      </c>
      <c r="J47" s="5" t="s">
        <v>170</v>
      </c>
      <c r="K47" s="5" t="s">
        <v>171</v>
      </c>
      <c r="L47" s="5" t="s">
        <v>175</v>
      </c>
      <c r="M47" s="8">
        <v>14971</v>
      </c>
      <c r="N47" s="5" t="s">
        <v>173</v>
      </c>
    </row>
    <row r="48" spans="1:14" x14ac:dyDescent="0.35">
      <c r="A48" s="1"/>
      <c r="B48" s="5" t="s">
        <v>280</v>
      </c>
      <c r="C48" s="5" t="s">
        <v>281</v>
      </c>
      <c r="D48" s="5" t="s">
        <v>282</v>
      </c>
      <c r="E48" s="4" t="s">
        <v>166</v>
      </c>
      <c r="F48" s="4" t="s">
        <v>167</v>
      </c>
      <c r="G48" s="6" t="s">
        <v>283</v>
      </c>
      <c r="H48" s="8">
        <v>47</v>
      </c>
      <c r="I48" s="5" t="s">
        <v>169</v>
      </c>
      <c r="J48" s="5" t="s">
        <v>170</v>
      </c>
      <c r="K48" s="5" t="s">
        <v>171</v>
      </c>
      <c r="L48" s="5" t="s">
        <v>175</v>
      </c>
      <c r="M48" s="8">
        <v>14006</v>
      </c>
      <c r="N48" s="5" t="s">
        <v>173</v>
      </c>
    </row>
    <row r="49" spans="1:14" x14ac:dyDescent="0.35">
      <c r="A49" s="1"/>
      <c r="B49" s="5" t="s">
        <v>74</v>
      </c>
      <c r="C49" s="5" t="s">
        <v>284</v>
      </c>
      <c r="D49" s="5" t="s">
        <v>285</v>
      </c>
      <c r="E49" s="4" t="s">
        <v>286</v>
      </c>
      <c r="F49" s="4" t="s">
        <v>287</v>
      </c>
      <c r="G49" s="6" t="s">
        <v>288</v>
      </c>
      <c r="H49" s="8">
        <v>0</v>
      </c>
      <c r="I49" s="5" t="s">
        <v>289</v>
      </c>
      <c r="J49" s="5" t="s">
        <v>170</v>
      </c>
      <c r="K49" s="5" t="s">
        <v>171</v>
      </c>
      <c r="L49" s="5" t="s">
        <v>261</v>
      </c>
      <c r="M49" s="8">
        <v>13555</v>
      </c>
      <c r="N49" s="5" t="s">
        <v>173</v>
      </c>
    </row>
    <row r="50" spans="1:14" x14ac:dyDescent="0.35">
      <c r="A50" s="1"/>
      <c r="B50" s="5" t="s">
        <v>82</v>
      </c>
      <c r="C50" s="5" t="s">
        <v>290</v>
      </c>
      <c r="D50" s="5" t="s">
        <v>59</v>
      </c>
      <c r="E50" s="4" t="s">
        <v>166</v>
      </c>
      <c r="F50" s="4" t="s">
        <v>167</v>
      </c>
      <c r="G50" s="6" t="s">
        <v>291</v>
      </c>
      <c r="H50" s="8">
        <v>0</v>
      </c>
      <c r="I50" s="5" t="s">
        <v>169</v>
      </c>
      <c r="J50" s="5" t="s">
        <v>170</v>
      </c>
      <c r="K50" s="5" t="s">
        <v>171</v>
      </c>
      <c r="L50" s="5" t="s">
        <v>175</v>
      </c>
      <c r="M50" s="8">
        <v>15785</v>
      </c>
      <c r="N50" s="5" t="s">
        <v>173</v>
      </c>
    </row>
    <row r="51" spans="1:14" ht="25" x14ac:dyDescent="0.35">
      <c r="A51" s="1"/>
      <c r="B51" s="5" t="s">
        <v>82</v>
      </c>
      <c r="C51" s="5" t="s">
        <v>290</v>
      </c>
      <c r="D51" s="5" t="s">
        <v>292</v>
      </c>
      <c r="E51" s="4" t="s">
        <v>166</v>
      </c>
      <c r="F51" s="4" t="s">
        <v>293</v>
      </c>
      <c r="G51" s="6" t="s">
        <v>294</v>
      </c>
      <c r="H51" s="8">
        <v>74</v>
      </c>
      <c r="I51" s="5" t="s">
        <v>169</v>
      </c>
      <c r="J51" s="5" t="s">
        <v>170</v>
      </c>
      <c r="K51" s="5" t="s">
        <v>171</v>
      </c>
      <c r="L51" s="5" t="s">
        <v>175</v>
      </c>
      <c r="M51" s="8">
        <v>15680</v>
      </c>
      <c r="N51" s="5" t="s">
        <v>173</v>
      </c>
    </row>
    <row r="52" spans="1:14" x14ac:dyDescent="0.35">
      <c r="A52" s="1"/>
      <c r="B52" s="5" t="s">
        <v>82</v>
      </c>
      <c r="C52" s="5" t="s">
        <v>290</v>
      </c>
      <c r="D52" s="5" t="s">
        <v>295</v>
      </c>
      <c r="E52" s="4" t="s">
        <v>166</v>
      </c>
      <c r="F52" s="4" t="s">
        <v>293</v>
      </c>
      <c r="G52" s="6" t="s">
        <v>296</v>
      </c>
      <c r="H52" s="8">
        <v>38</v>
      </c>
      <c r="I52" s="5" t="s">
        <v>169</v>
      </c>
      <c r="J52" s="5" t="s">
        <v>170</v>
      </c>
      <c r="K52" s="5" t="s">
        <v>171</v>
      </c>
      <c r="L52" s="5" t="s">
        <v>175</v>
      </c>
      <c r="M52" s="8">
        <v>16325</v>
      </c>
      <c r="N52" s="5" t="s">
        <v>173</v>
      </c>
    </row>
    <row r="53" spans="1:14" x14ac:dyDescent="0.35">
      <c r="A53" s="1"/>
      <c r="B53" s="5" t="s">
        <v>82</v>
      </c>
      <c r="C53" s="5" t="s">
        <v>290</v>
      </c>
      <c r="D53" s="5" t="s">
        <v>297</v>
      </c>
      <c r="E53" s="4" t="s">
        <v>298</v>
      </c>
      <c r="F53" s="4" t="s">
        <v>167</v>
      </c>
      <c r="G53" s="6" t="s">
        <v>299</v>
      </c>
      <c r="H53" s="8">
        <v>0</v>
      </c>
      <c r="I53" s="5" t="s">
        <v>169</v>
      </c>
      <c r="J53" s="5" t="s">
        <v>170</v>
      </c>
      <c r="K53" s="5" t="s">
        <v>171</v>
      </c>
      <c r="L53" s="5" t="s">
        <v>261</v>
      </c>
      <c r="M53" s="8">
        <v>16326</v>
      </c>
      <c r="N53" s="5" t="s">
        <v>184</v>
      </c>
    </row>
    <row r="54" spans="1:14" x14ac:dyDescent="0.35">
      <c r="A54" s="1"/>
      <c r="B54" s="5" t="s">
        <v>82</v>
      </c>
      <c r="C54" s="5" t="s">
        <v>300</v>
      </c>
      <c r="D54" s="5" t="s">
        <v>301</v>
      </c>
      <c r="E54" s="4" t="s">
        <v>302</v>
      </c>
      <c r="F54" s="4" t="s">
        <v>303</v>
      </c>
      <c r="G54" s="6" t="s">
        <v>304</v>
      </c>
      <c r="H54" s="8">
        <v>0</v>
      </c>
      <c r="I54" s="5" t="s">
        <v>169</v>
      </c>
      <c r="J54" s="5" t="s">
        <v>170</v>
      </c>
      <c r="K54" s="5" t="s">
        <v>171</v>
      </c>
      <c r="L54" s="5" t="s">
        <v>175</v>
      </c>
      <c r="M54" s="8">
        <v>22293</v>
      </c>
      <c r="N54" s="5" t="s">
        <v>184</v>
      </c>
    </row>
    <row r="55" spans="1:14" ht="25" x14ac:dyDescent="0.35">
      <c r="A55" s="1"/>
      <c r="B55" s="5" t="s">
        <v>82</v>
      </c>
      <c r="C55" s="5" t="s">
        <v>300</v>
      </c>
      <c r="D55" s="5" t="s">
        <v>301</v>
      </c>
      <c r="E55" s="4" t="s">
        <v>302</v>
      </c>
      <c r="F55" s="4" t="s">
        <v>303</v>
      </c>
      <c r="G55" s="6" t="s">
        <v>305</v>
      </c>
      <c r="H55" s="8">
        <v>0</v>
      </c>
      <c r="I55" s="5" t="s">
        <v>169</v>
      </c>
      <c r="J55" s="5" t="s">
        <v>170</v>
      </c>
      <c r="K55" s="5" t="s">
        <v>171</v>
      </c>
      <c r="L55" s="5" t="s">
        <v>175</v>
      </c>
      <c r="M55" s="8">
        <v>22293</v>
      </c>
      <c r="N55" s="5" t="s">
        <v>184</v>
      </c>
    </row>
    <row r="56" spans="1:14" x14ac:dyDescent="0.35">
      <c r="A56" s="1"/>
      <c r="B56" s="5" t="s">
        <v>82</v>
      </c>
      <c r="C56" s="5" t="s">
        <v>306</v>
      </c>
      <c r="D56" s="5" t="s">
        <v>307</v>
      </c>
      <c r="E56" s="4" t="s">
        <v>308</v>
      </c>
      <c r="F56" s="4" t="s">
        <v>303</v>
      </c>
      <c r="G56" s="6" t="s">
        <v>309</v>
      </c>
      <c r="H56" s="8">
        <v>0</v>
      </c>
      <c r="I56" s="5" t="s">
        <v>169</v>
      </c>
      <c r="J56" s="5" t="s">
        <v>170</v>
      </c>
      <c r="K56" s="5" t="s">
        <v>171</v>
      </c>
      <c r="L56" s="5" t="s">
        <v>175</v>
      </c>
      <c r="M56" s="8">
        <v>1274</v>
      </c>
      <c r="N56" s="5" t="s">
        <v>184</v>
      </c>
    </row>
    <row r="57" spans="1:14" x14ac:dyDescent="0.35">
      <c r="A57" s="1"/>
      <c r="B57" s="5" t="s">
        <v>82</v>
      </c>
      <c r="C57" s="5" t="s">
        <v>306</v>
      </c>
      <c r="D57" s="5" t="s">
        <v>307</v>
      </c>
      <c r="E57" s="4" t="s">
        <v>308</v>
      </c>
      <c r="F57" s="4" t="s">
        <v>310</v>
      </c>
      <c r="G57" s="6" t="s">
        <v>311</v>
      </c>
      <c r="H57" s="8">
        <v>0</v>
      </c>
      <c r="I57" s="5" t="s">
        <v>169</v>
      </c>
      <c r="J57" s="5" t="s">
        <v>170</v>
      </c>
      <c r="K57" s="5" t="s">
        <v>171</v>
      </c>
      <c r="L57" s="5" t="s">
        <v>175</v>
      </c>
      <c r="M57" s="8">
        <v>1274</v>
      </c>
      <c r="N57" s="5" t="s">
        <v>184</v>
      </c>
    </row>
    <row r="58" spans="1:14" ht="25" x14ac:dyDescent="0.35">
      <c r="A58" s="1"/>
      <c r="B58" s="5" t="s">
        <v>82</v>
      </c>
      <c r="C58" s="5" t="s">
        <v>312</v>
      </c>
      <c r="D58" s="5" t="s">
        <v>59</v>
      </c>
      <c r="E58" s="4" t="s">
        <v>166</v>
      </c>
      <c r="F58" s="4" t="s">
        <v>167</v>
      </c>
      <c r="G58" s="6" t="s">
        <v>313</v>
      </c>
      <c r="H58" s="8">
        <v>31.2</v>
      </c>
      <c r="I58" s="5" t="s">
        <v>169</v>
      </c>
      <c r="J58" s="5" t="s">
        <v>182</v>
      </c>
      <c r="K58" s="5" t="s">
        <v>171</v>
      </c>
      <c r="L58" s="5" t="s">
        <v>175</v>
      </c>
      <c r="M58" s="8">
        <v>22190</v>
      </c>
      <c r="N58" s="5" t="s">
        <v>173</v>
      </c>
    </row>
    <row r="59" spans="1:14" ht="25" x14ac:dyDescent="0.35">
      <c r="A59" s="1"/>
      <c r="B59" s="5" t="s">
        <v>82</v>
      </c>
      <c r="C59" s="5" t="s">
        <v>312</v>
      </c>
      <c r="D59" s="5" t="s">
        <v>314</v>
      </c>
      <c r="E59" s="4" t="s">
        <v>166</v>
      </c>
      <c r="F59" s="4" t="s">
        <v>167</v>
      </c>
      <c r="G59" s="6" t="s">
        <v>315</v>
      </c>
      <c r="H59" s="8">
        <v>0</v>
      </c>
      <c r="I59" s="5" t="s">
        <v>169</v>
      </c>
      <c r="J59" s="5" t="s">
        <v>170</v>
      </c>
      <c r="K59" s="5" t="s">
        <v>171</v>
      </c>
      <c r="L59" s="5" t="s">
        <v>261</v>
      </c>
      <c r="M59" s="8">
        <v>22306</v>
      </c>
      <c r="N59" s="5" t="s">
        <v>184</v>
      </c>
    </row>
    <row r="60" spans="1:14" ht="50" x14ac:dyDescent="0.35">
      <c r="A60" s="1"/>
      <c r="B60" s="5" t="s">
        <v>82</v>
      </c>
      <c r="C60" s="5" t="s">
        <v>312</v>
      </c>
      <c r="D60" s="5" t="s">
        <v>316</v>
      </c>
      <c r="E60" s="4" t="s">
        <v>302</v>
      </c>
      <c r="F60" s="4" t="s">
        <v>303</v>
      </c>
      <c r="G60" s="6" t="s">
        <v>317</v>
      </c>
      <c r="H60" s="8">
        <v>0</v>
      </c>
      <c r="I60" s="5" t="s">
        <v>169</v>
      </c>
      <c r="J60" s="5" t="s">
        <v>170</v>
      </c>
      <c r="K60" s="5" t="s">
        <v>171</v>
      </c>
      <c r="L60" s="5" t="s">
        <v>175</v>
      </c>
      <c r="M60" s="8">
        <v>22304</v>
      </c>
      <c r="N60" s="5" t="s">
        <v>184</v>
      </c>
    </row>
    <row r="61" spans="1:14" ht="25" x14ac:dyDescent="0.35">
      <c r="A61" s="1"/>
      <c r="B61" s="5" t="s">
        <v>82</v>
      </c>
      <c r="C61" s="5" t="s">
        <v>318</v>
      </c>
      <c r="D61" s="5" t="s">
        <v>59</v>
      </c>
      <c r="E61" s="4" t="s">
        <v>166</v>
      </c>
      <c r="F61" s="4" t="s">
        <v>167</v>
      </c>
      <c r="G61" s="6" t="s">
        <v>319</v>
      </c>
      <c r="H61" s="8">
        <v>0</v>
      </c>
      <c r="I61" s="5" t="s">
        <v>169</v>
      </c>
      <c r="J61" s="5" t="s">
        <v>182</v>
      </c>
      <c r="K61" s="5" t="s">
        <v>171</v>
      </c>
      <c r="L61" s="5" t="s">
        <v>175</v>
      </c>
      <c r="M61" s="8">
        <v>22659</v>
      </c>
      <c r="N61" s="5" t="s">
        <v>173</v>
      </c>
    </row>
    <row r="62" spans="1:14" ht="37.5" x14ac:dyDescent="0.35">
      <c r="A62" s="1"/>
      <c r="B62" s="5" t="s">
        <v>82</v>
      </c>
      <c r="C62" s="5" t="s">
        <v>320</v>
      </c>
      <c r="D62" s="5" t="s">
        <v>59</v>
      </c>
      <c r="E62" s="4" t="s">
        <v>166</v>
      </c>
      <c r="F62" s="4" t="s">
        <v>167</v>
      </c>
      <c r="G62" s="6" t="s">
        <v>321</v>
      </c>
      <c r="H62" s="8">
        <v>110</v>
      </c>
      <c r="I62" s="5" t="s">
        <v>169</v>
      </c>
      <c r="J62" s="5" t="s">
        <v>170</v>
      </c>
      <c r="K62" s="5" t="s">
        <v>171</v>
      </c>
      <c r="L62" s="5" t="s">
        <v>175</v>
      </c>
      <c r="M62" s="8">
        <v>14448</v>
      </c>
      <c r="N62" s="5" t="s">
        <v>173</v>
      </c>
    </row>
    <row r="63" spans="1:14" x14ac:dyDescent="0.35">
      <c r="A63" s="1"/>
      <c r="B63" s="5" t="s">
        <v>82</v>
      </c>
      <c r="C63" s="5" t="s">
        <v>320</v>
      </c>
      <c r="D63" s="5" t="s">
        <v>322</v>
      </c>
      <c r="E63" s="4" t="s">
        <v>166</v>
      </c>
      <c r="F63" s="4" t="s">
        <v>167</v>
      </c>
      <c r="G63" s="6" t="s">
        <v>323</v>
      </c>
      <c r="H63" s="8">
        <v>110</v>
      </c>
      <c r="I63" s="5" t="s">
        <v>169</v>
      </c>
      <c r="J63" s="5" t="s">
        <v>170</v>
      </c>
      <c r="K63" s="5" t="s">
        <v>171</v>
      </c>
      <c r="L63" s="5" t="s">
        <v>175</v>
      </c>
      <c r="M63" s="8">
        <v>15551</v>
      </c>
      <c r="N63" s="5" t="s">
        <v>184</v>
      </c>
    </row>
    <row r="64" spans="1:14" x14ac:dyDescent="0.35">
      <c r="A64" s="1"/>
      <c r="B64" s="5" t="s">
        <v>82</v>
      </c>
      <c r="C64" s="5" t="s">
        <v>320</v>
      </c>
      <c r="D64" s="5" t="s">
        <v>324</v>
      </c>
      <c r="E64" s="4" t="s">
        <v>166</v>
      </c>
      <c r="F64" s="4" t="s">
        <v>167</v>
      </c>
      <c r="G64" s="6" t="s">
        <v>325</v>
      </c>
      <c r="H64" s="8">
        <v>110</v>
      </c>
      <c r="I64" s="5" t="s">
        <v>169</v>
      </c>
      <c r="J64" s="5" t="s">
        <v>170</v>
      </c>
      <c r="K64" s="5" t="s">
        <v>171</v>
      </c>
      <c r="L64" s="5" t="s">
        <v>175</v>
      </c>
      <c r="M64" s="8">
        <v>17024</v>
      </c>
      <c r="N64" s="5" t="s">
        <v>184</v>
      </c>
    </row>
    <row r="65" spans="1:14" ht="25" x14ac:dyDescent="0.35">
      <c r="A65" s="1"/>
      <c r="B65" s="5" t="s">
        <v>82</v>
      </c>
      <c r="C65" s="5" t="s">
        <v>326</v>
      </c>
      <c r="D65" s="5" t="s">
        <v>64</v>
      </c>
      <c r="E65" s="4" t="s">
        <v>166</v>
      </c>
      <c r="F65" s="4" t="s">
        <v>167</v>
      </c>
      <c r="G65" s="6" t="s">
        <v>327</v>
      </c>
      <c r="H65" s="8">
        <v>45.5</v>
      </c>
      <c r="I65" s="5" t="s">
        <v>169</v>
      </c>
      <c r="J65" s="5" t="s">
        <v>170</v>
      </c>
      <c r="K65" s="5" t="s">
        <v>171</v>
      </c>
      <c r="L65" s="5" t="s">
        <v>175</v>
      </c>
      <c r="M65" s="8">
        <v>200</v>
      </c>
      <c r="N65" s="5" t="s">
        <v>173</v>
      </c>
    </row>
    <row r="66" spans="1:14" x14ac:dyDescent="0.35">
      <c r="A66" s="1"/>
      <c r="B66" s="5" t="s">
        <v>82</v>
      </c>
      <c r="C66" s="5" t="s">
        <v>326</v>
      </c>
      <c r="D66" s="5" t="s">
        <v>64</v>
      </c>
      <c r="E66" s="4" t="s">
        <v>166</v>
      </c>
      <c r="F66" s="4" t="s">
        <v>167</v>
      </c>
      <c r="G66" s="6" t="s">
        <v>328</v>
      </c>
      <c r="H66" s="8">
        <v>45.5</v>
      </c>
      <c r="I66" s="5" t="s">
        <v>169</v>
      </c>
      <c r="J66" s="5" t="s">
        <v>170</v>
      </c>
      <c r="K66" s="5" t="s">
        <v>171</v>
      </c>
      <c r="L66" s="5" t="s">
        <v>175</v>
      </c>
      <c r="M66" s="8">
        <v>200</v>
      </c>
      <c r="N66" s="5" t="s">
        <v>173</v>
      </c>
    </row>
    <row r="67" spans="1:14" ht="37.5" x14ac:dyDescent="0.35">
      <c r="A67" s="1"/>
      <c r="B67" s="5" t="s">
        <v>329</v>
      </c>
      <c r="C67" s="5" t="s">
        <v>330</v>
      </c>
      <c r="D67" s="5" t="s">
        <v>331</v>
      </c>
      <c r="E67" s="4" t="s">
        <v>166</v>
      </c>
      <c r="F67" s="4" t="s">
        <v>167</v>
      </c>
      <c r="G67" s="6" t="s">
        <v>332</v>
      </c>
      <c r="H67" s="8">
        <v>0</v>
      </c>
      <c r="I67" s="5" t="s">
        <v>169</v>
      </c>
      <c r="J67" s="5" t="s">
        <v>182</v>
      </c>
      <c r="K67" s="5" t="s">
        <v>171</v>
      </c>
      <c r="L67" s="5" t="s">
        <v>172</v>
      </c>
      <c r="M67" s="8">
        <v>14464</v>
      </c>
      <c r="N67" s="5" t="s">
        <v>184</v>
      </c>
    </row>
    <row r="68" spans="1:14" ht="25" x14ac:dyDescent="0.35">
      <c r="A68" s="1"/>
      <c r="B68" s="5" t="s">
        <v>329</v>
      </c>
      <c r="C68" s="5" t="s">
        <v>333</v>
      </c>
      <c r="D68" s="5" t="s">
        <v>334</v>
      </c>
      <c r="E68" s="4" t="s">
        <v>335</v>
      </c>
      <c r="F68" s="4" t="s">
        <v>336</v>
      </c>
      <c r="G68" s="6" t="s">
        <v>337</v>
      </c>
      <c r="H68" s="8">
        <v>0</v>
      </c>
      <c r="I68" s="5" t="s">
        <v>169</v>
      </c>
      <c r="J68" s="5" t="s">
        <v>182</v>
      </c>
      <c r="K68" s="5" t="s">
        <v>171</v>
      </c>
      <c r="L68" s="5" t="s">
        <v>175</v>
      </c>
      <c r="M68" s="8">
        <v>18047</v>
      </c>
      <c r="N68" s="5" t="s">
        <v>184</v>
      </c>
    </row>
    <row r="69" spans="1:14" x14ac:dyDescent="0.35">
      <c r="A69" s="1"/>
      <c r="B69" s="5" t="s">
        <v>338</v>
      </c>
      <c r="C69" s="5" t="s">
        <v>339</v>
      </c>
      <c r="D69" s="5" t="s">
        <v>340</v>
      </c>
      <c r="E69" s="4" t="s">
        <v>166</v>
      </c>
      <c r="F69" s="4" t="s">
        <v>167</v>
      </c>
      <c r="G69" s="6" t="s">
        <v>341</v>
      </c>
      <c r="H69" s="8">
        <v>0</v>
      </c>
      <c r="I69" s="5" t="s">
        <v>169</v>
      </c>
      <c r="J69" s="5" t="s">
        <v>182</v>
      </c>
      <c r="K69" s="5" t="s">
        <v>171</v>
      </c>
      <c r="L69" s="5" t="s">
        <v>342</v>
      </c>
      <c r="M69" s="8">
        <v>24383</v>
      </c>
      <c r="N69" s="5" t="s">
        <v>184</v>
      </c>
    </row>
    <row r="70" spans="1:14" x14ac:dyDescent="0.35">
      <c r="A70" s="1"/>
      <c r="B70" s="5" t="s">
        <v>338</v>
      </c>
      <c r="C70" s="5" t="s">
        <v>343</v>
      </c>
      <c r="D70" s="5" t="s">
        <v>32</v>
      </c>
      <c r="E70" s="4" t="s">
        <v>166</v>
      </c>
      <c r="F70" s="4" t="s">
        <v>167</v>
      </c>
      <c r="G70" s="6" t="s">
        <v>344</v>
      </c>
      <c r="H70" s="8">
        <v>0</v>
      </c>
      <c r="I70" s="5" t="s">
        <v>169</v>
      </c>
      <c r="J70" s="5" t="s">
        <v>182</v>
      </c>
      <c r="K70" s="5" t="s">
        <v>171</v>
      </c>
      <c r="L70" s="5" t="s">
        <v>342</v>
      </c>
      <c r="M70" s="8">
        <v>24607</v>
      </c>
      <c r="N70" s="5" t="s">
        <v>173</v>
      </c>
    </row>
    <row r="71" spans="1:14" x14ac:dyDescent="0.35">
      <c r="A71" s="1"/>
      <c r="B71" s="5" t="s">
        <v>338</v>
      </c>
      <c r="C71" s="5" t="s">
        <v>343</v>
      </c>
      <c r="D71" s="5" t="s">
        <v>64</v>
      </c>
      <c r="E71" s="4" t="s">
        <v>166</v>
      </c>
      <c r="F71" s="4" t="s">
        <v>167</v>
      </c>
      <c r="G71" s="6" t="s">
        <v>345</v>
      </c>
      <c r="H71" s="8">
        <v>0</v>
      </c>
      <c r="I71" s="5" t="s">
        <v>169</v>
      </c>
      <c r="J71" s="5" t="s">
        <v>182</v>
      </c>
      <c r="K71" s="5" t="s">
        <v>171</v>
      </c>
      <c r="L71" s="5" t="s">
        <v>342</v>
      </c>
      <c r="M71" s="8">
        <v>24608</v>
      </c>
      <c r="N71" s="5" t="s">
        <v>173</v>
      </c>
    </row>
    <row r="72" spans="1:14" ht="25" x14ac:dyDescent="0.35">
      <c r="A72" s="1"/>
      <c r="B72" s="5" t="s">
        <v>346</v>
      </c>
      <c r="C72" s="5" t="s">
        <v>347</v>
      </c>
      <c r="D72" s="5" t="s">
        <v>348</v>
      </c>
      <c r="E72" s="4" t="s">
        <v>349</v>
      </c>
      <c r="F72" s="4" t="s">
        <v>350</v>
      </c>
      <c r="G72" s="6" t="s">
        <v>351</v>
      </c>
      <c r="H72" s="8">
        <v>0</v>
      </c>
      <c r="I72" s="5" t="s">
        <v>169</v>
      </c>
      <c r="J72" s="5" t="s">
        <v>170</v>
      </c>
      <c r="K72" s="5" t="s">
        <v>171</v>
      </c>
      <c r="L72" s="5" t="s">
        <v>175</v>
      </c>
      <c r="M72" s="8">
        <v>704</v>
      </c>
      <c r="N72" s="5" t="s">
        <v>184</v>
      </c>
    </row>
    <row r="73" spans="1:14" ht="25" x14ac:dyDescent="0.35">
      <c r="A73" s="1"/>
      <c r="B73" s="5" t="s">
        <v>346</v>
      </c>
      <c r="C73" s="5" t="s">
        <v>330</v>
      </c>
      <c r="D73" s="5" t="s">
        <v>352</v>
      </c>
      <c r="E73" s="4" t="s">
        <v>353</v>
      </c>
      <c r="F73" s="4" t="s">
        <v>354</v>
      </c>
      <c r="G73" s="6" t="s">
        <v>355</v>
      </c>
      <c r="H73" s="8">
        <v>0</v>
      </c>
      <c r="I73" s="5" t="s">
        <v>169</v>
      </c>
      <c r="J73" s="5" t="s">
        <v>182</v>
      </c>
      <c r="K73" s="5" t="s">
        <v>171</v>
      </c>
      <c r="L73" s="5" t="s">
        <v>261</v>
      </c>
      <c r="M73" s="8">
        <v>328</v>
      </c>
      <c r="N73" s="5" t="s">
        <v>184</v>
      </c>
    </row>
    <row r="74" spans="1:14" ht="25" x14ac:dyDescent="0.35">
      <c r="A74" s="1"/>
      <c r="B74" s="5" t="s">
        <v>346</v>
      </c>
      <c r="C74" s="5" t="s">
        <v>356</v>
      </c>
      <c r="D74" s="5" t="s">
        <v>357</v>
      </c>
      <c r="E74" s="4" t="s">
        <v>166</v>
      </c>
      <c r="F74" s="4" t="s">
        <v>167</v>
      </c>
      <c r="G74" s="6" t="s">
        <v>358</v>
      </c>
      <c r="H74" s="8">
        <v>0</v>
      </c>
      <c r="I74" s="5" t="s">
        <v>169</v>
      </c>
      <c r="J74" s="5" t="s">
        <v>182</v>
      </c>
      <c r="K74" s="5" t="s">
        <v>171</v>
      </c>
      <c r="L74" s="5" t="s">
        <v>172</v>
      </c>
      <c r="M74" s="8">
        <v>10984</v>
      </c>
      <c r="N74" s="5" t="s">
        <v>184</v>
      </c>
    </row>
    <row r="75" spans="1:14" ht="37.5" x14ac:dyDescent="0.35">
      <c r="A75" s="1"/>
      <c r="B75" s="5" t="s">
        <v>346</v>
      </c>
      <c r="C75" s="5" t="s">
        <v>356</v>
      </c>
      <c r="D75" s="5" t="s">
        <v>17</v>
      </c>
      <c r="E75" s="4" t="s">
        <v>166</v>
      </c>
      <c r="F75" s="4" t="s">
        <v>167</v>
      </c>
      <c r="G75" s="6" t="s">
        <v>359</v>
      </c>
      <c r="H75" s="8">
        <v>0</v>
      </c>
      <c r="I75" s="5" t="s">
        <v>169</v>
      </c>
      <c r="J75" s="5" t="s">
        <v>182</v>
      </c>
      <c r="K75" s="5" t="s">
        <v>171</v>
      </c>
      <c r="L75" s="5" t="s">
        <v>175</v>
      </c>
      <c r="M75" s="8">
        <v>1029</v>
      </c>
      <c r="N75" s="5" t="s">
        <v>184</v>
      </c>
    </row>
    <row r="76" spans="1:14" ht="50" x14ac:dyDescent="0.35">
      <c r="A76" s="1"/>
      <c r="B76" s="5" t="s">
        <v>346</v>
      </c>
      <c r="C76" s="5" t="s">
        <v>356</v>
      </c>
      <c r="D76" s="5" t="s">
        <v>17</v>
      </c>
      <c r="E76" s="4" t="s">
        <v>166</v>
      </c>
      <c r="F76" s="4" t="s">
        <v>167</v>
      </c>
      <c r="G76" s="6" t="s">
        <v>360</v>
      </c>
      <c r="H76" s="8">
        <v>0</v>
      </c>
      <c r="I76" s="5" t="s">
        <v>169</v>
      </c>
      <c r="J76" s="5" t="s">
        <v>182</v>
      </c>
      <c r="K76" s="5" t="s">
        <v>171</v>
      </c>
      <c r="L76" s="5" t="s">
        <v>172</v>
      </c>
      <c r="M76" s="8">
        <v>1029</v>
      </c>
      <c r="N76" s="5" t="s">
        <v>184</v>
      </c>
    </row>
    <row r="77" spans="1:14" ht="75" x14ac:dyDescent="0.35">
      <c r="A77" s="1"/>
      <c r="B77" s="5" t="s">
        <v>346</v>
      </c>
      <c r="C77" s="5" t="s">
        <v>356</v>
      </c>
      <c r="D77" s="5" t="s">
        <v>361</v>
      </c>
      <c r="E77" s="4" t="s">
        <v>166</v>
      </c>
      <c r="F77" s="4" t="s">
        <v>167</v>
      </c>
      <c r="G77" s="6" t="s">
        <v>362</v>
      </c>
      <c r="H77" s="8">
        <v>0</v>
      </c>
      <c r="I77" s="5" t="s">
        <v>169</v>
      </c>
      <c r="J77" s="5" t="s">
        <v>170</v>
      </c>
      <c r="K77" s="5" t="s">
        <v>171</v>
      </c>
      <c r="L77" s="5" t="s">
        <v>175</v>
      </c>
      <c r="M77" s="8">
        <v>9260</v>
      </c>
      <c r="N77" s="5" t="s">
        <v>184</v>
      </c>
    </row>
    <row r="78" spans="1:14" ht="75" x14ac:dyDescent="0.35">
      <c r="A78" s="1"/>
      <c r="B78" s="5" t="s">
        <v>346</v>
      </c>
      <c r="C78" s="5" t="s">
        <v>356</v>
      </c>
      <c r="D78" s="5" t="s">
        <v>17</v>
      </c>
      <c r="E78" s="4" t="s">
        <v>363</v>
      </c>
      <c r="F78" s="4" t="s">
        <v>364</v>
      </c>
      <c r="G78" s="6" t="s">
        <v>365</v>
      </c>
      <c r="H78" s="8">
        <v>0</v>
      </c>
      <c r="I78" s="5" t="s">
        <v>169</v>
      </c>
      <c r="J78" s="5" t="s">
        <v>182</v>
      </c>
      <c r="K78" s="5" t="s">
        <v>171</v>
      </c>
      <c r="L78" s="5" t="s">
        <v>175</v>
      </c>
      <c r="M78" s="8">
        <v>1029</v>
      </c>
      <c r="N78" s="5" t="s">
        <v>184</v>
      </c>
    </row>
    <row r="79" spans="1:14" x14ac:dyDescent="0.35">
      <c r="A79" s="1"/>
      <c r="B79" s="5" t="s">
        <v>366</v>
      </c>
      <c r="C79" s="5" t="s">
        <v>367</v>
      </c>
      <c r="D79" s="5" t="s">
        <v>59</v>
      </c>
      <c r="E79" s="4" t="s">
        <v>166</v>
      </c>
      <c r="F79" s="4" t="s">
        <v>167</v>
      </c>
      <c r="G79" s="6" t="s">
        <v>368</v>
      </c>
      <c r="H79" s="8">
        <v>0</v>
      </c>
      <c r="I79" s="5" t="s">
        <v>169</v>
      </c>
      <c r="J79" s="5" t="s">
        <v>182</v>
      </c>
      <c r="K79" s="5" t="s">
        <v>171</v>
      </c>
      <c r="L79" s="5" t="s">
        <v>342</v>
      </c>
      <c r="M79" s="8">
        <v>24345</v>
      </c>
      <c r="N79" s="5" t="s">
        <v>173</v>
      </c>
    </row>
    <row r="80" spans="1:14" x14ac:dyDescent="0.35">
      <c r="A80" s="1"/>
      <c r="B80" s="5" t="s">
        <v>369</v>
      </c>
      <c r="C80" s="5" t="s">
        <v>370</v>
      </c>
      <c r="D80" s="5" t="s">
        <v>371</v>
      </c>
      <c r="E80" s="4" t="s">
        <v>166</v>
      </c>
      <c r="F80" s="4" t="s">
        <v>372</v>
      </c>
      <c r="G80" s="6" t="s">
        <v>373</v>
      </c>
      <c r="H80" s="8">
        <v>0</v>
      </c>
      <c r="I80" s="5" t="s">
        <v>169</v>
      </c>
      <c r="J80" s="5" t="s">
        <v>170</v>
      </c>
      <c r="K80" s="5" t="s">
        <v>171</v>
      </c>
      <c r="L80" s="5" t="s">
        <v>172</v>
      </c>
      <c r="M80" s="8">
        <v>21347</v>
      </c>
      <c r="N80" s="5" t="s">
        <v>184</v>
      </c>
    </row>
    <row r="81" spans="1:14" x14ac:dyDescent="0.35">
      <c r="A81" s="1"/>
      <c r="B81" s="5" t="s">
        <v>369</v>
      </c>
      <c r="C81" s="5" t="s">
        <v>370</v>
      </c>
      <c r="D81" s="5" t="s">
        <v>371</v>
      </c>
      <c r="E81" s="4" t="s">
        <v>374</v>
      </c>
      <c r="F81" s="4" t="s">
        <v>167</v>
      </c>
      <c r="G81" s="6" t="s">
        <v>373</v>
      </c>
      <c r="H81" s="8">
        <v>0</v>
      </c>
      <c r="I81" s="5" t="s">
        <v>169</v>
      </c>
      <c r="J81" s="5" t="s">
        <v>170</v>
      </c>
      <c r="K81" s="5" t="s">
        <v>171</v>
      </c>
      <c r="L81" s="5" t="s">
        <v>172</v>
      </c>
      <c r="M81" s="8">
        <v>21347</v>
      </c>
      <c r="N81" s="5" t="s">
        <v>184</v>
      </c>
    </row>
    <row r="82" spans="1:14" ht="37.5" x14ac:dyDescent="0.35">
      <c r="A82" s="1"/>
      <c r="B82" s="5" t="s">
        <v>375</v>
      </c>
      <c r="C82" s="5" t="s">
        <v>376</v>
      </c>
      <c r="D82" s="5" t="s">
        <v>377</v>
      </c>
      <c r="E82" s="4" t="s">
        <v>166</v>
      </c>
      <c r="F82" s="4" t="s">
        <v>167</v>
      </c>
      <c r="G82" s="6" t="s">
        <v>378</v>
      </c>
      <c r="H82" s="8">
        <v>0</v>
      </c>
      <c r="I82" s="5" t="s">
        <v>169</v>
      </c>
      <c r="J82" s="5" t="s">
        <v>170</v>
      </c>
      <c r="K82" s="5" t="s">
        <v>171</v>
      </c>
      <c r="L82" s="5" t="s">
        <v>379</v>
      </c>
      <c r="M82" s="8">
        <v>8834</v>
      </c>
      <c r="N82" s="5" t="s">
        <v>184</v>
      </c>
    </row>
    <row r="83" spans="1:14" ht="37.5" x14ac:dyDescent="0.35">
      <c r="A83" s="1"/>
      <c r="B83" s="5" t="s">
        <v>380</v>
      </c>
      <c r="C83" s="5" t="s">
        <v>381</v>
      </c>
      <c r="D83" s="5" t="s">
        <v>382</v>
      </c>
      <c r="E83" s="4" t="s">
        <v>166</v>
      </c>
      <c r="F83" s="4" t="s">
        <v>167</v>
      </c>
      <c r="G83" s="6" t="s">
        <v>383</v>
      </c>
      <c r="H83" s="8">
        <v>0</v>
      </c>
      <c r="I83" s="5" t="s">
        <v>169</v>
      </c>
      <c r="J83" s="5" t="s">
        <v>170</v>
      </c>
      <c r="K83" s="5" t="s">
        <v>171</v>
      </c>
      <c r="L83" s="5" t="s">
        <v>172</v>
      </c>
      <c r="M83" s="8">
        <v>22979</v>
      </c>
      <c r="N83" s="5" t="s">
        <v>184</v>
      </c>
    </row>
    <row r="84" spans="1:14" ht="25" x14ac:dyDescent="0.35">
      <c r="A84" s="1"/>
      <c r="B84" s="5" t="s">
        <v>384</v>
      </c>
      <c r="C84" s="5" t="s">
        <v>385</v>
      </c>
      <c r="D84" s="5" t="s">
        <v>386</v>
      </c>
      <c r="E84" s="4" t="s">
        <v>166</v>
      </c>
      <c r="F84" s="4" t="s">
        <v>167</v>
      </c>
      <c r="G84" s="6" t="s">
        <v>387</v>
      </c>
      <c r="H84" s="8">
        <v>179.37</v>
      </c>
      <c r="I84" s="5" t="s">
        <v>169</v>
      </c>
      <c r="J84" s="5" t="s">
        <v>170</v>
      </c>
      <c r="K84" s="5" t="s">
        <v>171</v>
      </c>
      <c r="L84" s="5" t="s">
        <v>175</v>
      </c>
      <c r="M84" s="8">
        <v>15108</v>
      </c>
      <c r="N84" s="5" t="s">
        <v>173</v>
      </c>
    </row>
    <row r="85" spans="1:14" x14ac:dyDescent="0.35">
      <c r="A85" s="1"/>
      <c r="B85" s="5" t="s">
        <v>384</v>
      </c>
      <c r="C85" s="5" t="s">
        <v>388</v>
      </c>
      <c r="D85" s="5" t="s">
        <v>389</v>
      </c>
      <c r="E85" s="4" t="s">
        <v>166</v>
      </c>
      <c r="F85" s="4" t="s">
        <v>167</v>
      </c>
      <c r="G85" s="6" t="s">
        <v>390</v>
      </c>
      <c r="H85" s="8">
        <v>179.37</v>
      </c>
      <c r="I85" s="5" t="s">
        <v>169</v>
      </c>
      <c r="J85" s="5" t="s">
        <v>170</v>
      </c>
      <c r="K85" s="5" t="s">
        <v>171</v>
      </c>
      <c r="L85" s="5" t="s">
        <v>175</v>
      </c>
      <c r="M85" s="8">
        <v>15109</v>
      </c>
      <c r="N85" s="5" t="s">
        <v>184</v>
      </c>
    </row>
    <row r="86" spans="1:14" ht="37.5" x14ac:dyDescent="0.35">
      <c r="A86" s="1"/>
      <c r="B86" s="5" t="s">
        <v>384</v>
      </c>
      <c r="C86" s="5" t="s">
        <v>388</v>
      </c>
      <c r="D86" s="5" t="s">
        <v>389</v>
      </c>
      <c r="E86" s="4" t="s">
        <v>166</v>
      </c>
      <c r="F86" s="4" t="s">
        <v>167</v>
      </c>
      <c r="G86" s="6" t="s">
        <v>391</v>
      </c>
      <c r="H86" s="8">
        <v>174</v>
      </c>
      <c r="I86" s="5" t="s">
        <v>169</v>
      </c>
      <c r="J86" s="5" t="s">
        <v>170</v>
      </c>
      <c r="K86" s="5" t="s">
        <v>171</v>
      </c>
      <c r="L86" s="5" t="s">
        <v>379</v>
      </c>
      <c r="M86" s="8">
        <v>15109</v>
      </c>
      <c r="N86" s="5" t="s">
        <v>184</v>
      </c>
    </row>
    <row r="87" spans="1:14" x14ac:dyDescent="0.35">
      <c r="A87" s="1"/>
      <c r="B87" s="5" t="s">
        <v>384</v>
      </c>
      <c r="C87" s="5" t="s">
        <v>392</v>
      </c>
      <c r="D87" s="5" t="s">
        <v>17</v>
      </c>
      <c r="E87" s="4" t="s">
        <v>393</v>
      </c>
      <c r="F87" s="4" t="s">
        <v>394</v>
      </c>
      <c r="G87" s="6" t="s">
        <v>395</v>
      </c>
      <c r="H87" s="8">
        <v>0</v>
      </c>
      <c r="I87" s="5" t="s">
        <v>169</v>
      </c>
      <c r="J87" s="5" t="s">
        <v>182</v>
      </c>
      <c r="K87" s="5" t="s">
        <v>171</v>
      </c>
      <c r="L87" s="5" t="s">
        <v>175</v>
      </c>
      <c r="M87" s="8">
        <v>14998</v>
      </c>
      <c r="N87" s="5" t="s">
        <v>184</v>
      </c>
    </row>
    <row r="88" spans="1:14" ht="25" x14ac:dyDescent="0.35">
      <c r="A88" s="1"/>
      <c r="B88" s="5" t="s">
        <v>384</v>
      </c>
      <c r="C88" s="5" t="s">
        <v>396</v>
      </c>
      <c r="D88" s="5" t="s">
        <v>17</v>
      </c>
      <c r="E88" s="4" t="s">
        <v>166</v>
      </c>
      <c r="F88" s="4" t="s">
        <v>167</v>
      </c>
      <c r="G88" s="6" t="s">
        <v>397</v>
      </c>
      <c r="H88" s="8">
        <v>0</v>
      </c>
      <c r="I88" s="5" t="s">
        <v>169</v>
      </c>
      <c r="J88" s="5" t="s">
        <v>182</v>
      </c>
      <c r="K88" s="5" t="s">
        <v>171</v>
      </c>
      <c r="L88" s="5" t="s">
        <v>172</v>
      </c>
      <c r="M88" s="8">
        <v>14953</v>
      </c>
      <c r="N88" s="5" t="s">
        <v>184</v>
      </c>
    </row>
    <row r="89" spans="1:14" x14ac:dyDescent="0.35">
      <c r="A89" s="1"/>
      <c r="B89" s="5" t="s">
        <v>384</v>
      </c>
      <c r="C89" s="5" t="s">
        <v>396</v>
      </c>
      <c r="D89" s="5" t="s">
        <v>398</v>
      </c>
      <c r="E89" s="4" t="s">
        <v>399</v>
      </c>
      <c r="F89" s="4" t="s">
        <v>400</v>
      </c>
      <c r="G89" s="6" t="s">
        <v>401</v>
      </c>
      <c r="H89" s="8">
        <v>0</v>
      </c>
      <c r="I89" s="5" t="s">
        <v>169</v>
      </c>
      <c r="J89" s="5" t="s">
        <v>170</v>
      </c>
      <c r="K89" s="5" t="s">
        <v>171</v>
      </c>
      <c r="L89" s="5" t="s">
        <v>175</v>
      </c>
      <c r="M89" s="8">
        <v>15081</v>
      </c>
      <c r="N89" s="5" t="s">
        <v>184</v>
      </c>
    </row>
    <row r="90" spans="1:14" ht="25" x14ac:dyDescent="0.35">
      <c r="A90" s="1"/>
      <c r="B90" s="5" t="s">
        <v>384</v>
      </c>
      <c r="C90" s="5" t="s">
        <v>402</v>
      </c>
      <c r="D90" s="5" t="s">
        <v>403</v>
      </c>
      <c r="E90" s="4" t="s">
        <v>166</v>
      </c>
      <c r="F90" s="4" t="s">
        <v>167</v>
      </c>
      <c r="G90" s="6" t="s">
        <v>404</v>
      </c>
      <c r="H90" s="8">
        <v>0</v>
      </c>
      <c r="I90" s="5" t="s">
        <v>169</v>
      </c>
      <c r="J90" s="5" t="s">
        <v>182</v>
      </c>
      <c r="K90" s="5" t="s">
        <v>171</v>
      </c>
      <c r="L90" s="5" t="s">
        <v>172</v>
      </c>
      <c r="M90" s="8">
        <v>14956</v>
      </c>
      <c r="N90" s="5" t="s">
        <v>184</v>
      </c>
    </row>
    <row r="91" spans="1:14" x14ac:dyDescent="0.35">
      <c r="A91" s="1"/>
      <c r="B91" s="5" t="s">
        <v>384</v>
      </c>
      <c r="C91" s="5" t="s">
        <v>405</v>
      </c>
      <c r="D91" s="5" t="s">
        <v>406</v>
      </c>
      <c r="E91" s="4" t="s">
        <v>394</v>
      </c>
      <c r="F91" s="4" t="s">
        <v>407</v>
      </c>
      <c r="G91" s="6" t="s">
        <v>395</v>
      </c>
      <c r="H91" s="8">
        <v>0</v>
      </c>
      <c r="I91" s="5" t="s">
        <v>169</v>
      </c>
      <c r="J91" s="5" t="s">
        <v>182</v>
      </c>
      <c r="K91" s="5" t="s">
        <v>171</v>
      </c>
      <c r="L91" s="5" t="s">
        <v>175</v>
      </c>
      <c r="M91" s="8">
        <v>14999</v>
      </c>
      <c r="N91" s="5" t="s">
        <v>184</v>
      </c>
    </row>
    <row r="92" spans="1:14" x14ac:dyDescent="0.35">
      <c r="A92" s="1"/>
      <c r="B92" s="5" t="s">
        <v>384</v>
      </c>
      <c r="C92" s="5" t="s">
        <v>405</v>
      </c>
      <c r="D92" s="5" t="s">
        <v>408</v>
      </c>
      <c r="E92" s="4" t="s">
        <v>394</v>
      </c>
      <c r="F92" s="4" t="s">
        <v>407</v>
      </c>
      <c r="G92" s="6" t="s">
        <v>395</v>
      </c>
      <c r="H92" s="8">
        <v>0</v>
      </c>
      <c r="I92" s="5" t="s">
        <v>169</v>
      </c>
      <c r="J92" s="5" t="s">
        <v>182</v>
      </c>
      <c r="K92" s="5" t="s">
        <v>171</v>
      </c>
      <c r="L92" s="5" t="s">
        <v>175</v>
      </c>
      <c r="M92" s="8">
        <v>15000</v>
      </c>
      <c r="N92" s="5" t="s">
        <v>184</v>
      </c>
    </row>
    <row r="93" spans="1:14" ht="50" x14ac:dyDescent="0.35">
      <c r="A93" s="1"/>
      <c r="B93" s="5" t="s">
        <v>409</v>
      </c>
      <c r="C93" s="5" t="s">
        <v>410</v>
      </c>
      <c r="D93" s="5" t="s">
        <v>180</v>
      </c>
      <c r="E93" s="4" t="s">
        <v>166</v>
      </c>
      <c r="F93" s="4" t="s">
        <v>167</v>
      </c>
      <c r="G93" s="6" t="s">
        <v>411</v>
      </c>
      <c r="H93" s="8">
        <v>0</v>
      </c>
      <c r="I93" s="5" t="s">
        <v>169</v>
      </c>
      <c r="J93" s="5" t="s">
        <v>170</v>
      </c>
      <c r="K93" s="5" t="s">
        <v>171</v>
      </c>
      <c r="L93" s="5" t="s">
        <v>172</v>
      </c>
      <c r="M93" s="8">
        <v>11810</v>
      </c>
      <c r="N93" s="5" t="s">
        <v>184</v>
      </c>
    </row>
    <row r="94" spans="1:14" x14ac:dyDescent="0.35">
      <c r="A94" s="1"/>
      <c r="B94" s="5" t="s">
        <v>30</v>
      </c>
      <c r="C94" s="5" t="s">
        <v>31</v>
      </c>
      <c r="D94" s="5" t="s">
        <v>32</v>
      </c>
      <c r="E94" s="4" t="s">
        <v>412</v>
      </c>
      <c r="F94" s="4" t="s">
        <v>413</v>
      </c>
      <c r="G94" s="6" t="s">
        <v>414</v>
      </c>
      <c r="H94" s="8">
        <v>67</v>
      </c>
      <c r="I94" s="5" t="s">
        <v>289</v>
      </c>
      <c r="J94" s="5" t="s">
        <v>170</v>
      </c>
      <c r="K94" s="5" t="s">
        <v>171</v>
      </c>
      <c r="L94" s="5" t="s">
        <v>172</v>
      </c>
      <c r="M94" s="8">
        <v>28</v>
      </c>
      <c r="N94" s="5" t="s">
        <v>173</v>
      </c>
    </row>
    <row r="95" spans="1:14" x14ac:dyDescent="0.35">
      <c r="A95" s="1"/>
      <c r="B95" s="5" t="s">
        <v>30</v>
      </c>
      <c r="C95" s="5" t="s">
        <v>31</v>
      </c>
      <c r="D95" s="5" t="s">
        <v>32</v>
      </c>
      <c r="E95" s="4" t="s">
        <v>413</v>
      </c>
      <c r="F95" s="4" t="s">
        <v>415</v>
      </c>
      <c r="G95" s="6" t="s">
        <v>416</v>
      </c>
      <c r="H95" s="8">
        <v>67</v>
      </c>
      <c r="I95" s="5" t="s">
        <v>289</v>
      </c>
      <c r="J95" s="5" t="s">
        <v>182</v>
      </c>
      <c r="K95" s="5" t="s">
        <v>171</v>
      </c>
      <c r="L95" s="5" t="s">
        <v>342</v>
      </c>
      <c r="M95" s="8">
        <v>28</v>
      </c>
      <c r="N95" s="5" t="s">
        <v>173</v>
      </c>
    </row>
    <row r="96" spans="1:14" x14ac:dyDescent="0.35">
      <c r="A96" s="1"/>
      <c r="B96" s="5" t="s">
        <v>30</v>
      </c>
      <c r="C96" s="5" t="s">
        <v>235</v>
      </c>
      <c r="D96" s="5" t="s">
        <v>32</v>
      </c>
      <c r="E96" s="4" t="s">
        <v>166</v>
      </c>
      <c r="F96" s="4" t="s">
        <v>167</v>
      </c>
      <c r="G96" s="6" t="s">
        <v>417</v>
      </c>
      <c r="H96" s="8">
        <v>22</v>
      </c>
      <c r="I96" s="5" t="s">
        <v>169</v>
      </c>
      <c r="J96" s="5" t="s">
        <v>170</v>
      </c>
      <c r="K96" s="5" t="s">
        <v>171</v>
      </c>
      <c r="L96" s="5" t="s">
        <v>175</v>
      </c>
      <c r="M96" s="8">
        <v>30</v>
      </c>
      <c r="N96" s="5" t="s">
        <v>173</v>
      </c>
    </row>
    <row r="97" spans="1:14" x14ac:dyDescent="0.35">
      <c r="A97" s="1"/>
      <c r="B97" s="5" t="s">
        <v>30</v>
      </c>
      <c r="C97" s="5" t="s">
        <v>418</v>
      </c>
      <c r="D97" s="5" t="s">
        <v>419</v>
      </c>
      <c r="E97" s="4" t="s">
        <v>166</v>
      </c>
      <c r="F97" s="4" t="s">
        <v>167</v>
      </c>
      <c r="G97" s="6" t="s">
        <v>420</v>
      </c>
      <c r="H97" s="8">
        <v>25</v>
      </c>
      <c r="I97" s="5" t="s">
        <v>169</v>
      </c>
      <c r="J97" s="5" t="s">
        <v>182</v>
      </c>
      <c r="K97" s="5" t="s">
        <v>171</v>
      </c>
      <c r="L97" s="5" t="s">
        <v>172</v>
      </c>
      <c r="M97" s="8">
        <v>35</v>
      </c>
      <c r="N97" s="5" t="s">
        <v>173</v>
      </c>
    </row>
    <row r="98" spans="1:14" ht="37.5" x14ac:dyDescent="0.35">
      <c r="A98" s="1"/>
      <c r="B98" s="5" t="s">
        <v>421</v>
      </c>
      <c r="C98" s="5" t="s">
        <v>422</v>
      </c>
      <c r="D98" s="5" t="s">
        <v>423</v>
      </c>
      <c r="E98" s="4" t="s">
        <v>166</v>
      </c>
      <c r="F98" s="4" t="s">
        <v>167</v>
      </c>
      <c r="G98" s="6" t="s">
        <v>424</v>
      </c>
      <c r="H98" s="8">
        <v>1.2</v>
      </c>
      <c r="I98" s="5" t="s">
        <v>169</v>
      </c>
      <c r="J98" s="5" t="s">
        <v>170</v>
      </c>
      <c r="K98" s="5" t="s">
        <v>171</v>
      </c>
      <c r="L98" s="5" t="s">
        <v>175</v>
      </c>
      <c r="M98" s="8">
        <v>20852</v>
      </c>
      <c r="N98" s="5" t="s">
        <v>173</v>
      </c>
    </row>
    <row r="99" spans="1:14" x14ac:dyDescent="0.35">
      <c r="A99" s="1"/>
      <c r="B99" s="5" t="s">
        <v>421</v>
      </c>
      <c r="C99" s="5" t="s">
        <v>422</v>
      </c>
      <c r="D99" s="5" t="s">
        <v>425</v>
      </c>
      <c r="E99" s="4" t="s">
        <v>426</v>
      </c>
      <c r="F99" s="4" t="s">
        <v>427</v>
      </c>
      <c r="G99" s="6" t="s">
        <v>428</v>
      </c>
      <c r="H99" s="8">
        <v>0.4</v>
      </c>
      <c r="I99" s="5" t="s">
        <v>289</v>
      </c>
      <c r="J99" s="5" t="s">
        <v>170</v>
      </c>
      <c r="K99" s="5" t="s">
        <v>171</v>
      </c>
      <c r="L99" s="5" t="s">
        <v>261</v>
      </c>
      <c r="M99" s="8">
        <v>20851</v>
      </c>
      <c r="N99" s="5" t="s">
        <v>173</v>
      </c>
    </row>
    <row r="100" spans="1:14" x14ac:dyDescent="0.35">
      <c r="A100" s="1"/>
      <c r="B100" s="5" t="s">
        <v>429</v>
      </c>
      <c r="C100" s="5" t="s">
        <v>430</v>
      </c>
      <c r="D100" s="5" t="s">
        <v>431</v>
      </c>
      <c r="E100" s="4" t="s">
        <v>166</v>
      </c>
      <c r="F100" s="4" t="s">
        <v>167</v>
      </c>
      <c r="G100" s="6" t="s">
        <v>432</v>
      </c>
      <c r="H100" s="8">
        <v>0</v>
      </c>
      <c r="I100" s="5" t="s">
        <v>169</v>
      </c>
      <c r="J100" s="5" t="s">
        <v>170</v>
      </c>
      <c r="K100" s="5" t="s">
        <v>171</v>
      </c>
      <c r="L100" s="5" t="s">
        <v>175</v>
      </c>
      <c r="M100" s="8">
        <v>1973</v>
      </c>
      <c r="N100" s="5" t="s">
        <v>184</v>
      </c>
    </row>
    <row r="101" spans="1:14" x14ac:dyDescent="0.35">
      <c r="A101" s="1"/>
      <c r="B101" s="5" t="s">
        <v>429</v>
      </c>
      <c r="C101" s="5" t="s">
        <v>433</v>
      </c>
      <c r="D101" s="5" t="s">
        <v>434</v>
      </c>
      <c r="E101" s="4" t="s">
        <v>435</v>
      </c>
      <c r="F101" s="4" t="s">
        <v>229</v>
      </c>
      <c r="G101" s="6" t="s">
        <v>436</v>
      </c>
      <c r="H101" s="8">
        <v>0</v>
      </c>
      <c r="I101" s="5" t="s">
        <v>169</v>
      </c>
      <c r="J101" s="5" t="s">
        <v>170</v>
      </c>
      <c r="K101" s="5" t="s">
        <v>171</v>
      </c>
      <c r="L101" s="5" t="s">
        <v>342</v>
      </c>
      <c r="M101" s="8">
        <v>19935</v>
      </c>
      <c r="N101" s="5" t="s">
        <v>184</v>
      </c>
    </row>
    <row r="102" spans="1:14" x14ac:dyDescent="0.35">
      <c r="A102" s="1"/>
      <c r="B102" s="5" t="s">
        <v>429</v>
      </c>
      <c r="C102" s="5" t="s">
        <v>437</v>
      </c>
      <c r="D102" s="5" t="s">
        <v>438</v>
      </c>
      <c r="E102" s="4" t="s">
        <v>166</v>
      </c>
      <c r="F102" s="4" t="s">
        <v>167</v>
      </c>
      <c r="G102" s="6" t="s">
        <v>439</v>
      </c>
      <c r="H102" s="8">
        <v>0</v>
      </c>
      <c r="I102" s="5" t="s">
        <v>169</v>
      </c>
      <c r="J102" s="5" t="s">
        <v>170</v>
      </c>
      <c r="K102" s="5" t="s">
        <v>171</v>
      </c>
      <c r="L102" s="5" t="s">
        <v>172</v>
      </c>
      <c r="M102" s="8">
        <v>16340</v>
      </c>
      <c r="N102" s="5" t="s">
        <v>184</v>
      </c>
    </row>
    <row r="103" spans="1:14" ht="25" x14ac:dyDescent="0.35">
      <c r="A103" s="1"/>
      <c r="B103" s="5" t="s">
        <v>429</v>
      </c>
      <c r="C103" s="5" t="s">
        <v>440</v>
      </c>
      <c r="D103" s="5" t="s">
        <v>361</v>
      </c>
      <c r="E103" s="4" t="s">
        <v>441</v>
      </c>
      <c r="F103" s="4" t="s">
        <v>229</v>
      </c>
      <c r="G103" s="6" t="s">
        <v>442</v>
      </c>
      <c r="H103" s="8">
        <v>0</v>
      </c>
      <c r="I103" s="5" t="s">
        <v>169</v>
      </c>
      <c r="J103" s="5" t="s">
        <v>170</v>
      </c>
      <c r="K103" s="5" t="s">
        <v>171</v>
      </c>
      <c r="L103" s="5" t="s">
        <v>261</v>
      </c>
      <c r="M103" s="8">
        <v>13651</v>
      </c>
      <c r="N103" s="5" t="s">
        <v>184</v>
      </c>
    </row>
    <row r="104" spans="1:14" x14ac:dyDescent="0.35">
      <c r="A104" s="1"/>
      <c r="B104" s="5" t="s">
        <v>443</v>
      </c>
      <c r="C104" s="5" t="s">
        <v>444</v>
      </c>
      <c r="D104" s="5" t="s">
        <v>445</v>
      </c>
      <c r="E104" s="4" t="s">
        <v>166</v>
      </c>
      <c r="F104" s="4" t="s">
        <v>167</v>
      </c>
      <c r="G104" s="6" t="s">
        <v>446</v>
      </c>
      <c r="H104" s="8">
        <v>0</v>
      </c>
      <c r="I104" s="5" t="s">
        <v>169</v>
      </c>
      <c r="J104" s="5" t="s">
        <v>170</v>
      </c>
      <c r="K104" s="5" t="s">
        <v>171</v>
      </c>
      <c r="L104" s="5" t="s">
        <v>172</v>
      </c>
      <c r="M104" s="8">
        <v>352</v>
      </c>
      <c r="N104" s="5" t="s">
        <v>184</v>
      </c>
    </row>
    <row r="105" spans="1:14" ht="62.5" x14ac:dyDescent="0.35">
      <c r="A105" s="1"/>
      <c r="B105" s="5" t="s">
        <v>443</v>
      </c>
      <c r="C105" s="5" t="s">
        <v>444</v>
      </c>
      <c r="D105" s="5" t="s">
        <v>447</v>
      </c>
      <c r="E105" s="4" t="s">
        <v>166</v>
      </c>
      <c r="F105" s="4" t="s">
        <v>167</v>
      </c>
      <c r="G105" s="6" t="s">
        <v>448</v>
      </c>
      <c r="H105" s="8">
        <v>0</v>
      </c>
      <c r="I105" s="5" t="s">
        <v>169</v>
      </c>
      <c r="J105" s="5" t="s">
        <v>170</v>
      </c>
      <c r="K105" s="5" t="s">
        <v>171</v>
      </c>
      <c r="L105" s="5" t="s">
        <v>172</v>
      </c>
      <c r="M105" s="8">
        <v>8939</v>
      </c>
      <c r="N105" s="5" t="s">
        <v>184</v>
      </c>
    </row>
    <row r="106" spans="1:14" ht="25" x14ac:dyDescent="0.35">
      <c r="A106" s="1"/>
      <c r="B106" s="5" t="s">
        <v>443</v>
      </c>
      <c r="C106" s="5" t="s">
        <v>449</v>
      </c>
      <c r="D106" s="5" t="s">
        <v>450</v>
      </c>
      <c r="E106" s="4" t="s">
        <v>166</v>
      </c>
      <c r="F106" s="4" t="s">
        <v>167</v>
      </c>
      <c r="G106" s="6" t="s">
        <v>451</v>
      </c>
      <c r="H106" s="8">
        <v>0</v>
      </c>
      <c r="I106" s="5" t="s">
        <v>169</v>
      </c>
      <c r="J106" s="5" t="s">
        <v>182</v>
      </c>
      <c r="K106" s="5" t="s">
        <v>171</v>
      </c>
      <c r="L106" s="5" t="s">
        <v>172</v>
      </c>
      <c r="M106" s="8">
        <v>23258</v>
      </c>
      <c r="N106" s="5" t="s">
        <v>184</v>
      </c>
    </row>
    <row r="107" spans="1:14" x14ac:dyDescent="0.35">
      <c r="A107" s="1"/>
      <c r="B107" s="5" t="s">
        <v>443</v>
      </c>
      <c r="C107" s="5" t="s">
        <v>452</v>
      </c>
      <c r="D107" s="5" t="s">
        <v>453</v>
      </c>
      <c r="E107" s="4" t="s">
        <v>166</v>
      </c>
      <c r="F107" s="4" t="s">
        <v>167</v>
      </c>
      <c r="G107" s="6" t="s">
        <v>454</v>
      </c>
      <c r="H107" s="8">
        <v>0</v>
      </c>
      <c r="I107" s="5" t="s">
        <v>169</v>
      </c>
      <c r="J107" s="5" t="s">
        <v>170</v>
      </c>
      <c r="K107" s="5" t="s">
        <v>171</v>
      </c>
      <c r="L107" s="5" t="s">
        <v>183</v>
      </c>
      <c r="M107" s="8">
        <v>19900</v>
      </c>
      <c r="N107" s="5" t="s">
        <v>184</v>
      </c>
    </row>
    <row r="108" spans="1:14" ht="50" x14ac:dyDescent="0.35">
      <c r="A108" s="1"/>
      <c r="B108" s="5" t="s">
        <v>443</v>
      </c>
      <c r="C108" s="5" t="s">
        <v>455</v>
      </c>
      <c r="D108" s="5" t="s">
        <v>456</v>
      </c>
      <c r="E108" s="4" t="s">
        <v>166</v>
      </c>
      <c r="F108" s="4" t="s">
        <v>167</v>
      </c>
      <c r="G108" s="6" t="s">
        <v>457</v>
      </c>
      <c r="H108" s="8">
        <v>0</v>
      </c>
      <c r="I108" s="5" t="s">
        <v>169</v>
      </c>
      <c r="J108" s="5" t="s">
        <v>170</v>
      </c>
      <c r="K108" s="5" t="s">
        <v>171</v>
      </c>
      <c r="L108" s="5" t="s">
        <v>183</v>
      </c>
      <c r="M108" s="8">
        <v>19898</v>
      </c>
      <c r="N108" s="5" t="s">
        <v>184</v>
      </c>
    </row>
    <row r="109" spans="1:14" ht="50" x14ac:dyDescent="0.35">
      <c r="A109" s="1"/>
      <c r="B109" s="5" t="s">
        <v>443</v>
      </c>
      <c r="C109" s="5" t="s">
        <v>458</v>
      </c>
      <c r="D109" s="5" t="s">
        <v>459</v>
      </c>
      <c r="E109" s="4" t="s">
        <v>166</v>
      </c>
      <c r="F109" s="4" t="s">
        <v>167</v>
      </c>
      <c r="G109" s="6" t="s">
        <v>460</v>
      </c>
      <c r="H109" s="8">
        <v>0</v>
      </c>
      <c r="I109" s="5" t="s">
        <v>169</v>
      </c>
      <c r="J109" s="5" t="s">
        <v>170</v>
      </c>
      <c r="K109" s="5" t="s">
        <v>171</v>
      </c>
      <c r="L109" s="5" t="s">
        <v>172</v>
      </c>
      <c r="M109" s="8">
        <v>834</v>
      </c>
      <c r="N109" s="5" t="s">
        <v>184</v>
      </c>
    </row>
    <row r="110" spans="1:14" ht="50" x14ac:dyDescent="0.35">
      <c r="A110" s="1"/>
      <c r="B110" s="5" t="s">
        <v>443</v>
      </c>
      <c r="C110" s="5" t="s">
        <v>458</v>
      </c>
      <c r="D110" s="5" t="s">
        <v>461</v>
      </c>
      <c r="E110" s="4" t="s">
        <v>166</v>
      </c>
      <c r="F110" s="4" t="s">
        <v>167</v>
      </c>
      <c r="G110" s="6" t="s">
        <v>462</v>
      </c>
      <c r="H110" s="8">
        <v>0</v>
      </c>
      <c r="I110" s="5" t="s">
        <v>169</v>
      </c>
      <c r="J110" s="5" t="s">
        <v>170</v>
      </c>
      <c r="K110" s="5" t="s">
        <v>171</v>
      </c>
      <c r="L110" s="5" t="s">
        <v>172</v>
      </c>
      <c r="M110" s="8">
        <v>9267</v>
      </c>
      <c r="N110" s="5" t="s">
        <v>184</v>
      </c>
    </row>
    <row r="111" spans="1:14" ht="37.5" x14ac:dyDescent="0.35">
      <c r="A111" s="1"/>
      <c r="B111" s="5" t="s">
        <v>443</v>
      </c>
      <c r="C111" s="5" t="s">
        <v>463</v>
      </c>
      <c r="D111" s="5" t="s">
        <v>464</v>
      </c>
      <c r="E111" s="4" t="s">
        <v>166</v>
      </c>
      <c r="F111" s="4" t="s">
        <v>167</v>
      </c>
      <c r="G111" s="6" t="s">
        <v>465</v>
      </c>
      <c r="H111" s="8">
        <v>0</v>
      </c>
      <c r="I111" s="5" t="s">
        <v>169</v>
      </c>
      <c r="J111" s="5" t="s">
        <v>182</v>
      </c>
      <c r="K111" s="5" t="s">
        <v>171</v>
      </c>
      <c r="L111" s="5" t="s">
        <v>172</v>
      </c>
      <c r="M111" s="8">
        <v>1987</v>
      </c>
      <c r="N111" s="5" t="s">
        <v>184</v>
      </c>
    </row>
    <row r="112" spans="1:14" x14ac:dyDescent="0.35">
      <c r="A112" s="1"/>
      <c r="B112" s="5" t="s">
        <v>443</v>
      </c>
      <c r="C112" s="5" t="s">
        <v>466</v>
      </c>
      <c r="D112" s="5" t="s">
        <v>467</v>
      </c>
      <c r="E112" s="4" t="s">
        <v>166</v>
      </c>
      <c r="F112" s="4" t="s">
        <v>167</v>
      </c>
      <c r="G112" s="6" t="s">
        <v>468</v>
      </c>
      <c r="H112" s="8">
        <v>0</v>
      </c>
      <c r="I112" s="5" t="s">
        <v>169</v>
      </c>
      <c r="J112" s="5" t="s">
        <v>170</v>
      </c>
      <c r="K112" s="5" t="s">
        <v>171</v>
      </c>
      <c r="L112" s="5" t="s">
        <v>183</v>
      </c>
      <c r="M112" s="8">
        <v>24081</v>
      </c>
      <c r="N112" s="5" t="s">
        <v>184</v>
      </c>
    </row>
    <row r="113" spans="1:14" ht="37.5" x14ac:dyDescent="0.35">
      <c r="A113" s="1"/>
      <c r="B113" s="5" t="s">
        <v>443</v>
      </c>
      <c r="C113" s="5" t="s">
        <v>466</v>
      </c>
      <c r="D113" s="5" t="s">
        <v>469</v>
      </c>
      <c r="E113" s="4" t="s">
        <v>166</v>
      </c>
      <c r="F113" s="4" t="s">
        <v>167</v>
      </c>
      <c r="G113" s="6" t="s">
        <v>470</v>
      </c>
      <c r="H113" s="8">
        <v>0</v>
      </c>
      <c r="I113" s="5" t="s">
        <v>169</v>
      </c>
      <c r="J113" s="5" t="s">
        <v>170</v>
      </c>
      <c r="K113" s="5" t="s">
        <v>171</v>
      </c>
      <c r="L113" s="5" t="s">
        <v>172</v>
      </c>
      <c r="M113" s="8">
        <v>8680</v>
      </c>
      <c r="N113" s="5" t="s">
        <v>184</v>
      </c>
    </row>
    <row r="114" spans="1:14" ht="37.5" x14ac:dyDescent="0.35">
      <c r="A114" s="1"/>
      <c r="B114" s="5" t="s">
        <v>443</v>
      </c>
      <c r="C114" s="5" t="s">
        <v>466</v>
      </c>
      <c r="D114" s="5" t="s">
        <v>467</v>
      </c>
      <c r="E114" s="4" t="s">
        <v>298</v>
      </c>
      <c r="F114" s="4" t="s">
        <v>471</v>
      </c>
      <c r="G114" s="6" t="s">
        <v>472</v>
      </c>
      <c r="H114" s="8">
        <v>0</v>
      </c>
      <c r="I114" s="5" t="s">
        <v>169</v>
      </c>
      <c r="J114" s="5" t="s">
        <v>170</v>
      </c>
      <c r="K114" s="5" t="s">
        <v>171</v>
      </c>
      <c r="L114" s="5" t="s">
        <v>183</v>
      </c>
      <c r="M114" s="8">
        <v>24081</v>
      </c>
      <c r="N114" s="5" t="s">
        <v>184</v>
      </c>
    </row>
    <row r="115" spans="1:14" x14ac:dyDescent="0.35">
      <c r="A115" s="1"/>
      <c r="B115" s="5" t="s">
        <v>443</v>
      </c>
      <c r="C115" s="5" t="s">
        <v>473</v>
      </c>
      <c r="D115" s="5" t="s">
        <v>474</v>
      </c>
      <c r="E115" s="4" t="s">
        <v>372</v>
      </c>
      <c r="F115" s="4" t="s">
        <v>475</v>
      </c>
      <c r="G115" s="6" t="s">
        <v>476</v>
      </c>
      <c r="H115" s="8">
        <v>0</v>
      </c>
      <c r="I115" s="5" t="s">
        <v>169</v>
      </c>
      <c r="J115" s="5" t="s">
        <v>170</v>
      </c>
      <c r="K115" s="5" t="s">
        <v>171</v>
      </c>
      <c r="L115" s="5" t="s">
        <v>172</v>
      </c>
      <c r="M115" s="8">
        <v>917</v>
      </c>
      <c r="N115" s="5" t="s">
        <v>184</v>
      </c>
    </row>
    <row r="116" spans="1:14" ht="25" x14ac:dyDescent="0.35">
      <c r="A116" s="1"/>
      <c r="B116" s="5" t="s">
        <v>443</v>
      </c>
      <c r="C116" s="5" t="s">
        <v>473</v>
      </c>
      <c r="D116" s="5" t="s">
        <v>477</v>
      </c>
      <c r="E116" s="4" t="s">
        <v>478</v>
      </c>
      <c r="F116" s="4" t="s">
        <v>479</v>
      </c>
      <c r="G116" s="6" t="s">
        <v>480</v>
      </c>
      <c r="H116" s="8">
        <v>0</v>
      </c>
      <c r="I116" s="5" t="s">
        <v>169</v>
      </c>
      <c r="J116" s="5" t="s">
        <v>170</v>
      </c>
      <c r="K116" s="5" t="s">
        <v>171</v>
      </c>
      <c r="L116" s="5" t="s">
        <v>175</v>
      </c>
      <c r="M116" s="8">
        <v>11555</v>
      </c>
      <c r="N116" s="5" t="s">
        <v>184</v>
      </c>
    </row>
    <row r="117" spans="1:14" x14ac:dyDescent="0.35">
      <c r="A117" s="1"/>
      <c r="B117" s="5" t="s">
        <v>443</v>
      </c>
      <c r="C117" s="5" t="s">
        <v>473</v>
      </c>
      <c r="D117" s="5" t="s">
        <v>481</v>
      </c>
      <c r="E117" s="4" t="s">
        <v>482</v>
      </c>
      <c r="F117" s="4" t="s">
        <v>483</v>
      </c>
      <c r="G117" s="6" t="s">
        <v>476</v>
      </c>
      <c r="H117" s="8">
        <v>0</v>
      </c>
      <c r="I117" s="5" t="s">
        <v>169</v>
      </c>
      <c r="J117" s="5" t="s">
        <v>170</v>
      </c>
      <c r="K117" s="5" t="s">
        <v>171</v>
      </c>
      <c r="L117" s="5" t="s">
        <v>172</v>
      </c>
      <c r="M117" s="8">
        <v>918</v>
      </c>
      <c r="N117" s="5" t="s">
        <v>184</v>
      </c>
    </row>
    <row r="118" spans="1:14" ht="50" x14ac:dyDescent="0.35">
      <c r="A118" s="1"/>
      <c r="B118" s="5" t="s">
        <v>443</v>
      </c>
      <c r="C118" s="5" t="s">
        <v>484</v>
      </c>
      <c r="D118" s="5" t="s">
        <v>485</v>
      </c>
      <c r="E118" s="4" t="s">
        <v>166</v>
      </c>
      <c r="F118" s="4" t="s">
        <v>167</v>
      </c>
      <c r="G118" s="6" t="s">
        <v>486</v>
      </c>
      <c r="H118" s="8">
        <v>0</v>
      </c>
      <c r="I118" s="5" t="s">
        <v>169</v>
      </c>
      <c r="J118" s="5" t="s">
        <v>170</v>
      </c>
      <c r="K118" s="5" t="s">
        <v>171</v>
      </c>
      <c r="L118" s="5" t="s">
        <v>175</v>
      </c>
      <c r="M118" s="8">
        <v>10975</v>
      </c>
      <c r="N118" s="5" t="s">
        <v>184</v>
      </c>
    </row>
    <row r="119" spans="1:14" ht="50" x14ac:dyDescent="0.35">
      <c r="A119" s="1"/>
      <c r="B119" s="5" t="s">
        <v>443</v>
      </c>
      <c r="C119" s="5" t="s">
        <v>484</v>
      </c>
      <c r="D119" s="5" t="s">
        <v>487</v>
      </c>
      <c r="E119" s="4" t="s">
        <v>166</v>
      </c>
      <c r="F119" s="4" t="s">
        <v>167</v>
      </c>
      <c r="G119" s="6" t="s">
        <v>488</v>
      </c>
      <c r="H119" s="8">
        <v>0</v>
      </c>
      <c r="I119" s="5" t="s">
        <v>169</v>
      </c>
      <c r="J119" s="5" t="s">
        <v>182</v>
      </c>
      <c r="K119" s="5" t="s">
        <v>171</v>
      </c>
      <c r="L119" s="5" t="s">
        <v>175</v>
      </c>
      <c r="M119" s="8">
        <v>1802</v>
      </c>
      <c r="N119" s="5" t="s">
        <v>184</v>
      </c>
    </row>
    <row r="120" spans="1:14" ht="25" x14ac:dyDescent="0.35">
      <c r="A120" s="1"/>
      <c r="B120" s="5" t="s">
        <v>443</v>
      </c>
      <c r="C120" s="5" t="s">
        <v>484</v>
      </c>
      <c r="D120" s="5" t="s">
        <v>489</v>
      </c>
      <c r="E120" s="4" t="s">
        <v>166</v>
      </c>
      <c r="F120" s="4" t="s">
        <v>167</v>
      </c>
      <c r="G120" s="6" t="s">
        <v>490</v>
      </c>
      <c r="H120" s="8">
        <v>0</v>
      </c>
      <c r="I120" s="5" t="s">
        <v>169</v>
      </c>
      <c r="J120" s="5" t="s">
        <v>182</v>
      </c>
      <c r="K120" s="5" t="s">
        <v>171</v>
      </c>
      <c r="L120" s="5" t="s">
        <v>172</v>
      </c>
      <c r="M120" s="8">
        <v>1437</v>
      </c>
      <c r="N120" s="5" t="s">
        <v>184</v>
      </c>
    </row>
    <row r="121" spans="1:14" ht="25" x14ac:dyDescent="0.35">
      <c r="A121" s="1"/>
      <c r="B121" s="5" t="s">
        <v>443</v>
      </c>
      <c r="C121" s="5" t="s">
        <v>484</v>
      </c>
      <c r="D121" s="5" t="s">
        <v>487</v>
      </c>
      <c r="E121" s="4" t="s">
        <v>491</v>
      </c>
      <c r="F121" s="4" t="s">
        <v>229</v>
      </c>
      <c r="G121" s="6" t="s">
        <v>492</v>
      </c>
      <c r="H121" s="8">
        <v>0</v>
      </c>
      <c r="I121" s="5" t="s">
        <v>169</v>
      </c>
      <c r="J121" s="5" t="s">
        <v>182</v>
      </c>
      <c r="K121" s="5" t="s">
        <v>171</v>
      </c>
      <c r="L121" s="5" t="s">
        <v>175</v>
      </c>
      <c r="M121" s="8">
        <v>1802</v>
      </c>
      <c r="N121" s="5" t="s">
        <v>184</v>
      </c>
    </row>
    <row r="122" spans="1:14" ht="50" x14ac:dyDescent="0.35">
      <c r="A122" s="1"/>
      <c r="B122" s="5" t="s">
        <v>443</v>
      </c>
      <c r="C122" s="5" t="s">
        <v>484</v>
      </c>
      <c r="D122" s="5" t="s">
        <v>487</v>
      </c>
      <c r="E122" s="4" t="s">
        <v>493</v>
      </c>
      <c r="F122" s="4" t="s">
        <v>229</v>
      </c>
      <c r="G122" s="6" t="s">
        <v>494</v>
      </c>
      <c r="H122" s="8">
        <v>0</v>
      </c>
      <c r="I122" s="5" t="s">
        <v>169</v>
      </c>
      <c r="J122" s="5" t="s">
        <v>182</v>
      </c>
      <c r="K122" s="5" t="s">
        <v>171</v>
      </c>
      <c r="L122" s="5" t="s">
        <v>175</v>
      </c>
      <c r="M122" s="8">
        <v>1802</v>
      </c>
      <c r="N122" s="5" t="s">
        <v>184</v>
      </c>
    </row>
    <row r="123" spans="1:14" ht="37.5" x14ac:dyDescent="0.35">
      <c r="A123" s="1"/>
      <c r="B123" s="5" t="s">
        <v>443</v>
      </c>
      <c r="C123" s="5" t="s">
        <v>356</v>
      </c>
      <c r="D123" s="5" t="s">
        <v>495</v>
      </c>
      <c r="E123" s="4" t="s">
        <v>166</v>
      </c>
      <c r="F123" s="4" t="s">
        <v>167</v>
      </c>
      <c r="G123" s="6" t="s">
        <v>496</v>
      </c>
      <c r="H123" s="8">
        <v>0</v>
      </c>
      <c r="I123" s="5" t="s">
        <v>169</v>
      </c>
      <c r="J123" s="5" t="s">
        <v>182</v>
      </c>
      <c r="K123" s="5" t="s">
        <v>171</v>
      </c>
      <c r="L123" s="5" t="s">
        <v>172</v>
      </c>
      <c r="M123" s="8">
        <v>12879</v>
      </c>
      <c r="N123" s="5" t="s">
        <v>184</v>
      </c>
    </row>
    <row r="124" spans="1:14" ht="37.5" x14ac:dyDescent="0.35">
      <c r="A124" s="1"/>
      <c r="B124" s="5" t="s">
        <v>443</v>
      </c>
      <c r="C124" s="5" t="s">
        <v>497</v>
      </c>
      <c r="D124" s="5" t="s">
        <v>498</v>
      </c>
      <c r="E124" s="4" t="s">
        <v>166</v>
      </c>
      <c r="F124" s="4" t="s">
        <v>167</v>
      </c>
      <c r="G124" s="6" t="s">
        <v>499</v>
      </c>
      <c r="H124" s="8">
        <v>0</v>
      </c>
      <c r="I124" s="5" t="s">
        <v>169</v>
      </c>
      <c r="J124" s="5" t="s">
        <v>182</v>
      </c>
      <c r="K124" s="5" t="s">
        <v>171</v>
      </c>
      <c r="L124" s="5" t="s">
        <v>172</v>
      </c>
      <c r="M124" s="8">
        <v>898</v>
      </c>
      <c r="N124" s="5" t="s">
        <v>184</v>
      </c>
    </row>
    <row r="125" spans="1:14" ht="37.5" x14ac:dyDescent="0.35">
      <c r="A125" s="1"/>
      <c r="B125" s="5" t="s">
        <v>443</v>
      </c>
      <c r="C125" s="5" t="s">
        <v>500</v>
      </c>
      <c r="D125" s="5" t="s">
        <v>501</v>
      </c>
      <c r="E125" s="4" t="s">
        <v>166</v>
      </c>
      <c r="F125" s="4" t="s">
        <v>167</v>
      </c>
      <c r="G125" s="6" t="s">
        <v>502</v>
      </c>
      <c r="H125" s="8">
        <v>0</v>
      </c>
      <c r="I125" s="5" t="s">
        <v>169</v>
      </c>
      <c r="J125" s="5" t="s">
        <v>170</v>
      </c>
      <c r="K125" s="5" t="s">
        <v>171</v>
      </c>
      <c r="L125" s="5" t="s">
        <v>172</v>
      </c>
      <c r="M125" s="8">
        <v>10924</v>
      </c>
      <c r="N125" s="5" t="s">
        <v>184</v>
      </c>
    </row>
    <row r="126" spans="1:14" ht="37.5" x14ac:dyDescent="0.35">
      <c r="A126" s="1"/>
      <c r="B126" s="5" t="s">
        <v>443</v>
      </c>
      <c r="C126" s="5" t="s">
        <v>500</v>
      </c>
      <c r="D126" s="5" t="s">
        <v>501</v>
      </c>
      <c r="E126" s="4" t="s">
        <v>493</v>
      </c>
      <c r="F126" s="4" t="s">
        <v>503</v>
      </c>
      <c r="G126" s="6" t="s">
        <v>504</v>
      </c>
      <c r="H126" s="8">
        <v>0</v>
      </c>
      <c r="I126" s="5" t="s">
        <v>169</v>
      </c>
      <c r="J126" s="5" t="s">
        <v>170</v>
      </c>
      <c r="K126" s="5" t="s">
        <v>171</v>
      </c>
      <c r="L126" s="5" t="s">
        <v>172</v>
      </c>
      <c r="M126" s="8">
        <v>10924</v>
      </c>
      <c r="N126" s="5" t="s">
        <v>184</v>
      </c>
    </row>
    <row r="127" spans="1:14" ht="75" x14ac:dyDescent="0.35">
      <c r="A127" s="1"/>
      <c r="B127" s="5" t="s">
        <v>443</v>
      </c>
      <c r="C127" s="5" t="s">
        <v>500</v>
      </c>
      <c r="D127" s="5" t="s">
        <v>17</v>
      </c>
      <c r="E127" s="4" t="s">
        <v>493</v>
      </c>
      <c r="F127" s="4" t="s">
        <v>505</v>
      </c>
      <c r="G127" s="6" t="s">
        <v>506</v>
      </c>
      <c r="H127" s="8">
        <v>0</v>
      </c>
      <c r="I127" s="5" t="s">
        <v>169</v>
      </c>
      <c r="J127" s="5" t="s">
        <v>182</v>
      </c>
      <c r="K127" s="5" t="s">
        <v>171</v>
      </c>
      <c r="L127" s="5" t="s">
        <v>172</v>
      </c>
      <c r="M127" s="8">
        <v>1793</v>
      </c>
      <c r="N127" s="5" t="s">
        <v>184</v>
      </c>
    </row>
    <row r="128" spans="1:14" ht="25" x14ac:dyDescent="0.35">
      <c r="A128" s="1"/>
      <c r="B128" s="5" t="s">
        <v>443</v>
      </c>
      <c r="C128" s="5" t="s">
        <v>507</v>
      </c>
      <c r="D128" s="5" t="s">
        <v>508</v>
      </c>
      <c r="E128" s="4" t="s">
        <v>166</v>
      </c>
      <c r="F128" s="4" t="s">
        <v>167</v>
      </c>
      <c r="G128" s="6" t="s">
        <v>509</v>
      </c>
      <c r="H128" s="8">
        <v>0</v>
      </c>
      <c r="I128" s="5" t="s">
        <v>169</v>
      </c>
      <c r="J128" s="5" t="s">
        <v>170</v>
      </c>
      <c r="K128" s="5" t="s">
        <v>171</v>
      </c>
      <c r="L128" s="5" t="s">
        <v>172</v>
      </c>
      <c r="M128" s="8">
        <v>10930</v>
      </c>
      <c r="N128" s="5" t="s">
        <v>184</v>
      </c>
    </row>
    <row r="129" spans="1:14" ht="25" x14ac:dyDescent="0.35">
      <c r="A129" s="1"/>
      <c r="B129" s="5" t="s">
        <v>510</v>
      </c>
      <c r="C129" s="5" t="s">
        <v>484</v>
      </c>
      <c r="D129" s="5" t="s">
        <v>511</v>
      </c>
      <c r="E129" s="4" t="s">
        <v>166</v>
      </c>
      <c r="F129" s="4" t="s">
        <v>167</v>
      </c>
      <c r="G129" s="6" t="s">
        <v>512</v>
      </c>
      <c r="H129" s="8">
        <v>24.26</v>
      </c>
      <c r="I129" s="5" t="s">
        <v>169</v>
      </c>
      <c r="J129" s="5" t="s">
        <v>170</v>
      </c>
      <c r="K129" s="5" t="s">
        <v>171</v>
      </c>
      <c r="L129" s="5" t="s">
        <v>261</v>
      </c>
      <c r="M129" s="8">
        <v>60</v>
      </c>
      <c r="N129" s="5" t="s">
        <v>173</v>
      </c>
    </row>
    <row r="130" spans="1:14" x14ac:dyDescent="0.35">
      <c r="A130" s="1"/>
      <c r="B130" s="5" t="s">
        <v>513</v>
      </c>
      <c r="C130" s="5" t="s">
        <v>514</v>
      </c>
      <c r="D130" s="5" t="s">
        <v>515</v>
      </c>
      <c r="E130" s="4" t="s">
        <v>166</v>
      </c>
      <c r="F130" s="4" t="s">
        <v>167</v>
      </c>
      <c r="G130" s="6" t="s">
        <v>516</v>
      </c>
      <c r="H130" s="8">
        <v>0</v>
      </c>
      <c r="I130" s="5" t="s">
        <v>169</v>
      </c>
      <c r="J130" s="5" t="s">
        <v>182</v>
      </c>
      <c r="K130" s="5" t="s">
        <v>171</v>
      </c>
      <c r="L130" s="5" t="s">
        <v>183</v>
      </c>
      <c r="M130" s="8">
        <v>24673</v>
      </c>
      <c r="N130" s="5" t="s">
        <v>184</v>
      </c>
    </row>
    <row r="131" spans="1:14" x14ac:dyDescent="0.35">
      <c r="A131" s="1"/>
      <c r="B131" s="5" t="s">
        <v>513</v>
      </c>
      <c r="C131" s="5" t="s">
        <v>517</v>
      </c>
      <c r="D131" s="5" t="s">
        <v>518</v>
      </c>
      <c r="E131" s="4" t="s">
        <v>166</v>
      </c>
      <c r="F131" s="4" t="s">
        <v>167</v>
      </c>
      <c r="G131" s="6" t="s">
        <v>516</v>
      </c>
      <c r="H131" s="8">
        <v>0</v>
      </c>
      <c r="I131" s="5" t="s">
        <v>169</v>
      </c>
      <c r="J131" s="5" t="s">
        <v>182</v>
      </c>
      <c r="K131" s="5" t="s">
        <v>171</v>
      </c>
      <c r="L131" s="5" t="s">
        <v>183</v>
      </c>
      <c r="M131" s="8">
        <v>24674</v>
      </c>
      <c r="N131" s="5" t="s">
        <v>184</v>
      </c>
    </row>
    <row r="132" spans="1:14" x14ac:dyDescent="0.35">
      <c r="A132" s="1"/>
      <c r="B132" s="5" t="s">
        <v>513</v>
      </c>
      <c r="C132" s="5" t="s">
        <v>517</v>
      </c>
      <c r="D132" s="5" t="s">
        <v>519</v>
      </c>
      <c r="E132" s="4" t="s">
        <v>166</v>
      </c>
      <c r="F132" s="4" t="s">
        <v>167</v>
      </c>
      <c r="G132" s="6" t="s">
        <v>516</v>
      </c>
      <c r="H132" s="8">
        <v>0</v>
      </c>
      <c r="I132" s="5" t="s">
        <v>169</v>
      </c>
      <c r="J132" s="5" t="s">
        <v>182</v>
      </c>
      <c r="K132" s="5" t="s">
        <v>171</v>
      </c>
      <c r="L132" s="5" t="s">
        <v>183</v>
      </c>
      <c r="M132" s="8">
        <v>24677</v>
      </c>
      <c r="N132" s="5" t="s">
        <v>184</v>
      </c>
    </row>
    <row r="133" spans="1:14" x14ac:dyDescent="0.35">
      <c r="A133" s="1"/>
      <c r="B133" s="5" t="s">
        <v>513</v>
      </c>
      <c r="C133" s="5" t="s">
        <v>517</v>
      </c>
      <c r="D133" s="5" t="s">
        <v>520</v>
      </c>
      <c r="E133" s="4" t="s">
        <v>166</v>
      </c>
      <c r="F133" s="4" t="s">
        <v>167</v>
      </c>
      <c r="G133" s="6" t="s">
        <v>516</v>
      </c>
      <c r="H133" s="8">
        <v>0</v>
      </c>
      <c r="I133" s="5" t="s">
        <v>169</v>
      </c>
      <c r="J133" s="5" t="s">
        <v>182</v>
      </c>
      <c r="K133" s="5" t="s">
        <v>171</v>
      </c>
      <c r="L133" s="5" t="s">
        <v>183</v>
      </c>
      <c r="M133" s="8">
        <v>24678</v>
      </c>
      <c r="N133" s="5" t="s">
        <v>184</v>
      </c>
    </row>
    <row r="134" spans="1:14" x14ac:dyDescent="0.35">
      <c r="A134" s="1"/>
      <c r="B134" s="5" t="s">
        <v>513</v>
      </c>
      <c r="C134" s="5" t="s">
        <v>517</v>
      </c>
      <c r="D134" s="5" t="s">
        <v>521</v>
      </c>
      <c r="E134" s="4" t="s">
        <v>166</v>
      </c>
      <c r="F134" s="4" t="s">
        <v>167</v>
      </c>
      <c r="G134" s="6" t="s">
        <v>516</v>
      </c>
      <c r="H134" s="8">
        <v>0</v>
      </c>
      <c r="I134" s="5" t="s">
        <v>169</v>
      </c>
      <c r="J134" s="5" t="s">
        <v>182</v>
      </c>
      <c r="K134" s="5" t="s">
        <v>171</v>
      </c>
      <c r="L134" s="5" t="s">
        <v>183</v>
      </c>
      <c r="M134" s="8">
        <v>24671</v>
      </c>
      <c r="N134" s="5" t="s">
        <v>184</v>
      </c>
    </row>
    <row r="135" spans="1:14" x14ac:dyDescent="0.35">
      <c r="A135" s="1"/>
      <c r="B135" s="5" t="s">
        <v>513</v>
      </c>
      <c r="C135" s="5" t="s">
        <v>522</v>
      </c>
      <c r="D135" s="5" t="s">
        <v>523</v>
      </c>
      <c r="E135" s="4" t="s">
        <v>166</v>
      </c>
      <c r="F135" s="4" t="s">
        <v>167</v>
      </c>
      <c r="G135" s="6" t="s">
        <v>516</v>
      </c>
      <c r="H135" s="8">
        <v>0</v>
      </c>
      <c r="I135" s="5" t="s">
        <v>169</v>
      </c>
      <c r="J135" s="5" t="s">
        <v>182</v>
      </c>
      <c r="K135" s="5" t="s">
        <v>171</v>
      </c>
      <c r="L135" s="5" t="s">
        <v>183</v>
      </c>
      <c r="M135" s="8">
        <v>24672</v>
      </c>
      <c r="N135" s="5" t="s">
        <v>184</v>
      </c>
    </row>
    <row r="136" spans="1:14" x14ac:dyDescent="0.35">
      <c r="A136" s="1"/>
      <c r="B136" s="5" t="s">
        <v>136</v>
      </c>
      <c r="C136" s="5" t="s">
        <v>524</v>
      </c>
      <c r="D136" s="5" t="s">
        <v>525</v>
      </c>
      <c r="E136" s="4" t="s">
        <v>166</v>
      </c>
      <c r="F136" s="4" t="s">
        <v>167</v>
      </c>
      <c r="G136" s="6" t="s">
        <v>526</v>
      </c>
      <c r="H136" s="8">
        <v>0</v>
      </c>
      <c r="I136" s="5" t="s">
        <v>169</v>
      </c>
      <c r="J136" s="5" t="s">
        <v>170</v>
      </c>
      <c r="K136" s="5" t="s">
        <v>171</v>
      </c>
      <c r="L136" s="5" t="s">
        <v>261</v>
      </c>
      <c r="M136" s="8">
        <v>681</v>
      </c>
      <c r="N136" s="5" t="s">
        <v>184</v>
      </c>
    </row>
    <row r="137" spans="1:14" ht="25" x14ac:dyDescent="0.35">
      <c r="A137" s="1"/>
      <c r="B137" s="5" t="s">
        <v>136</v>
      </c>
      <c r="C137" s="5" t="s">
        <v>527</v>
      </c>
      <c r="D137" s="5" t="s">
        <v>528</v>
      </c>
      <c r="E137" s="4" t="s">
        <v>166</v>
      </c>
      <c r="F137" s="4" t="s">
        <v>167</v>
      </c>
      <c r="G137" s="6" t="s">
        <v>529</v>
      </c>
      <c r="H137" s="8">
        <v>0</v>
      </c>
      <c r="I137" s="5" t="s">
        <v>169</v>
      </c>
      <c r="J137" s="5" t="s">
        <v>182</v>
      </c>
      <c r="K137" s="5" t="s">
        <v>171</v>
      </c>
      <c r="L137" s="5" t="s">
        <v>172</v>
      </c>
      <c r="M137" s="8">
        <v>679</v>
      </c>
      <c r="N137" s="5" t="s">
        <v>184</v>
      </c>
    </row>
    <row r="138" spans="1:14" x14ac:dyDescent="0.35">
      <c r="A138" s="1"/>
      <c r="B138" s="5" t="s">
        <v>143</v>
      </c>
      <c r="C138" s="5" t="s">
        <v>530</v>
      </c>
      <c r="D138" s="5" t="s">
        <v>531</v>
      </c>
      <c r="E138" s="4" t="s">
        <v>166</v>
      </c>
      <c r="F138" s="4" t="s">
        <v>167</v>
      </c>
      <c r="G138" s="6" t="s">
        <v>532</v>
      </c>
      <c r="H138" s="8">
        <v>110</v>
      </c>
      <c r="I138" s="5" t="s">
        <v>169</v>
      </c>
      <c r="J138" s="5" t="s">
        <v>170</v>
      </c>
      <c r="K138" s="5" t="s">
        <v>171</v>
      </c>
      <c r="L138" s="5" t="s">
        <v>175</v>
      </c>
      <c r="M138" s="8">
        <v>18478</v>
      </c>
      <c r="N138" s="5" t="s">
        <v>184</v>
      </c>
    </row>
    <row r="139" spans="1:14" x14ac:dyDescent="0.35">
      <c r="A139" s="1"/>
      <c r="B139" s="5" t="s">
        <v>143</v>
      </c>
      <c r="C139" s="5" t="s">
        <v>533</v>
      </c>
      <c r="D139" s="5" t="s">
        <v>534</v>
      </c>
      <c r="E139" s="4" t="s">
        <v>166</v>
      </c>
      <c r="F139" s="4" t="s">
        <v>167</v>
      </c>
      <c r="G139" s="6" t="s">
        <v>535</v>
      </c>
      <c r="H139" s="8">
        <v>296.3</v>
      </c>
      <c r="I139" s="5" t="s">
        <v>169</v>
      </c>
      <c r="J139" s="5" t="s">
        <v>170</v>
      </c>
      <c r="K139" s="5" t="s">
        <v>171</v>
      </c>
      <c r="L139" s="5" t="s">
        <v>175</v>
      </c>
      <c r="M139" s="8">
        <v>13657</v>
      </c>
      <c r="N139" s="5" t="s">
        <v>173</v>
      </c>
    </row>
    <row r="140" spans="1:14" x14ac:dyDescent="0.35">
      <c r="A140" s="1"/>
      <c r="B140" s="5" t="s">
        <v>143</v>
      </c>
      <c r="C140" s="5" t="s">
        <v>533</v>
      </c>
      <c r="D140" s="5" t="s">
        <v>534</v>
      </c>
      <c r="E140" s="4" t="s">
        <v>166</v>
      </c>
      <c r="F140" s="4" t="s">
        <v>167</v>
      </c>
      <c r="G140" s="6" t="s">
        <v>536</v>
      </c>
      <c r="H140" s="8">
        <v>296.3</v>
      </c>
      <c r="I140" s="5" t="s">
        <v>169</v>
      </c>
      <c r="J140" s="5" t="s">
        <v>170</v>
      </c>
      <c r="K140" s="5" t="s">
        <v>171</v>
      </c>
      <c r="L140" s="5" t="s">
        <v>175</v>
      </c>
      <c r="M140" s="8">
        <v>13657</v>
      </c>
      <c r="N140" s="5" t="s">
        <v>173</v>
      </c>
    </row>
    <row r="141" spans="1:14" ht="25" x14ac:dyDescent="0.35">
      <c r="A141" s="1"/>
      <c r="B141" s="5" t="s">
        <v>147</v>
      </c>
      <c r="C141" s="5" t="s">
        <v>537</v>
      </c>
      <c r="D141" s="5" t="s">
        <v>59</v>
      </c>
      <c r="E141" s="4" t="s">
        <v>166</v>
      </c>
      <c r="F141" s="4" t="s">
        <v>167</v>
      </c>
      <c r="G141" s="6" t="s">
        <v>538</v>
      </c>
      <c r="H141" s="8">
        <v>0</v>
      </c>
      <c r="I141" s="5" t="s">
        <v>169</v>
      </c>
      <c r="J141" s="5" t="s">
        <v>182</v>
      </c>
      <c r="K141" s="5" t="s">
        <v>171</v>
      </c>
      <c r="L141" s="5" t="s">
        <v>172</v>
      </c>
      <c r="M141" s="8">
        <v>258</v>
      </c>
      <c r="N141" s="5" t="s">
        <v>173</v>
      </c>
    </row>
    <row r="142" spans="1:14" ht="25" x14ac:dyDescent="0.35">
      <c r="A142" s="1"/>
      <c r="B142" s="5" t="s">
        <v>539</v>
      </c>
      <c r="C142" s="5" t="s">
        <v>540</v>
      </c>
      <c r="D142" s="5" t="s">
        <v>180</v>
      </c>
      <c r="E142" s="4" t="s">
        <v>166</v>
      </c>
      <c r="F142" s="4" t="s">
        <v>167</v>
      </c>
      <c r="G142" s="6" t="s">
        <v>541</v>
      </c>
      <c r="H142" s="8">
        <v>0</v>
      </c>
      <c r="I142" s="5" t="s">
        <v>169</v>
      </c>
      <c r="J142" s="5" t="s">
        <v>170</v>
      </c>
      <c r="K142" s="5" t="s">
        <v>171</v>
      </c>
      <c r="L142" s="5" t="s">
        <v>172</v>
      </c>
      <c r="M142" s="8">
        <v>23030</v>
      </c>
      <c r="N142" s="5" t="s">
        <v>184</v>
      </c>
    </row>
    <row r="143" spans="1:14" ht="25" x14ac:dyDescent="0.35">
      <c r="A143" s="1"/>
      <c r="B143" s="5" t="s">
        <v>539</v>
      </c>
      <c r="C143" s="5" t="s">
        <v>540</v>
      </c>
      <c r="D143" s="5" t="s">
        <v>17</v>
      </c>
      <c r="E143" s="4" t="s">
        <v>166</v>
      </c>
      <c r="F143" s="4" t="s">
        <v>167</v>
      </c>
      <c r="G143" s="6" t="s">
        <v>542</v>
      </c>
      <c r="H143" s="8">
        <v>0</v>
      </c>
      <c r="I143" s="5" t="s">
        <v>169</v>
      </c>
      <c r="J143" s="5" t="s">
        <v>182</v>
      </c>
      <c r="K143" s="5" t="s">
        <v>171</v>
      </c>
      <c r="L143" s="5" t="s">
        <v>172</v>
      </c>
      <c r="M143" s="8">
        <v>23020</v>
      </c>
      <c r="N143" s="5" t="s">
        <v>184</v>
      </c>
    </row>
    <row r="144" spans="1:14" ht="25" x14ac:dyDescent="0.35">
      <c r="A144" s="1"/>
      <c r="B144" s="5" t="s">
        <v>539</v>
      </c>
      <c r="C144" s="5" t="s">
        <v>543</v>
      </c>
      <c r="D144" s="5" t="s">
        <v>544</v>
      </c>
      <c r="E144" s="4" t="s">
        <v>166</v>
      </c>
      <c r="F144" s="4" t="s">
        <v>167</v>
      </c>
      <c r="G144" s="6" t="s">
        <v>545</v>
      </c>
      <c r="H144" s="8">
        <v>0</v>
      </c>
      <c r="I144" s="5" t="s">
        <v>169</v>
      </c>
      <c r="J144" s="5" t="s">
        <v>170</v>
      </c>
      <c r="K144" s="5" t="s">
        <v>171</v>
      </c>
      <c r="L144" s="5" t="s">
        <v>172</v>
      </c>
      <c r="M144" s="8">
        <v>22636</v>
      </c>
      <c r="N144" s="5" t="s">
        <v>184</v>
      </c>
    </row>
    <row r="145" spans="1:14" ht="50" x14ac:dyDescent="0.35">
      <c r="A145" s="1"/>
      <c r="B145" s="5" t="s">
        <v>539</v>
      </c>
      <c r="C145" s="5" t="s">
        <v>543</v>
      </c>
      <c r="D145" s="5" t="s">
        <v>546</v>
      </c>
      <c r="E145" s="4" t="s">
        <v>335</v>
      </c>
      <c r="F145" s="4" t="s">
        <v>167</v>
      </c>
      <c r="G145" s="6" t="s">
        <v>547</v>
      </c>
      <c r="H145" s="8">
        <v>0</v>
      </c>
      <c r="I145" s="5" t="s">
        <v>169</v>
      </c>
      <c r="J145" s="5" t="s">
        <v>170</v>
      </c>
      <c r="K145" s="5" t="s">
        <v>171</v>
      </c>
      <c r="L145" s="5" t="s">
        <v>172</v>
      </c>
      <c r="M145" s="8">
        <v>22605</v>
      </c>
      <c r="N145" s="5" t="s">
        <v>184</v>
      </c>
    </row>
    <row r="146" spans="1:14" ht="25" x14ac:dyDescent="0.35">
      <c r="A146" s="1"/>
      <c r="B146" s="5" t="s">
        <v>539</v>
      </c>
      <c r="C146" s="5" t="s">
        <v>543</v>
      </c>
      <c r="D146" s="5" t="s">
        <v>548</v>
      </c>
      <c r="E146" s="4" t="s">
        <v>493</v>
      </c>
      <c r="F146" s="4" t="s">
        <v>549</v>
      </c>
      <c r="G146" s="6" t="s">
        <v>550</v>
      </c>
      <c r="H146" s="8">
        <v>0</v>
      </c>
      <c r="I146" s="5" t="s">
        <v>169</v>
      </c>
      <c r="J146" s="5" t="s">
        <v>182</v>
      </c>
      <c r="K146" s="5" t="s">
        <v>171</v>
      </c>
      <c r="L146" s="5" t="s">
        <v>172</v>
      </c>
      <c r="M146" s="8">
        <v>22610</v>
      </c>
      <c r="N146" s="5" t="s">
        <v>184</v>
      </c>
    </row>
    <row r="147" spans="1:14" ht="25" x14ac:dyDescent="0.35">
      <c r="A147" s="1"/>
      <c r="B147" s="5" t="s">
        <v>539</v>
      </c>
      <c r="C147" s="5" t="s">
        <v>551</v>
      </c>
      <c r="D147" s="5" t="s">
        <v>552</v>
      </c>
      <c r="E147" s="4" t="s">
        <v>166</v>
      </c>
      <c r="F147" s="4" t="s">
        <v>553</v>
      </c>
      <c r="G147" s="6" t="s">
        <v>554</v>
      </c>
      <c r="H147" s="8">
        <v>0</v>
      </c>
      <c r="I147" s="5" t="s">
        <v>169</v>
      </c>
      <c r="J147" s="5" t="s">
        <v>170</v>
      </c>
      <c r="K147" s="5" t="s">
        <v>171</v>
      </c>
      <c r="L147" s="5" t="s">
        <v>261</v>
      </c>
      <c r="M147" s="8">
        <v>22607</v>
      </c>
      <c r="N147" s="5" t="s">
        <v>184</v>
      </c>
    </row>
    <row r="148" spans="1:14" ht="75" x14ac:dyDescent="0.35">
      <c r="A148" s="1"/>
      <c r="B148" s="5" t="s">
        <v>539</v>
      </c>
      <c r="C148" s="5" t="s">
        <v>555</v>
      </c>
      <c r="D148" s="5" t="s">
        <v>556</v>
      </c>
      <c r="E148" s="4" t="s">
        <v>557</v>
      </c>
      <c r="F148" s="4" t="s">
        <v>503</v>
      </c>
      <c r="G148" s="6" t="s">
        <v>558</v>
      </c>
      <c r="H148" s="8">
        <v>0</v>
      </c>
      <c r="I148" s="5" t="s">
        <v>169</v>
      </c>
      <c r="J148" s="5" t="s">
        <v>182</v>
      </c>
      <c r="K148" s="5" t="s">
        <v>171</v>
      </c>
      <c r="L148" s="5" t="s">
        <v>261</v>
      </c>
      <c r="M148" s="8">
        <v>17746</v>
      </c>
      <c r="N148" s="5" t="s">
        <v>184</v>
      </c>
    </row>
    <row r="149" spans="1:14" ht="37.5" x14ac:dyDescent="0.35">
      <c r="A149" s="1"/>
      <c r="B149" s="5" t="s">
        <v>539</v>
      </c>
      <c r="C149" s="5" t="s">
        <v>559</v>
      </c>
      <c r="D149" s="5" t="s">
        <v>560</v>
      </c>
      <c r="E149" s="4" t="s">
        <v>166</v>
      </c>
      <c r="F149" s="4" t="s">
        <v>167</v>
      </c>
      <c r="G149" s="6" t="s">
        <v>561</v>
      </c>
      <c r="H149" s="8">
        <v>0</v>
      </c>
      <c r="I149" s="5" t="s">
        <v>169</v>
      </c>
      <c r="J149" s="5" t="s">
        <v>182</v>
      </c>
      <c r="K149" s="5" t="s">
        <v>171</v>
      </c>
      <c r="L149" s="5" t="s">
        <v>172</v>
      </c>
      <c r="M149" s="8">
        <v>13658</v>
      </c>
      <c r="N149" s="5" t="s">
        <v>184</v>
      </c>
    </row>
    <row r="150" spans="1:14" ht="62.5" x14ac:dyDescent="0.35">
      <c r="A150" s="1"/>
      <c r="B150" s="5" t="s">
        <v>539</v>
      </c>
      <c r="C150" s="5" t="s">
        <v>559</v>
      </c>
      <c r="D150" s="5" t="s">
        <v>556</v>
      </c>
      <c r="E150" s="4" t="s">
        <v>562</v>
      </c>
      <c r="F150" s="4" t="s">
        <v>563</v>
      </c>
      <c r="G150" s="6" t="s">
        <v>564</v>
      </c>
      <c r="H150" s="8">
        <v>0</v>
      </c>
      <c r="I150" s="5" t="s">
        <v>169</v>
      </c>
      <c r="J150" s="5" t="s">
        <v>182</v>
      </c>
      <c r="K150" s="5" t="s">
        <v>171</v>
      </c>
      <c r="L150" s="5" t="s">
        <v>261</v>
      </c>
      <c r="M150" s="8">
        <v>13260</v>
      </c>
      <c r="N150" s="5" t="s">
        <v>184</v>
      </c>
    </row>
    <row r="151" spans="1:14" ht="50" x14ac:dyDescent="0.35">
      <c r="A151" s="1"/>
      <c r="B151" s="5" t="s">
        <v>539</v>
      </c>
      <c r="C151" s="5" t="s">
        <v>565</v>
      </c>
      <c r="D151" s="5" t="s">
        <v>566</v>
      </c>
      <c r="E151" s="4" t="s">
        <v>166</v>
      </c>
      <c r="F151" s="4" t="s">
        <v>167</v>
      </c>
      <c r="G151" s="6" t="s">
        <v>567</v>
      </c>
      <c r="H151" s="8">
        <v>0</v>
      </c>
      <c r="I151" s="5" t="s">
        <v>169</v>
      </c>
      <c r="J151" s="5" t="s">
        <v>182</v>
      </c>
      <c r="K151" s="5" t="s">
        <v>171</v>
      </c>
      <c r="L151" s="5" t="s">
        <v>172</v>
      </c>
      <c r="M151" s="8">
        <v>17377</v>
      </c>
      <c r="N151" s="5" t="s">
        <v>184</v>
      </c>
    </row>
    <row r="152" spans="1:14" ht="25" x14ac:dyDescent="0.35">
      <c r="A152" s="1"/>
      <c r="B152" s="5" t="s">
        <v>539</v>
      </c>
      <c r="C152" s="5" t="s">
        <v>565</v>
      </c>
      <c r="D152" s="5" t="s">
        <v>548</v>
      </c>
      <c r="E152" s="4" t="s">
        <v>166</v>
      </c>
      <c r="F152" s="4" t="s">
        <v>167</v>
      </c>
      <c r="G152" s="6" t="s">
        <v>568</v>
      </c>
      <c r="H152" s="8">
        <v>0</v>
      </c>
      <c r="I152" s="5" t="s">
        <v>169</v>
      </c>
      <c r="J152" s="5" t="s">
        <v>182</v>
      </c>
      <c r="K152" s="5" t="s">
        <v>171</v>
      </c>
      <c r="L152" s="5" t="s">
        <v>172</v>
      </c>
      <c r="M152" s="8">
        <v>22616</v>
      </c>
      <c r="N152" s="5" t="s">
        <v>184</v>
      </c>
    </row>
    <row r="153" spans="1:14" x14ac:dyDescent="0.35">
      <c r="A153" s="1"/>
      <c r="B153" s="5" t="s">
        <v>539</v>
      </c>
      <c r="C153" s="5" t="s">
        <v>569</v>
      </c>
      <c r="D153" s="5" t="s">
        <v>570</v>
      </c>
      <c r="E153" s="4" t="s">
        <v>166</v>
      </c>
      <c r="F153" s="4" t="s">
        <v>167</v>
      </c>
      <c r="G153" s="6" t="s">
        <v>571</v>
      </c>
      <c r="H153" s="8">
        <v>0</v>
      </c>
      <c r="I153" s="5" t="s">
        <v>169</v>
      </c>
      <c r="J153" s="5" t="s">
        <v>170</v>
      </c>
      <c r="K153" s="5" t="s">
        <v>171</v>
      </c>
      <c r="L153" s="5" t="s">
        <v>172</v>
      </c>
      <c r="M153" s="8">
        <v>22609</v>
      </c>
      <c r="N153" s="5" t="s">
        <v>184</v>
      </c>
    </row>
    <row r="154" spans="1:14" ht="37.5" x14ac:dyDescent="0.35">
      <c r="A154" s="1"/>
      <c r="B154" s="5" t="s">
        <v>539</v>
      </c>
      <c r="C154" s="5" t="s">
        <v>569</v>
      </c>
      <c r="D154" s="5" t="s">
        <v>570</v>
      </c>
      <c r="E154" s="4" t="s">
        <v>166</v>
      </c>
      <c r="F154" s="4" t="s">
        <v>167</v>
      </c>
      <c r="G154" s="6" t="s">
        <v>572</v>
      </c>
      <c r="H154" s="8">
        <v>0</v>
      </c>
      <c r="I154" s="5" t="s">
        <v>169</v>
      </c>
      <c r="J154" s="5" t="s">
        <v>170</v>
      </c>
      <c r="K154" s="5" t="s">
        <v>171</v>
      </c>
      <c r="L154" s="5" t="s">
        <v>172</v>
      </c>
      <c r="M154" s="8">
        <v>22609</v>
      </c>
      <c r="N154" s="5" t="s">
        <v>184</v>
      </c>
    </row>
    <row r="155" spans="1:14" ht="37.5" x14ac:dyDescent="0.35">
      <c r="A155" s="1"/>
      <c r="B155" s="5" t="s">
        <v>539</v>
      </c>
      <c r="C155" s="5" t="s">
        <v>573</v>
      </c>
      <c r="D155" s="5" t="s">
        <v>574</v>
      </c>
      <c r="E155" s="4" t="s">
        <v>166</v>
      </c>
      <c r="F155" s="4" t="s">
        <v>167</v>
      </c>
      <c r="G155" s="6" t="s">
        <v>575</v>
      </c>
      <c r="H155" s="8">
        <v>0</v>
      </c>
      <c r="I155" s="5" t="s">
        <v>169</v>
      </c>
      <c r="J155" s="5" t="s">
        <v>182</v>
      </c>
      <c r="K155" s="5" t="s">
        <v>171</v>
      </c>
      <c r="L155" s="5" t="s">
        <v>172</v>
      </c>
      <c r="M155" s="8">
        <v>11121</v>
      </c>
      <c r="N155" s="5" t="s">
        <v>184</v>
      </c>
    </row>
    <row r="156" spans="1:14" ht="25" x14ac:dyDescent="0.35">
      <c r="A156" s="1"/>
      <c r="B156" s="5" t="s">
        <v>539</v>
      </c>
      <c r="C156" s="5" t="s">
        <v>452</v>
      </c>
      <c r="D156" s="5" t="s">
        <v>576</v>
      </c>
      <c r="E156" s="4" t="s">
        <v>577</v>
      </c>
      <c r="F156" s="4" t="s">
        <v>578</v>
      </c>
      <c r="G156" s="6" t="s">
        <v>579</v>
      </c>
      <c r="H156" s="8">
        <v>0</v>
      </c>
      <c r="I156" s="5" t="s">
        <v>169</v>
      </c>
      <c r="J156" s="5" t="s">
        <v>170</v>
      </c>
      <c r="K156" s="5" t="s">
        <v>171</v>
      </c>
      <c r="L156" s="5" t="s">
        <v>261</v>
      </c>
      <c r="M156" s="8">
        <v>14335</v>
      </c>
      <c r="N156" s="5" t="s">
        <v>184</v>
      </c>
    </row>
    <row r="157" spans="1:14" ht="25" x14ac:dyDescent="0.35">
      <c r="A157" s="1"/>
      <c r="B157" s="5" t="s">
        <v>539</v>
      </c>
      <c r="C157" s="5" t="s">
        <v>580</v>
      </c>
      <c r="D157" s="5" t="s">
        <v>581</v>
      </c>
      <c r="E157" s="4" t="s">
        <v>577</v>
      </c>
      <c r="F157" s="4" t="s">
        <v>582</v>
      </c>
      <c r="G157" s="6" t="s">
        <v>583</v>
      </c>
      <c r="H157" s="8">
        <v>0</v>
      </c>
      <c r="I157" s="5" t="s">
        <v>169</v>
      </c>
      <c r="J157" s="5" t="s">
        <v>170</v>
      </c>
      <c r="K157" s="5" t="s">
        <v>171</v>
      </c>
      <c r="L157" s="5" t="s">
        <v>261</v>
      </c>
      <c r="M157" s="8">
        <v>14323</v>
      </c>
      <c r="N157" s="5" t="s">
        <v>184</v>
      </c>
    </row>
    <row r="158" spans="1:14" ht="37.5" x14ac:dyDescent="0.35">
      <c r="A158" s="1"/>
      <c r="B158" s="5" t="s">
        <v>539</v>
      </c>
      <c r="C158" s="5" t="s">
        <v>584</v>
      </c>
      <c r="D158" s="5" t="s">
        <v>574</v>
      </c>
      <c r="E158" s="4" t="s">
        <v>491</v>
      </c>
      <c r="F158" s="4" t="s">
        <v>229</v>
      </c>
      <c r="G158" s="6" t="s">
        <v>585</v>
      </c>
      <c r="H158" s="8">
        <v>0</v>
      </c>
      <c r="I158" s="5" t="s">
        <v>169</v>
      </c>
      <c r="J158" s="5" t="s">
        <v>182</v>
      </c>
      <c r="K158" s="5" t="s">
        <v>171</v>
      </c>
      <c r="L158" s="5" t="s">
        <v>261</v>
      </c>
      <c r="M158" s="8">
        <v>12907</v>
      </c>
      <c r="N158" s="5" t="s">
        <v>184</v>
      </c>
    </row>
    <row r="159" spans="1:14" ht="50" x14ac:dyDescent="0.35">
      <c r="A159" s="1"/>
      <c r="B159" s="5" t="s">
        <v>539</v>
      </c>
      <c r="C159" s="5" t="s">
        <v>586</v>
      </c>
      <c r="D159" s="5" t="s">
        <v>574</v>
      </c>
      <c r="E159" s="4" t="s">
        <v>166</v>
      </c>
      <c r="F159" s="4" t="s">
        <v>167</v>
      </c>
      <c r="G159" s="6" t="s">
        <v>587</v>
      </c>
      <c r="H159" s="8">
        <v>0</v>
      </c>
      <c r="I159" s="5" t="s">
        <v>169</v>
      </c>
      <c r="J159" s="5" t="s">
        <v>182</v>
      </c>
      <c r="K159" s="5" t="s">
        <v>171</v>
      </c>
      <c r="L159" s="5" t="s">
        <v>172</v>
      </c>
      <c r="M159" s="8">
        <v>10581</v>
      </c>
      <c r="N159" s="5" t="s">
        <v>184</v>
      </c>
    </row>
    <row r="160" spans="1:14" ht="37.5" x14ac:dyDescent="0.35">
      <c r="A160" s="1"/>
      <c r="B160" s="5" t="s">
        <v>539</v>
      </c>
      <c r="C160" s="5" t="s">
        <v>586</v>
      </c>
      <c r="D160" s="5" t="s">
        <v>588</v>
      </c>
      <c r="E160" s="4" t="s">
        <v>166</v>
      </c>
      <c r="F160" s="4" t="s">
        <v>167</v>
      </c>
      <c r="G160" s="6" t="s">
        <v>589</v>
      </c>
      <c r="H160" s="8">
        <v>0</v>
      </c>
      <c r="I160" s="5" t="s">
        <v>169</v>
      </c>
      <c r="J160" s="5" t="s">
        <v>182</v>
      </c>
      <c r="K160" s="5" t="s">
        <v>171</v>
      </c>
      <c r="L160" s="5" t="s">
        <v>172</v>
      </c>
      <c r="M160" s="8">
        <v>13179</v>
      </c>
      <c r="N160" s="5" t="s">
        <v>184</v>
      </c>
    </row>
    <row r="161" spans="1:14" ht="25" x14ac:dyDescent="0.35">
      <c r="A161" s="1"/>
      <c r="B161" s="5" t="s">
        <v>539</v>
      </c>
      <c r="C161" s="5" t="s">
        <v>590</v>
      </c>
      <c r="D161" s="5" t="s">
        <v>180</v>
      </c>
      <c r="E161" s="4" t="s">
        <v>335</v>
      </c>
      <c r="F161" s="4" t="s">
        <v>229</v>
      </c>
      <c r="G161" s="6" t="s">
        <v>591</v>
      </c>
      <c r="H161" s="8">
        <v>0</v>
      </c>
      <c r="I161" s="5" t="s">
        <v>169</v>
      </c>
      <c r="J161" s="5" t="s">
        <v>170</v>
      </c>
      <c r="K161" s="5" t="s">
        <v>171</v>
      </c>
      <c r="L161" s="5" t="s">
        <v>175</v>
      </c>
      <c r="M161" s="8">
        <v>13690</v>
      </c>
      <c r="N161" s="5" t="s">
        <v>184</v>
      </c>
    </row>
    <row r="162" spans="1:14" x14ac:dyDescent="0.35">
      <c r="A162" s="1"/>
      <c r="B162" s="5" t="s">
        <v>539</v>
      </c>
      <c r="C162" s="5" t="s">
        <v>590</v>
      </c>
      <c r="D162" s="5" t="s">
        <v>592</v>
      </c>
      <c r="E162" s="4" t="s">
        <v>335</v>
      </c>
      <c r="F162" s="4" t="s">
        <v>593</v>
      </c>
      <c r="G162" s="6" t="s">
        <v>594</v>
      </c>
      <c r="H162" s="8">
        <v>0</v>
      </c>
      <c r="I162" s="5" t="s">
        <v>169</v>
      </c>
      <c r="J162" s="5" t="s">
        <v>170</v>
      </c>
      <c r="K162" s="5" t="s">
        <v>171</v>
      </c>
      <c r="L162" s="5" t="s">
        <v>172</v>
      </c>
      <c r="M162" s="8">
        <v>13689</v>
      </c>
      <c r="N162" s="5" t="s">
        <v>184</v>
      </c>
    </row>
    <row r="163" spans="1:14" x14ac:dyDescent="0.35">
      <c r="A163" s="1"/>
      <c r="B163" s="5" t="s">
        <v>539</v>
      </c>
      <c r="C163" s="5" t="s">
        <v>590</v>
      </c>
      <c r="D163" s="5" t="s">
        <v>592</v>
      </c>
      <c r="E163" s="4" t="s">
        <v>335</v>
      </c>
      <c r="F163" s="4" t="s">
        <v>593</v>
      </c>
      <c r="G163" s="6" t="s">
        <v>595</v>
      </c>
      <c r="H163" s="8">
        <v>0</v>
      </c>
      <c r="I163" s="5" t="s">
        <v>169</v>
      </c>
      <c r="J163" s="5" t="s">
        <v>170</v>
      </c>
      <c r="K163" s="5" t="s">
        <v>171</v>
      </c>
      <c r="L163" s="5" t="s">
        <v>175</v>
      </c>
      <c r="M163" s="8">
        <v>13689</v>
      </c>
      <c r="N163" s="5" t="s">
        <v>184</v>
      </c>
    </row>
    <row r="164" spans="1:14" x14ac:dyDescent="0.35">
      <c r="A164" s="1"/>
      <c r="B164" s="5" t="s">
        <v>539</v>
      </c>
      <c r="C164" s="5" t="s">
        <v>590</v>
      </c>
      <c r="D164" s="5" t="s">
        <v>438</v>
      </c>
      <c r="E164" s="4" t="s">
        <v>593</v>
      </c>
      <c r="F164" s="4" t="s">
        <v>229</v>
      </c>
      <c r="G164" s="6" t="s">
        <v>596</v>
      </c>
      <c r="H164" s="8">
        <v>0</v>
      </c>
      <c r="I164" s="5" t="s">
        <v>169</v>
      </c>
      <c r="J164" s="5" t="s">
        <v>170</v>
      </c>
      <c r="K164" s="5" t="s">
        <v>171</v>
      </c>
      <c r="L164" s="5" t="s">
        <v>175</v>
      </c>
      <c r="M164" s="8">
        <v>13454</v>
      </c>
      <c r="N164" s="5" t="s">
        <v>184</v>
      </c>
    </row>
    <row r="165" spans="1:14" x14ac:dyDescent="0.35">
      <c r="A165" s="1"/>
      <c r="B165" s="5" t="s">
        <v>539</v>
      </c>
      <c r="C165" s="5" t="s">
        <v>590</v>
      </c>
      <c r="D165" s="5" t="s">
        <v>438</v>
      </c>
      <c r="E165" s="4" t="s">
        <v>597</v>
      </c>
      <c r="F165" s="4" t="s">
        <v>598</v>
      </c>
      <c r="G165" s="6" t="s">
        <v>594</v>
      </c>
      <c r="H165" s="8">
        <v>0</v>
      </c>
      <c r="I165" s="5" t="s">
        <v>169</v>
      </c>
      <c r="J165" s="5" t="s">
        <v>170</v>
      </c>
      <c r="K165" s="5" t="s">
        <v>171</v>
      </c>
      <c r="L165" s="5" t="s">
        <v>172</v>
      </c>
      <c r="M165" s="8">
        <v>13454</v>
      </c>
      <c r="N165" s="5" t="s">
        <v>184</v>
      </c>
    </row>
    <row r="166" spans="1:14" ht="50" x14ac:dyDescent="0.35">
      <c r="A166" s="1"/>
      <c r="B166" s="5" t="s">
        <v>539</v>
      </c>
      <c r="C166" s="5" t="s">
        <v>599</v>
      </c>
      <c r="D166" s="5" t="s">
        <v>600</v>
      </c>
      <c r="E166" s="4" t="s">
        <v>166</v>
      </c>
      <c r="F166" s="4" t="s">
        <v>167</v>
      </c>
      <c r="G166" s="6" t="s">
        <v>567</v>
      </c>
      <c r="H166" s="8">
        <v>0</v>
      </c>
      <c r="I166" s="5" t="s">
        <v>169</v>
      </c>
      <c r="J166" s="5" t="s">
        <v>182</v>
      </c>
      <c r="K166" s="5" t="s">
        <v>171</v>
      </c>
      <c r="L166" s="5" t="s">
        <v>172</v>
      </c>
      <c r="M166" s="8">
        <v>17433</v>
      </c>
      <c r="N166" s="5" t="s">
        <v>184</v>
      </c>
    </row>
    <row r="167" spans="1:14" ht="37.5" x14ac:dyDescent="0.35">
      <c r="A167" s="1"/>
      <c r="B167" s="5" t="s">
        <v>539</v>
      </c>
      <c r="C167" s="5" t="s">
        <v>599</v>
      </c>
      <c r="D167" s="5" t="s">
        <v>601</v>
      </c>
      <c r="E167" s="4" t="s">
        <v>166</v>
      </c>
      <c r="F167" s="4" t="s">
        <v>167</v>
      </c>
      <c r="G167" s="6" t="s">
        <v>602</v>
      </c>
      <c r="H167" s="8">
        <v>0</v>
      </c>
      <c r="I167" s="5" t="s">
        <v>169</v>
      </c>
      <c r="J167" s="5" t="s">
        <v>182</v>
      </c>
      <c r="K167" s="5" t="s">
        <v>171</v>
      </c>
      <c r="L167" s="5" t="s">
        <v>172</v>
      </c>
      <c r="M167" s="8">
        <v>17424</v>
      </c>
      <c r="N167" s="5" t="s">
        <v>184</v>
      </c>
    </row>
    <row r="168" spans="1:14" ht="25" x14ac:dyDescent="0.35">
      <c r="A168" s="1"/>
      <c r="B168" s="5" t="s">
        <v>539</v>
      </c>
      <c r="C168" s="5" t="s">
        <v>599</v>
      </c>
      <c r="D168" s="5" t="s">
        <v>603</v>
      </c>
      <c r="E168" s="4" t="s">
        <v>166</v>
      </c>
      <c r="F168" s="4" t="s">
        <v>167</v>
      </c>
      <c r="G168" s="6" t="s">
        <v>604</v>
      </c>
      <c r="H168" s="8">
        <v>0</v>
      </c>
      <c r="I168" s="5" t="s">
        <v>169</v>
      </c>
      <c r="J168" s="5" t="s">
        <v>170</v>
      </c>
      <c r="K168" s="5" t="s">
        <v>171</v>
      </c>
      <c r="L168" s="5" t="s">
        <v>172</v>
      </c>
      <c r="M168" s="8">
        <v>17437</v>
      </c>
      <c r="N168"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5"/>
    </row>
    <row r="4" spans="1:6" ht="0" hidden="1" customHeight="1" x14ac:dyDescent="0.35">
      <c r="A4" s="1"/>
      <c r="B4" s="1"/>
      <c r="C4" s="1"/>
      <c r="D4" s="1"/>
      <c r="E4" s="1"/>
    </row>
    <row r="5" spans="1:6" ht="30" customHeight="1" x14ac:dyDescent="0.4">
      <c r="A5" s="2" t="s">
        <v>605</v>
      </c>
      <c r="B5" s="1"/>
      <c r="C5" s="1"/>
      <c r="D5" s="1"/>
      <c r="E5" s="1"/>
    </row>
    <row r="6" spans="1:6" ht="35" customHeight="1" x14ac:dyDescent="0.35">
      <c r="A6" s="3" t="s">
        <v>3</v>
      </c>
      <c r="B6" s="3" t="s">
        <v>5</v>
      </c>
      <c r="C6" s="3" t="s">
        <v>4</v>
      </c>
      <c r="D6" s="3" t="s">
        <v>6</v>
      </c>
      <c r="E6" s="3" t="s">
        <v>606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Y41" activePane="bottomRight" state="frozen"/>
      <selection pane="topRight" activeCell="C1" sqref="C1"/>
      <selection pane="bottomLeft" activeCell="A11" sqref="A11"/>
      <selection pane="bottomRight" activeCell="FK11" sqref="FK11:FK58"/>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7" t="s">
        <v>607</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608</v>
      </c>
      <c r="FM5" s="199"/>
      <c r="FN5" s="199"/>
      <c r="FO5" s="199"/>
      <c r="FP5" s="199"/>
      <c r="FQ5" s="199"/>
      <c r="FR5" s="199"/>
      <c r="FS5" s="199"/>
      <c r="FT5" s="199"/>
    </row>
    <row r="6" spans="1:176" ht="22" hidden="1" customHeight="1" x14ac:dyDescent="0.35">
      <c r="A6" s="196" t="s">
        <v>49</v>
      </c>
      <c r="B6" s="196" t="s">
        <v>609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610</v>
      </c>
      <c r="FK6" s="1"/>
      <c r="FL6" s="10">
        <v>221</v>
      </c>
      <c r="FM6" s="10">
        <v>222</v>
      </c>
      <c r="FN6" s="10">
        <v>224</v>
      </c>
      <c r="FO6" s="10">
        <v>2187</v>
      </c>
      <c r="FP6" s="10">
        <v>227</v>
      </c>
      <c r="FQ6" s="10">
        <v>49400</v>
      </c>
      <c r="FR6" s="10">
        <v>199</v>
      </c>
      <c r="FS6" s="10">
        <v>200</v>
      </c>
      <c r="FT6" s="199" t="s">
        <v>611</v>
      </c>
    </row>
    <row r="7" spans="1:176" ht="15" hidden="1" customHeight="1" x14ac:dyDescent="0.35">
      <c r="A7" s="196"/>
      <c r="B7" s="196"/>
      <c r="C7" s="9" t="s">
        <v>612</v>
      </c>
      <c r="D7" s="9" t="s">
        <v>613</v>
      </c>
      <c r="E7" s="9" t="s">
        <v>613</v>
      </c>
      <c r="F7" s="9" t="s">
        <v>614</v>
      </c>
      <c r="G7" s="9" t="s">
        <v>614</v>
      </c>
      <c r="H7" s="9" t="s">
        <v>614</v>
      </c>
      <c r="I7" s="9" t="s">
        <v>614</v>
      </c>
      <c r="J7" s="9" t="s">
        <v>613</v>
      </c>
      <c r="K7" s="9" t="s">
        <v>613</v>
      </c>
      <c r="L7" s="9" t="s">
        <v>613</v>
      </c>
      <c r="M7" s="9" t="s">
        <v>613</v>
      </c>
      <c r="N7" s="9" t="s">
        <v>613</v>
      </c>
      <c r="O7" s="9" t="s">
        <v>613</v>
      </c>
      <c r="P7" s="9" t="s">
        <v>613</v>
      </c>
      <c r="Q7" s="9" t="s">
        <v>613</v>
      </c>
      <c r="R7" s="9" t="s">
        <v>613</v>
      </c>
      <c r="S7" s="9" t="s">
        <v>613</v>
      </c>
      <c r="T7" s="9" t="s">
        <v>613</v>
      </c>
      <c r="U7" s="9" t="s">
        <v>613</v>
      </c>
      <c r="V7" s="9" t="s">
        <v>613</v>
      </c>
      <c r="W7" s="9" t="s">
        <v>613</v>
      </c>
      <c r="X7" s="9" t="s">
        <v>612</v>
      </c>
      <c r="Y7" s="9" t="s">
        <v>612</v>
      </c>
      <c r="Z7" s="9" t="s">
        <v>612</v>
      </c>
      <c r="AA7" s="9" t="s">
        <v>613</v>
      </c>
      <c r="AB7" s="9" t="s">
        <v>612</v>
      </c>
      <c r="AC7" s="9" t="s">
        <v>612</v>
      </c>
      <c r="AD7" s="9" t="s">
        <v>612</v>
      </c>
      <c r="AE7" s="9" t="s">
        <v>612</v>
      </c>
      <c r="AF7" s="9" t="s">
        <v>612</v>
      </c>
      <c r="AG7" s="9" t="s">
        <v>612</v>
      </c>
      <c r="AH7" s="9" t="s">
        <v>612</v>
      </c>
      <c r="AI7" s="9" t="s">
        <v>612</v>
      </c>
      <c r="AJ7" s="9" t="s">
        <v>613</v>
      </c>
      <c r="AK7" s="9" t="s">
        <v>614</v>
      </c>
      <c r="AL7" s="9" t="s">
        <v>614</v>
      </c>
      <c r="AM7" s="9" t="s">
        <v>614</v>
      </c>
      <c r="AN7" s="9" t="s">
        <v>613</v>
      </c>
      <c r="AO7" s="9" t="s">
        <v>613</v>
      </c>
      <c r="AP7" s="9" t="s">
        <v>613</v>
      </c>
      <c r="AQ7" s="9" t="s">
        <v>613</v>
      </c>
      <c r="AR7" s="9" t="s">
        <v>613</v>
      </c>
      <c r="AS7" s="9" t="s">
        <v>613</v>
      </c>
      <c r="AT7" s="9" t="s">
        <v>613</v>
      </c>
      <c r="AU7" s="9" t="s">
        <v>612</v>
      </c>
      <c r="AV7" s="9" t="s">
        <v>613</v>
      </c>
      <c r="AW7" s="9" t="s">
        <v>613</v>
      </c>
      <c r="AX7" s="9" t="s">
        <v>613</v>
      </c>
      <c r="AY7" s="9" t="s">
        <v>613</v>
      </c>
      <c r="AZ7" s="9" t="s">
        <v>613</v>
      </c>
      <c r="BA7" s="9" t="s">
        <v>613</v>
      </c>
      <c r="BB7" s="9" t="s">
        <v>613</v>
      </c>
      <c r="BC7" s="9" t="s">
        <v>613</v>
      </c>
      <c r="BD7" s="9" t="s">
        <v>612</v>
      </c>
      <c r="BE7" s="9" t="s">
        <v>614</v>
      </c>
      <c r="BF7" s="9" t="s">
        <v>613</v>
      </c>
      <c r="BG7" s="9" t="s">
        <v>613</v>
      </c>
      <c r="BH7" s="9" t="s">
        <v>613</v>
      </c>
      <c r="BI7" s="9" t="s">
        <v>613</v>
      </c>
      <c r="BJ7" s="9" t="s">
        <v>614</v>
      </c>
      <c r="BK7" s="9" t="s">
        <v>614</v>
      </c>
      <c r="BL7" s="9" t="s">
        <v>614</v>
      </c>
      <c r="BM7" s="9" t="s">
        <v>612</v>
      </c>
      <c r="BN7" s="9" t="s">
        <v>612</v>
      </c>
      <c r="BO7" s="9" t="s">
        <v>612</v>
      </c>
      <c r="BP7" s="9" t="s">
        <v>613</v>
      </c>
      <c r="BQ7" s="9" t="s">
        <v>613</v>
      </c>
      <c r="BR7" s="9" t="s">
        <v>613</v>
      </c>
      <c r="BS7" s="9" t="s">
        <v>613</v>
      </c>
      <c r="BT7" s="9" t="s">
        <v>613</v>
      </c>
      <c r="BU7" s="9" t="s">
        <v>613</v>
      </c>
      <c r="BV7" s="9" t="s">
        <v>613</v>
      </c>
      <c r="BW7" s="9" t="s">
        <v>612</v>
      </c>
      <c r="BX7" s="9" t="s">
        <v>612</v>
      </c>
      <c r="BY7" s="9" t="s">
        <v>612</v>
      </c>
      <c r="BZ7" s="9" t="s">
        <v>614</v>
      </c>
      <c r="CA7" s="9" t="s">
        <v>612</v>
      </c>
      <c r="CB7" s="9" t="s">
        <v>613</v>
      </c>
      <c r="CC7" s="9" t="s">
        <v>614</v>
      </c>
      <c r="CD7" s="9" t="s">
        <v>613</v>
      </c>
      <c r="CE7" s="9" t="s">
        <v>613</v>
      </c>
      <c r="CF7" s="9" t="s">
        <v>613</v>
      </c>
      <c r="CG7" s="9" t="s">
        <v>613</v>
      </c>
      <c r="CH7" s="9" t="s">
        <v>613</v>
      </c>
      <c r="CI7" s="9" t="s">
        <v>613</v>
      </c>
      <c r="CJ7" s="9" t="s">
        <v>613</v>
      </c>
      <c r="CK7" s="9" t="s">
        <v>613</v>
      </c>
      <c r="CL7" s="9" t="s">
        <v>613</v>
      </c>
      <c r="CM7" s="9" t="s">
        <v>613</v>
      </c>
      <c r="CN7" s="9" t="s">
        <v>613</v>
      </c>
      <c r="CO7" s="9" t="s">
        <v>613</v>
      </c>
      <c r="CP7" s="9" t="s">
        <v>612</v>
      </c>
      <c r="CQ7" s="9" t="s">
        <v>612</v>
      </c>
      <c r="CR7" s="9" t="s">
        <v>612</v>
      </c>
      <c r="CS7" s="9" t="s">
        <v>612</v>
      </c>
      <c r="CT7" s="9" t="s">
        <v>613</v>
      </c>
      <c r="CU7" s="9" t="s">
        <v>613</v>
      </c>
      <c r="CV7" s="9" t="s">
        <v>613</v>
      </c>
      <c r="CW7" s="9" t="s">
        <v>613</v>
      </c>
      <c r="CX7" s="9" t="s">
        <v>612</v>
      </c>
      <c r="CY7" s="9" t="s">
        <v>614</v>
      </c>
      <c r="CZ7" s="9" t="s">
        <v>614</v>
      </c>
      <c r="DA7" s="9" t="s">
        <v>614</v>
      </c>
      <c r="DB7" s="9" t="s">
        <v>614</v>
      </c>
      <c r="DC7" s="9" t="s">
        <v>614</v>
      </c>
      <c r="DD7" s="9" t="s">
        <v>612</v>
      </c>
      <c r="DE7" s="9" t="s">
        <v>613</v>
      </c>
      <c r="DF7" s="9" t="s">
        <v>613</v>
      </c>
      <c r="DG7" s="9" t="s">
        <v>613</v>
      </c>
      <c r="DH7" s="9" t="s">
        <v>614</v>
      </c>
      <c r="DI7" s="9" t="s">
        <v>614</v>
      </c>
      <c r="DJ7" s="9" t="s">
        <v>613</v>
      </c>
      <c r="DK7" s="9" t="s">
        <v>613</v>
      </c>
      <c r="DL7" s="9" t="s">
        <v>612</v>
      </c>
      <c r="DM7" s="9" t="s">
        <v>612</v>
      </c>
      <c r="DN7" s="9" t="s">
        <v>613</v>
      </c>
      <c r="DO7" s="9" t="s">
        <v>613</v>
      </c>
      <c r="DP7" s="9" t="s">
        <v>613</v>
      </c>
      <c r="DQ7" s="9" t="s">
        <v>613</v>
      </c>
      <c r="DR7" s="9" t="s">
        <v>613</v>
      </c>
      <c r="DS7" s="9" t="s">
        <v>613</v>
      </c>
      <c r="DT7" s="9" t="s">
        <v>612</v>
      </c>
      <c r="DU7" s="9" t="s">
        <v>613</v>
      </c>
      <c r="DV7" s="9" t="s">
        <v>613</v>
      </c>
      <c r="DW7" s="9" t="s">
        <v>614</v>
      </c>
      <c r="DX7" s="9" t="s">
        <v>613</v>
      </c>
      <c r="DY7" s="9" t="s">
        <v>613</v>
      </c>
      <c r="DZ7" s="9" t="s">
        <v>614</v>
      </c>
      <c r="EA7" s="9" t="s">
        <v>613</v>
      </c>
      <c r="EB7" s="9" t="s">
        <v>613</v>
      </c>
      <c r="EC7" s="9" t="s">
        <v>613</v>
      </c>
      <c r="ED7" s="9" t="s">
        <v>614</v>
      </c>
      <c r="EE7" s="9" t="s">
        <v>614</v>
      </c>
      <c r="EF7" s="9" t="s">
        <v>612</v>
      </c>
      <c r="EG7" s="9" t="s">
        <v>613</v>
      </c>
      <c r="EH7" s="9" t="s">
        <v>613</v>
      </c>
      <c r="EI7" s="9" t="s">
        <v>613</v>
      </c>
      <c r="EJ7" s="9" t="s">
        <v>613</v>
      </c>
      <c r="EK7" s="9" t="s">
        <v>613</v>
      </c>
      <c r="EL7" s="9" t="s">
        <v>613</v>
      </c>
      <c r="EM7" s="9" t="s">
        <v>612</v>
      </c>
      <c r="EN7" s="9" t="s">
        <v>612</v>
      </c>
      <c r="EO7" s="9" t="s">
        <v>612</v>
      </c>
      <c r="EP7" s="9" t="s">
        <v>612</v>
      </c>
      <c r="EQ7" s="9" t="s">
        <v>614</v>
      </c>
      <c r="ER7" s="9" t="s">
        <v>612</v>
      </c>
      <c r="ES7" s="9" t="s">
        <v>612</v>
      </c>
      <c r="ET7" s="9" t="s">
        <v>612</v>
      </c>
      <c r="EU7" s="9" t="s">
        <v>613</v>
      </c>
      <c r="EV7" s="9" t="s">
        <v>613</v>
      </c>
      <c r="EW7" s="9" t="s">
        <v>613</v>
      </c>
      <c r="EX7" s="9" t="s">
        <v>612</v>
      </c>
      <c r="EY7" s="9" t="s">
        <v>612</v>
      </c>
      <c r="EZ7" s="9" t="s">
        <v>614</v>
      </c>
      <c r="FA7" s="9" t="s">
        <v>613</v>
      </c>
      <c r="FB7" s="9" t="s">
        <v>614</v>
      </c>
      <c r="FC7" s="9" t="s">
        <v>614</v>
      </c>
      <c r="FD7" s="9" t="s">
        <v>614</v>
      </c>
      <c r="FE7" s="9" t="s">
        <v>613</v>
      </c>
      <c r="FF7" s="9" t="s">
        <v>613</v>
      </c>
      <c r="FG7" s="9" t="s">
        <v>613</v>
      </c>
      <c r="FH7" s="9" t="s">
        <v>614</v>
      </c>
      <c r="FI7" s="9" t="s">
        <v>614</v>
      </c>
      <c r="FJ7" s="196"/>
      <c r="FK7" s="1"/>
      <c r="FL7" s="10" t="s">
        <v>614</v>
      </c>
      <c r="FM7" s="10" t="s">
        <v>613</v>
      </c>
      <c r="FN7" s="10" t="s">
        <v>614</v>
      </c>
      <c r="FO7" s="10" t="s">
        <v>614</v>
      </c>
      <c r="FP7" s="10" t="s">
        <v>614</v>
      </c>
      <c r="FQ7" s="10" t="s">
        <v>614</v>
      </c>
      <c r="FR7" s="10" t="s">
        <v>614</v>
      </c>
      <c r="FS7" s="10" t="s">
        <v>614</v>
      </c>
      <c r="FT7" s="199"/>
    </row>
    <row r="8" spans="1:176" ht="15" hidden="1" customHeight="1" x14ac:dyDescent="0.35">
      <c r="A8" s="196"/>
      <c r="B8" s="196"/>
      <c r="C8" s="9" t="s">
        <v>615</v>
      </c>
      <c r="D8" s="9" t="s">
        <v>615</v>
      </c>
      <c r="E8" s="9" t="s">
        <v>615</v>
      </c>
      <c r="F8" s="9" t="s">
        <v>616</v>
      </c>
      <c r="G8" s="9" t="s">
        <v>616</v>
      </c>
      <c r="H8" s="9" t="s">
        <v>615</v>
      </c>
      <c r="I8" s="9" t="s">
        <v>615</v>
      </c>
      <c r="J8" s="9" t="s">
        <v>616</v>
      </c>
      <c r="K8" s="9" t="s">
        <v>616</v>
      </c>
      <c r="L8" s="9" t="s">
        <v>616</v>
      </c>
      <c r="M8" s="9" t="s">
        <v>616</v>
      </c>
      <c r="N8" s="9" t="s">
        <v>616</v>
      </c>
      <c r="O8" s="9" t="s">
        <v>616</v>
      </c>
      <c r="P8" s="9" t="s">
        <v>616</v>
      </c>
      <c r="Q8" s="9" t="s">
        <v>616</v>
      </c>
      <c r="R8" s="9" t="s">
        <v>615</v>
      </c>
      <c r="S8" s="9" t="s">
        <v>615</v>
      </c>
      <c r="T8" s="9" t="s">
        <v>616</v>
      </c>
      <c r="U8" s="9" t="s">
        <v>616</v>
      </c>
      <c r="V8" s="9" t="s">
        <v>616</v>
      </c>
      <c r="W8" s="9" t="s">
        <v>616</v>
      </c>
      <c r="X8" s="9" t="s">
        <v>615</v>
      </c>
      <c r="Y8" s="9" t="s">
        <v>615</v>
      </c>
      <c r="Z8" s="9" t="s">
        <v>615</v>
      </c>
      <c r="AA8" s="9" t="s">
        <v>616</v>
      </c>
      <c r="AB8" s="9" t="s">
        <v>615</v>
      </c>
      <c r="AC8" s="9" t="s">
        <v>615</v>
      </c>
      <c r="AD8" s="9" t="s">
        <v>615</v>
      </c>
      <c r="AE8" s="9" t="s">
        <v>615</v>
      </c>
      <c r="AF8" s="9" t="s">
        <v>616</v>
      </c>
      <c r="AG8" s="9" t="s">
        <v>616</v>
      </c>
      <c r="AH8" s="9" t="s">
        <v>616</v>
      </c>
      <c r="AI8" s="9" t="s">
        <v>615</v>
      </c>
      <c r="AJ8" s="9" t="s">
        <v>615</v>
      </c>
      <c r="AK8" s="9" t="s">
        <v>616</v>
      </c>
      <c r="AL8" s="9" t="s">
        <v>616</v>
      </c>
      <c r="AM8" s="9" t="s">
        <v>616</v>
      </c>
      <c r="AN8" s="9" t="s">
        <v>615</v>
      </c>
      <c r="AO8" s="9" t="s">
        <v>615</v>
      </c>
      <c r="AP8" s="9" t="s">
        <v>615</v>
      </c>
      <c r="AQ8" s="9" t="s">
        <v>615</v>
      </c>
      <c r="AR8" s="9" t="s">
        <v>615</v>
      </c>
      <c r="AS8" s="9" t="s">
        <v>615</v>
      </c>
      <c r="AT8" s="9" t="s">
        <v>615</v>
      </c>
      <c r="AU8" s="9" t="s">
        <v>615</v>
      </c>
      <c r="AV8" s="9" t="s">
        <v>616</v>
      </c>
      <c r="AW8" s="9" t="s">
        <v>616</v>
      </c>
      <c r="AX8" s="9" t="s">
        <v>616</v>
      </c>
      <c r="AY8" s="9" t="s">
        <v>615</v>
      </c>
      <c r="AZ8" s="9" t="s">
        <v>615</v>
      </c>
      <c r="BA8" s="9" t="s">
        <v>615</v>
      </c>
      <c r="BB8" s="9" t="s">
        <v>615</v>
      </c>
      <c r="BC8" s="9" t="s">
        <v>615</v>
      </c>
      <c r="BD8" s="9" t="s">
        <v>615</v>
      </c>
      <c r="BE8" s="9" t="s">
        <v>615</v>
      </c>
      <c r="BF8" s="9" t="s">
        <v>615</v>
      </c>
      <c r="BG8" s="9" t="s">
        <v>615</v>
      </c>
      <c r="BH8" s="9" t="s">
        <v>615</v>
      </c>
      <c r="BI8" s="9" t="s">
        <v>615</v>
      </c>
      <c r="BJ8" s="9" t="s">
        <v>616</v>
      </c>
      <c r="BK8" s="9" t="s">
        <v>616</v>
      </c>
      <c r="BL8" s="9" t="s">
        <v>616</v>
      </c>
      <c r="BM8" s="9" t="s">
        <v>616</v>
      </c>
      <c r="BN8" s="9" t="s">
        <v>616</v>
      </c>
      <c r="BO8" s="9" t="s">
        <v>616</v>
      </c>
      <c r="BP8" s="9" t="s">
        <v>615</v>
      </c>
      <c r="BQ8" s="9" t="s">
        <v>616</v>
      </c>
      <c r="BR8" s="9" t="s">
        <v>616</v>
      </c>
      <c r="BS8" s="9" t="s">
        <v>616</v>
      </c>
      <c r="BT8" s="9" t="s">
        <v>616</v>
      </c>
      <c r="BU8" s="9" t="s">
        <v>616</v>
      </c>
      <c r="BV8" s="9" t="s">
        <v>616</v>
      </c>
      <c r="BW8" s="9" t="s">
        <v>616</v>
      </c>
      <c r="BX8" s="9" t="s">
        <v>616</v>
      </c>
      <c r="BY8" s="9" t="s">
        <v>616</v>
      </c>
      <c r="BZ8" s="9" t="s">
        <v>615</v>
      </c>
      <c r="CA8" s="9" t="s">
        <v>616</v>
      </c>
      <c r="CB8" s="9" t="s">
        <v>616</v>
      </c>
      <c r="CC8" s="9" t="s">
        <v>615</v>
      </c>
      <c r="CD8" s="9" t="s">
        <v>615</v>
      </c>
      <c r="CE8" s="9" t="s">
        <v>615</v>
      </c>
      <c r="CF8" s="9" t="s">
        <v>615</v>
      </c>
      <c r="CG8" s="9" t="s">
        <v>615</v>
      </c>
      <c r="CH8" s="9" t="s">
        <v>615</v>
      </c>
      <c r="CI8" s="9" t="s">
        <v>616</v>
      </c>
      <c r="CJ8" s="9" t="s">
        <v>616</v>
      </c>
      <c r="CK8" s="9" t="s">
        <v>616</v>
      </c>
      <c r="CL8" s="9" t="s">
        <v>616</v>
      </c>
      <c r="CM8" s="9" t="s">
        <v>616</v>
      </c>
      <c r="CN8" s="9" t="s">
        <v>616</v>
      </c>
      <c r="CO8" s="9" t="s">
        <v>616</v>
      </c>
      <c r="CP8" s="9" t="s">
        <v>616</v>
      </c>
      <c r="CQ8" s="9" t="s">
        <v>616</v>
      </c>
      <c r="CR8" s="9" t="s">
        <v>616</v>
      </c>
      <c r="CS8" s="9" t="s">
        <v>616</v>
      </c>
      <c r="CT8" s="9" t="s">
        <v>616</v>
      </c>
      <c r="CU8" s="9" t="s">
        <v>616</v>
      </c>
      <c r="CV8" s="9" t="s">
        <v>617</v>
      </c>
      <c r="CW8" s="9" t="s">
        <v>618</v>
      </c>
      <c r="CX8" s="9" t="s">
        <v>617</v>
      </c>
      <c r="CY8" s="9" t="s">
        <v>618</v>
      </c>
      <c r="CZ8" s="9" t="s">
        <v>617</v>
      </c>
      <c r="DA8" s="9" t="s">
        <v>615</v>
      </c>
      <c r="DB8" s="9" t="s">
        <v>615</v>
      </c>
      <c r="DC8" s="9" t="s">
        <v>615</v>
      </c>
      <c r="DD8" s="9" t="s">
        <v>615</v>
      </c>
      <c r="DE8" s="9" t="s">
        <v>615</v>
      </c>
      <c r="DF8" s="9" t="s">
        <v>615</v>
      </c>
      <c r="DG8" s="9" t="s">
        <v>615</v>
      </c>
      <c r="DH8" s="9" t="s">
        <v>615</v>
      </c>
      <c r="DI8" s="9" t="s">
        <v>615</v>
      </c>
      <c r="DJ8" s="9" t="s">
        <v>615</v>
      </c>
      <c r="DK8" s="9" t="s">
        <v>615</v>
      </c>
      <c r="DL8" s="9" t="s">
        <v>617</v>
      </c>
      <c r="DM8" s="9" t="s">
        <v>617</v>
      </c>
      <c r="DN8" s="9" t="s">
        <v>618</v>
      </c>
      <c r="DO8" s="9" t="s">
        <v>618</v>
      </c>
      <c r="DP8" s="9" t="s">
        <v>616</v>
      </c>
      <c r="DQ8" s="9" t="s">
        <v>616</v>
      </c>
      <c r="DR8" s="9" t="s">
        <v>616</v>
      </c>
      <c r="DS8" s="9" t="s">
        <v>616</v>
      </c>
      <c r="DT8" s="9" t="s">
        <v>617</v>
      </c>
      <c r="DU8" s="9" t="s">
        <v>615</v>
      </c>
      <c r="DV8" s="9" t="s">
        <v>615</v>
      </c>
      <c r="DW8" s="9" t="s">
        <v>615</v>
      </c>
      <c r="DX8" s="9" t="s">
        <v>615</v>
      </c>
      <c r="DY8" s="9" t="s">
        <v>615</v>
      </c>
      <c r="DZ8" s="9" t="s">
        <v>615</v>
      </c>
      <c r="EA8" s="9" t="s">
        <v>615</v>
      </c>
      <c r="EB8" s="9" t="s">
        <v>615</v>
      </c>
      <c r="EC8" s="9" t="s">
        <v>615</v>
      </c>
      <c r="ED8" s="9" t="s">
        <v>618</v>
      </c>
      <c r="EE8" s="9" t="s">
        <v>618</v>
      </c>
      <c r="EF8" s="9" t="s">
        <v>617</v>
      </c>
      <c r="EG8" s="9" t="s">
        <v>618</v>
      </c>
      <c r="EH8" s="9" t="s">
        <v>618</v>
      </c>
      <c r="EI8" s="9" t="s">
        <v>618</v>
      </c>
      <c r="EJ8" s="9" t="s">
        <v>618</v>
      </c>
      <c r="EK8" s="9" t="s">
        <v>615</v>
      </c>
      <c r="EL8" s="9" t="s">
        <v>615</v>
      </c>
      <c r="EM8" s="9" t="s">
        <v>615</v>
      </c>
      <c r="EN8" s="9" t="s">
        <v>615</v>
      </c>
      <c r="EO8" s="9" t="s">
        <v>615</v>
      </c>
      <c r="EP8" s="9" t="s">
        <v>615</v>
      </c>
      <c r="EQ8" s="9" t="s">
        <v>618</v>
      </c>
      <c r="ER8" s="9" t="s">
        <v>617</v>
      </c>
      <c r="ES8" s="9" t="s">
        <v>617</v>
      </c>
      <c r="ET8" s="9" t="s">
        <v>617</v>
      </c>
      <c r="EU8" s="9" t="s">
        <v>615</v>
      </c>
      <c r="EV8" s="9" t="s">
        <v>618</v>
      </c>
      <c r="EW8" s="9" t="s">
        <v>618</v>
      </c>
      <c r="EX8" s="9" t="s">
        <v>617</v>
      </c>
      <c r="EY8" s="9" t="s">
        <v>617</v>
      </c>
      <c r="EZ8" s="9" t="s">
        <v>615</v>
      </c>
      <c r="FA8" s="9" t="s">
        <v>615</v>
      </c>
      <c r="FB8" s="9" t="s">
        <v>616</v>
      </c>
      <c r="FC8" s="9" t="s">
        <v>616</v>
      </c>
      <c r="FD8" s="9" t="s">
        <v>616</v>
      </c>
      <c r="FE8" s="9" t="s">
        <v>616</v>
      </c>
      <c r="FF8" s="9" t="s">
        <v>616</v>
      </c>
      <c r="FG8" s="9" t="s">
        <v>616</v>
      </c>
      <c r="FH8" s="9" t="s">
        <v>616</v>
      </c>
      <c r="FI8" s="9" t="s">
        <v>616</v>
      </c>
      <c r="FJ8" s="196"/>
      <c r="FK8" s="1"/>
      <c r="FL8" s="10" t="s">
        <v>615</v>
      </c>
      <c r="FM8" s="10" t="s">
        <v>615</v>
      </c>
      <c r="FN8" s="10" t="s">
        <v>615</v>
      </c>
      <c r="FO8" s="10" t="s">
        <v>615</v>
      </c>
      <c r="FP8" s="10" t="s">
        <v>616</v>
      </c>
      <c r="FQ8" s="10" t="s">
        <v>616</v>
      </c>
      <c r="FR8" s="10" t="s">
        <v>615</v>
      </c>
      <c r="FS8" s="10" t="s">
        <v>615</v>
      </c>
      <c r="FT8" s="199"/>
    </row>
    <row r="9" spans="1:176" ht="40" customHeight="1" x14ac:dyDescent="0.35">
      <c r="A9" s="196"/>
      <c r="B9" s="196"/>
      <c r="C9" s="11" t="s">
        <v>619</v>
      </c>
      <c r="D9" s="11" t="s">
        <v>272</v>
      </c>
      <c r="E9" s="11" t="s">
        <v>272</v>
      </c>
      <c r="F9" s="11" t="s">
        <v>272</v>
      </c>
      <c r="G9" s="11" t="s">
        <v>272</v>
      </c>
      <c r="H9" s="11" t="s">
        <v>112</v>
      </c>
      <c r="I9" s="11" t="s">
        <v>112</v>
      </c>
      <c r="J9" s="11" t="s">
        <v>147</v>
      </c>
      <c r="K9" s="11" t="s">
        <v>147</v>
      </c>
      <c r="L9" s="11" t="s">
        <v>100</v>
      </c>
      <c r="M9" s="11" t="s">
        <v>100</v>
      </c>
      <c r="N9" s="11" t="s">
        <v>100</v>
      </c>
      <c r="O9" s="11" t="s">
        <v>100</v>
      </c>
      <c r="P9" s="11" t="s">
        <v>100</v>
      </c>
      <c r="Q9" s="11" t="s">
        <v>100</v>
      </c>
      <c r="R9" s="11" t="s">
        <v>100</v>
      </c>
      <c r="S9" s="11" t="s">
        <v>100</v>
      </c>
      <c r="T9" s="11" t="s">
        <v>510</v>
      </c>
      <c r="U9" s="11" t="s">
        <v>510</v>
      </c>
      <c r="V9" s="11" t="s">
        <v>510</v>
      </c>
      <c r="W9" s="11" t="s">
        <v>510</v>
      </c>
      <c r="X9" s="11" t="s">
        <v>251</v>
      </c>
      <c r="Y9" s="11" t="s">
        <v>257</v>
      </c>
      <c r="Z9" s="11" t="s">
        <v>257</v>
      </c>
      <c r="AA9" s="11" t="s">
        <v>257</v>
      </c>
      <c r="AB9" s="11" t="s">
        <v>61</v>
      </c>
      <c r="AC9" s="11" t="s">
        <v>61</v>
      </c>
      <c r="AD9" s="11" t="s">
        <v>61</v>
      </c>
      <c r="AE9" s="11" t="s">
        <v>61</v>
      </c>
      <c r="AF9" s="11" t="s">
        <v>61</v>
      </c>
      <c r="AG9" s="11" t="s">
        <v>61</v>
      </c>
      <c r="AH9" s="11" t="s">
        <v>61</v>
      </c>
      <c r="AI9" s="11" t="s">
        <v>36</v>
      </c>
      <c r="AJ9" s="11" t="s">
        <v>56</v>
      </c>
      <c r="AK9" s="11" t="s">
        <v>384</v>
      </c>
      <c r="AL9" s="11" t="s">
        <v>620</v>
      </c>
      <c r="AM9" s="11" t="s">
        <v>620</v>
      </c>
      <c r="AN9" s="11" t="s">
        <v>277</v>
      </c>
      <c r="AO9" s="11" t="s">
        <v>277</v>
      </c>
      <c r="AP9" s="11" t="s">
        <v>621</v>
      </c>
      <c r="AQ9" s="11" t="s">
        <v>622</v>
      </c>
      <c r="AR9" s="11" t="s">
        <v>622</v>
      </c>
      <c r="AS9" s="11" t="s">
        <v>23</v>
      </c>
      <c r="AT9" s="11" t="s">
        <v>623</v>
      </c>
      <c r="AU9" s="11" t="s">
        <v>624</v>
      </c>
      <c r="AV9" s="11" t="s">
        <v>96</v>
      </c>
      <c r="AW9" s="11" t="s">
        <v>96</v>
      </c>
      <c r="AX9" s="11" t="s">
        <v>96</v>
      </c>
      <c r="AY9" s="11" t="s">
        <v>136</v>
      </c>
      <c r="AZ9" s="11" t="s">
        <v>136</v>
      </c>
      <c r="BA9" s="11" t="s">
        <v>136</v>
      </c>
      <c r="BB9" s="11" t="s">
        <v>136</v>
      </c>
      <c r="BC9" s="11" t="s">
        <v>136</v>
      </c>
      <c r="BD9" s="11" t="s">
        <v>136</v>
      </c>
      <c r="BE9" s="11" t="s">
        <v>136</v>
      </c>
      <c r="BF9" s="11" t="s">
        <v>136</v>
      </c>
      <c r="BG9" s="11" t="s">
        <v>625</v>
      </c>
      <c r="BH9" s="11" t="s">
        <v>625</v>
      </c>
      <c r="BI9" s="11" t="s">
        <v>626</v>
      </c>
      <c r="BJ9" s="11" t="s">
        <v>74</v>
      </c>
      <c r="BK9" s="11" t="s">
        <v>74</v>
      </c>
      <c r="BL9" s="11" t="s">
        <v>74</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627</v>
      </c>
      <c r="CB9" s="11" t="s">
        <v>627</v>
      </c>
      <c r="CC9" s="11" t="s">
        <v>628</v>
      </c>
      <c r="CD9" s="11" t="s">
        <v>30</v>
      </c>
      <c r="CE9" s="11" t="s">
        <v>30</v>
      </c>
      <c r="CF9" s="11" t="s">
        <v>30</v>
      </c>
      <c r="CG9" s="11" t="s">
        <v>30</v>
      </c>
      <c r="CH9" s="11" t="s">
        <v>30</v>
      </c>
      <c r="CI9" s="11" t="s">
        <v>30</v>
      </c>
      <c r="CJ9" s="11" t="s">
        <v>30</v>
      </c>
      <c r="CK9" s="11" t="s">
        <v>30</v>
      </c>
      <c r="CL9" s="11" t="s">
        <v>30</v>
      </c>
      <c r="CM9" s="11" t="s">
        <v>30</v>
      </c>
      <c r="CN9" s="11" t="s">
        <v>30</v>
      </c>
      <c r="CO9" s="11" t="s">
        <v>30</v>
      </c>
      <c r="CP9" s="11" t="s">
        <v>133</v>
      </c>
      <c r="CQ9" s="11" t="s">
        <v>133</v>
      </c>
      <c r="CR9" s="11" t="s">
        <v>133</v>
      </c>
      <c r="CS9" s="11" t="s">
        <v>133</v>
      </c>
      <c r="CT9" s="11" t="s">
        <v>143</v>
      </c>
      <c r="CU9" s="11" t="s">
        <v>143</v>
      </c>
      <c r="CV9" s="11" t="s">
        <v>629</v>
      </c>
      <c r="CW9" s="11" t="s">
        <v>630</v>
      </c>
      <c r="CX9" s="11" t="s">
        <v>631</v>
      </c>
      <c r="CY9" s="11" t="s">
        <v>632</v>
      </c>
      <c r="CZ9" s="11" t="s">
        <v>633</v>
      </c>
      <c r="DA9" s="11" t="s">
        <v>634</v>
      </c>
      <c r="DB9" s="11" t="s">
        <v>112</v>
      </c>
      <c r="DC9" s="11" t="s">
        <v>112</v>
      </c>
      <c r="DD9" s="11" t="s">
        <v>36</v>
      </c>
      <c r="DE9" s="11" t="s">
        <v>635</v>
      </c>
      <c r="DF9" s="11" t="s">
        <v>636</v>
      </c>
      <c r="DG9" s="11" t="s">
        <v>637</v>
      </c>
      <c r="DH9" s="11" t="s">
        <v>638</v>
      </c>
      <c r="DI9" s="11" t="s">
        <v>639</v>
      </c>
      <c r="DJ9" s="11" t="s">
        <v>640</v>
      </c>
      <c r="DK9" s="11" t="s">
        <v>641</v>
      </c>
      <c r="DL9" s="11" t="s">
        <v>642</v>
      </c>
      <c r="DM9" s="11" t="s">
        <v>643</v>
      </c>
      <c r="DN9" s="11" t="s">
        <v>644</v>
      </c>
      <c r="DO9" s="11" t="s">
        <v>645</v>
      </c>
      <c r="DP9" s="11" t="s">
        <v>646</v>
      </c>
      <c r="DQ9" s="11" t="s">
        <v>646</v>
      </c>
      <c r="DR9" s="11" t="s">
        <v>646</v>
      </c>
      <c r="DS9" s="11" t="s">
        <v>646</v>
      </c>
      <c r="DT9" s="11" t="s">
        <v>647</v>
      </c>
      <c r="DU9" s="11" t="s">
        <v>648</v>
      </c>
      <c r="DV9" s="11" t="s">
        <v>649</v>
      </c>
      <c r="DW9" s="11" t="s">
        <v>650</v>
      </c>
      <c r="DX9" s="11" t="s">
        <v>651</v>
      </c>
      <c r="DY9" s="11" t="s">
        <v>652</v>
      </c>
      <c r="DZ9" s="11" t="s">
        <v>652</v>
      </c>
      <c r="EA9" s="11" t="s">
        <v>652</v>
      </c>
      <c r="EB9" s="11" t="s">
        <v>652</v>
      </c>
      <c r="EC9" s="11" t="s">
        <v>653</v>
      </c>
      <c r="ED9" s="11" t="s">
        <v>654</v>
      </c>
      <c r="EE9" s="11" t="s">
        <v>654</v>
      </c>
      <c r="EF9" s="11" t="s">
        <v>82</v>
      </c>
      <c r="EG9" s="11" t="s">
        <v>82</v>
      </c>
      <c r="EH9" s="11" t="s">
        <v>82</v>
      </c>
      <c r="EI9" s="11" t="s">
        <v>82</v>
      </c>
      <c r="EJ9" s="11" t="s">
        <v>82</v>
      </c>
      <c r="EK9" s="11" t="s">
        <v>655</v>
      </c>
      <c r="EL9" s="11" t="s">
        <v>655</v>
      </c>
      <c r="EM9" s="11" t="s">
        <v>656</v>
      </c>
      <c r="EN9" s="11" t="s">
        <v>656</v>
      </c>
      <c r="EO9" s="11" t="s">
        <v>656</v>
      </c>
      <c r="EP9" s="11" t="s">
        <v>656</v>
      </c>
      <c r="EQ9" s="11" t="s">
        <v>657</v>
      </c>
      <c r="ER9" s="11" t="s">
        <v>366</v>
      </c>
      <c r="ES9" s="11" t="s">
        <v>658</v>
      </c>
      <c r="ET9" s="11" t="s">
        <v>30</v>
      </c>
      <c r="EU9" s="11" t="s">
        <v>30</v>
      </c>
      <c r="EV9" s="11" t="s">
        <v>30</v>
      </c>
      <c r="EW9" s="11" t="s">
        <v>30</v>
      </c>
      <c r="EX9" s="11" t="s">
        <v>30</v>
      </c>
      <c r="EY9" s="11" t="s">
        <v>659</v>
      </c>
      <c r="EZ9" s="11" t="s">
        <v>660</v>
      </c>
      <c r="FA9" s="11" t="s">
        <v>660</v>
      </c>
      <c r="FB9" s="11" t="s">
        <v>661</v>
      </c>
      <c r="FC9" s="11" t="s">
        <v>662</v>
      </c>
      <c r="FD9" s="11" t="s">
        <v>662</v>
      </c>
      <c r="FE9" s="11" t="s">
        <v>663</v>
      </c>
      <c r="FF9" s="11" t="s">
        <v>663</v>
      </c>
      <c r="FG9" s="11" t="s">
        <v>664</v>
      </c>
      <c r="FH9" s="11" t="s">
        <v>164</v>
      </c>
      <c r="FI9" s="11" t="s">
        <v>176</v>
      </c>
      <c r="FJ9" s="196"/>
      <c r="FK9" s="1"/>
      <c r="FL9" s="12" t="s">
        <v>665</v>
      </c>
      <c r="FM9" s="12" t="s">
        <v>666</v>
      </c>
      <c r="FN9" s="12" t="s">
        <v>667</v>
      </c>
      <c r="FO9" s="12" t="s">
        <v>668</v>
      </c>
      <c r="FP9" s="12" t="s">
        <v>669</v>
      </c>
      <c r="FQ9" s="12" t="s">
        <v>670</v>
      </c>
      <c r="FR9" s="12" t="s">
        <v>660</v>
      </c>
      <c r="FS9" s="12" t="s">
        <v>660</v>
      </c>
      <c r="FT9" s="199"/>
    </row>
    <row r="10" spans="1:176" ht="40" customHeight="1" x14ac:dyDescent="0.35">
      <c r="A10" s="196"/>
      <c r="B10" s="196"/>
      <c r="C10" s="9" t="s">
        <v>343</v>
      </c>
      <c r="D10" s="9" t="s">
        <v>273</v>
      </c>
      <c r="E10" s="9" t="s">
        <v>671</v>
      </c>
      <c r="F10" s="9" t="s">
        <v>672</v>
      </c>
      <c r="G10" s="9" t="s">
        <v>673</v>
      </c>
      <c r="H10" s="9" t="s">
        <v>674</v>
      </c>
      <c r="I10" s="9" t="s">
        <v>675</v>
      </c>
      <c r="J10" s="9" t="s">
        <v>676</v>
      </c>
      <c r="K10" s="9" t="s">
        <v>677</v>
      </c>
      <c r="L10" s="9" t="s">
        <v>678</v>
      </c>
      <c r="M10" s="9" t="s">
        <v>679</v>
      </c>
      <c r="N10" s="9" t="s">
        <v>680</v>
      </c>
      <c r="O10" s="9" t="s">
        <v>681</v>
      </c>
      <c r="P10" s="9" t="s">
        <v>682</v>
      </c>
      <c r="Q10" s="9" t="s">
        <v>683</v>
      </c>
      <c r="R10" s="9" t="s">
        <v>684</v>
      </c>
      <c r="S10" s="9" t="s">
        <v>685</v>
      </c>
      <c r="T10" s="9" t="s">
        <v>686</v>
      </c>
      <c r="U10" s="9" t="s">
        <v>687</v>
      </c>
      <c r="V10" s="9" t="s">
        <v>688</v>
      </c>
      <c r="W10" s="9" t="s">
        <v>689</v>
      </c>
      <c r="X10" s="9" t="s">
        <v>690</v>
      </c>
      <c r="Y10" s="9" t="s">
        <v>691</v>
      </c>
      <c r="Z10" s="9" t="s">
        <v>692</v>
      </c>
      <c r="AA10" s="9" t="s">
        <v>258</v>
      </c>
      <c r="AB10" s="9" t="s">
        <v>693</v>
      </c>
      <c r="AC10" s="9" t="s">
        <v>694</v>
      </c>
      <c r="AD10" s="9" t="s">
        <v>242</v>
      </c>
      <c r="AE10" s="9" t="s">
        <v>246</v>
      </c>
      <c r="AF10" s="9" t="s">
        <v>695</v>
      </c>
      <c r="AG10" s="9" t="s">
        <v>696</v>
      </c>
      <c r="AH10" s="9" t="s">
        <v>697</v>
      </c>
      <c r="AI10" s="9" t="s">
        <v>698</v>
      </c>
      <c r="AJ10" s="9" t="s">
        <v>699</v>
      </c>
      <c r="AK10" s="9" t="s">
        <v>385</v>
      </c>
      <c r="AL10" s="9" t="s">
        <v>700</v>
      </c>
      <c r="AM10" s="9" t="s">
        <v>701</v>
      </c>
      <c r="AN10" s="9" t="s">
        <v>702</v>
      </c>
      <c r="AO10" s="9" t="s">
        <v>278</v>
      </c>
      <c r="AP10" s="9" t="s">
        <v>621</v>
      </c>
      <c r="AQ10" s="9" t="s">
        <v>703</v>
      </c>
      <c r="AR10" s="9" t="s">
        <v>704</v>
      </c>
      <c r="AS10" s="9" t="s">
        <v>24</v>
      </c>
      <c r="AT10" s="9" t="s">
        <v>705</v>
      </c>
      <c r="AU10" s="9" t="s">
        <v>706</v>
      </c>
      <c r="AV10" s="9" t="s">
        <v>707</v>
      </c>
      <c r="AW10" s="9" t="s">
        <v>708</v>
      </c>
      <c r="AX10" s="9" t="s">
        <v>709</v>
      </c>
      <c r="AY10" s="9" t="s">
        <v>710</v>
      </c>
      <c r="AZ10" s="9" t="s">
        <v>711</v>
      </c>
      <c r="BA10" s="9" t="s">
        <v>712</v>
      </c>
      <c r="BB10" s="9" t="s">
        <v>713</v>
      </c>
      <c r="BC10" s="9" t="s">
        <v>714</v>
      </c>
      <c r="BD10" s="9" t="s">
        <v>715</v>
      </c>
      <c r="BE10" s="9" t="s">
        <v>716</v>
      </c>
      <c r="BF10" s="9" t="s">
        <v>717</v>
      </c>
      <c r="BG10" s="9" t="s">
        <v>718</v>
      </c>
      <c r="BH10" s="9" t="s">
        <v>719</v>
      </c>
      <c r="BI10" s="9" t="s">
        <v>281</v>
      </c>
      <c r="BJ10" s="9" t="s">
        <v>720</v>
      </c>
      <c r="BK10" s="9" t="s">
        <v>721</v>
      </c>
      <c r="BL10" s="9" t="s">
        <v>722</v>
      </c>
      <c r="BM10" s="9" t="s">
        <v>723</v>
      </c>
      <c r="BN10" s="9" t="s">
        <v>724</v>
      </c>
      <c r="BO10" s="9" t="s">
        <v>725</v>
      </c>
      <c r="BP10" s="9" t="s">
        <v>326</v>
      </c>
      <c r="BQ10" s="9" t="s">
        <v>726</v>
      </c>
      <c r="BR10" s="9" t="s">
        <v>727</v>
      </c>
      <c r="BS10" s="9" t="s">
        <v>728</v>
      </c>
      <c r="BT10" s="9" t="s">
        <v>729</v>
      </c>
      <c r="BU10" s="9" t="s">
        <v>730</v>
      </c>
      <c r="BV10" s="9" t="s">
        <v>731</v>
      </c>
      <c r="BW10" s="9" t="s">
        <v>732</v>
      </c>
      <c r="BX10" s="9" t="s">
        <v>733</v>
      </c>
      <c r="BY10" s="9" t="s">
        <v>734</v>
      </c>
      <c r="BZ10" s="9" t="s">
        <v>320</v>
      </c>
      <c r="CA10" s="9" t="s">
        <v>735</v>
      </c>
      <c r="CB10" s="9" t="s">
        <v>736</v>
      </c>
      <c r="CC10" s="9" t="s">
        <v>737</v>
      </c>
      <c r="CD10" s="9" t="s">
        <v>738</v>
      </c>
      <c r="CE10" s="9" t="s">
        <v>31</v>
      </c>
      <c r="CF10" s="9" t="s">
        <v>235</v>
      </c>
      <c r="CG10" s="9" t="s">
        <v>739</v>
      </c>
      <c r="CH10" s="9" t="s">
        <v>740</v>
      </c>
      <c r="CI10" s="9" t="s">
        <v>741</v>
      </c>
      <c r="CJ10" s="9" t="s">
        <v>742</v>
      </c>
      <c r="CK10" s="9" t="s">
        <v>743</v>
      </c>
      <c r="CL10" s="9" t="s">
        <v>744</v>
      </c>
      <c r="CM10" s="9" t="s">
        <v>745</v>
      </c>
      <c r="CN10" s="9" t="s">
        <v>746</v>
      </c>
      <c r="CO10" s="9" t="s">
        <v>747</v>
      </c>
      <c r="CP10" s="9" t="s">
        <v>748</v>
      </c>
      <c r="CQ10" s="9" t="s">
        <v>749</v>
      </c>
      <c r="CR10" s="9" t="s">
        <v>750</v>
      </c>
      <c r="CS10" s="9" t="s">
        <v>751</v>
      </c>
      <c r="CT10" s="9" t="s">
        <v>752</v>
      </c>
      <c r="CU10" s="9" t="s">
        <v>753</v>
      </c>
      <c r="CV10" s="9" t="s">
        <v>754</v>
      </c>
      <c r="CW10" s="9" t="s">
        <v>473</v>
      </c>
      <c r="CX10" s="9" t="s">
        <v>755</v>
      </c>
      <c r="CY10" s="9" t="s">
        <v>756</v>
      </c>
      <c r="CZ10" s="9" t="s">
        <v>757</v>
      </c>
      <c r="DA10" s="9" t="s">
        <v>758</v>
      </c>
      <c r="DB10" s="9" t="s">
        <v>759</v>
      </c>
      <c r="DC10" s="9" t="s">
        <v>760</v>
      </c>
      <c r="DD10" s="9" t="s">
        <v>761</v>
      </c>
      <c r="DE10" s="9" t="s">
        <v>762</v>
      </c>
      <c r="DF10" s="9" t="s">
        <v>763</v>
      </c>
      <c r="DG10" s="9" t="s">
        <v>764</v>
      </c>
      <c r="DH10" s="9" t="s">
        <v>765</v>
      </c>
      <c r="DI10" s="9" t="s">
        <v>766</v>
      </c>
      <c r="DJ10" s="9" t="s">
        <v>767</v>
      </c>
      <c r="DK10" s="9" t="s">
        <v>768</v>
      </c>
      <c r="DL10" s="9" t="s">
        <v>769</v>
      </c>
      <c r="DM10" s="9" t="s">
        <v>770</v>
      </c>
      <c r="DN10" s="9" t="s">
        <v>771</v>
      </c>
      <c r="DO10" s="9" t="s">
        <v>772</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787</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800</v>
      </c>
      <c r="ER10" s="9" t="s">
        <v>367</v>
      </c>
      <c r="ES10" s="9" t="s">
        <v>801</v>
      </c>
      <c r="ET10" s="9" t="s">
        <v>802</v>
      </c>
      <c r="EU10" s="9" t="s">
        <v>803</v>
      </c>
      <c r="EV10" s="9" t="s">
        <v>804</v>
      </c>
      <c r="EW10" s="9" t="s">
        <v>805</v>
      </c>
      <c r="EX10" s="9" t="s">
        <v>806</v>
      </c>
      <c r="EY10" s="9" t="s">
        <v>807</v>
      </c>
      <c r="EZ10" s="9" t="s">
        <v>808</v>
      </c>
      <c r="FA10" s="9" t="s">
        <v>809</v>
      </c>
      <c r="FB10" s="9" t="s">
        <v>810</v>
      </c>
      <c r="FC10" s="9" t="s">
        <v>811</v>
      </c>
      <c r="FD10" s="9" t="s">
        <v>812</v>
      </c>
      <c r="FE10" s="9" t="s">
        <v>813</v>
      </c>
      <c r="FF10" s="9" t="s">
        <v>814</v>
      </c>
      <c r="FG10" s="9" t="s">
        <v>815</v>
      </c>
      <c r="FH10" s="9" t="s">
        <v>816</v>
      </c>
      <c r="FI10" s="9" t="s">
        <v>817</v>
      </c>
      <c r="FJ10" s="196" t="s">
        <v>818</v>
      </c>
      <c r="FK10" s="1"/>
      <c r="FL10" s="10" t="s">
        <v>819</v>
      </c>
      <c r="FM10" s="10" t="s">
        <v>820</v>
      </c>
      <c r="FN10" s="10" t="s">
        <v>821</v>
      </c>
      <c r="FO10" s="10" t="s">
        <v>822</v>
      </c>
      <c r="FP10" s="10" t="s">
        <v>823</v>
      </c>
      <c r="FQ10" s="10" t="s">
        <v>824</v>
      </c>
      <c r="FR10" s="10" t="s">
        <v>825</v>
      </c>
      <c r="FS10" s="10" t="s">
        <v>826</v>
      </c>
      <c r="FT10" s="199" t="s">
        <v>818</v>
      </c>
    </row>
    <row r="11" spans="1:176" ht="24" customHeight="1" x14ac:dyDescent="0.35">
      <c r="A11" s="13" t="s">
        <v>53</v>
      </c>
      <c r="B11" s="13" t="s">
        <v>827</v>
      </c>
      <c r="C11" s="14">
        <v>103.7</v>
      </c>
      <c r="D11" s="14">
        <v>603.1</v>
      </c>
      <c r="E11" s="14">
        <v>201.5</v>
      </c>
      <c r="F11" s="14">
        <v>0</v>
      </c>
      <c r="G11" s="14">
        <v>0</v>
      </c>
      <c r="H11" s="14">
        <v>90.2</v>
      </c>
      <c r="I11" s="14">
        <v>210.4</v>
      </c>
      <c r="J11" s="14"/>
      <c r="K11" s="14"/>
      <c r="L11" s="14">
        <v>106.2</v>
      </c>
      <c r="M11" s="14">
        <v>106.9</v>
      </c>
      <c r="N11" s="14">
        <v>105.8</v>
      </c>
      <c r="O11" s="14">
        <v>206.7</v>
      </c>
      <c r="P11" s="14">
        <v>208.2</v>
      </c>
      <c r="Q11" s="14">
        <v>109.4</v>
      </c>
      <c r="R11" s="14">
        <v>559</v>
      </c>
      <c r="S11" s="14">
        <v>10.4</v>
      </c>
      <c r="T11" s="14"/>
      <c r="U11" s="14"/>
      <c r="V11" s="14"/>
      <c r="W11" s="14"/>
      <c r="X11" s="14">
        <v>167</v>
      </c>
      <c r="Y11" s="14">
        <v>7.5</v>
      </c>
      <c r="Z11" s="14">
        <v>5.4</v>
      </c>
      <c r="AA11" s="14"/>
      <c r="AB11" s="14">
        <v>6.7</v>
      </c>
      <c r="AC11" s="14">
        <v>11</v>
      </c>
      <c r="AD11" s="14">
        <v>75.8</v>
      </c>
      <c r="AE11" s="14"/>
      <c r="AF11" s="14"/>
      <c r="AG11" s="14"/>
      <c r="AH11" s="14"/>
      <c r="AI11" s="14">
        <v>110.6</v>
      </c>
      <c r="AJ11" s="14">
        <v>202.4</v>
      </c>
      <c r="AK11" s="14"/>
      <c r="AL11" s="14"/>
      <c r="AM11" s="14"/>
      <c r="AN11" s="14">
        <v>6.5</v>
      </c>
      <c r="AO11" s="14">
        <v>230.7</v>
      </c>
      <c r="AP11" s="14">
        <v>61.5</v>
      </c>
      <c r="AQ11" s="14">
        <v>45.8</v>
      </c>
      <c r="AR11" s="14">
        <v>33.5</v>
      </c>
      <c r="AS11" s="14">
        <v>18.7</v>
      </c>
      <c r="AT11" s="14">
        <v>19.7</v>
      </c>
      <c r="AU11" s="14">
        <v>91.3</v>
      </c>
      <c r="AV11" s="14"/>
      <c r="AW11" s="14">
        <v>122.5</v>
      </c>
      <c r="AX11" s="14">
        <v>74.3</v>
      </c>
      <c r="AY11" s="14">
        <v>109.6</v>
      </c>
      <c r="AZ11" s="14">
        <v>8.3000000000000007</v>
      </c>
      <c r="BA11" s="14">
        <v>3.5</v>
      </c>
      <c r="BB11" s="14">
        <v>39.799999999999997</v>
      </c>
      <c r="BC11" s="14"/>
      <c r="BD11" s="14">
        <v>3.8</v>
      </c>
      <c r="BE11" s="14">
        <v>27.5</v>
      </c>
      <c r="BF11" s="14">
        <v>152.69999999999999</v>
      </c>
      <c r="BG11" s="14"/>
      <c r="BH11" s="14"/>
      <c r="BI11" s="14">
        <v>47.5</v>
      </c>
      <c r="BJ11" s="14"/>
      <c r="BK11" s="14">
        <v>0</v>
      </c>
      <c r="BL11" s="14">
        <v>47.2</v>
      </c>
      <c r="BM11" s="14"/>
      <c r="BN11" s="14"/>
      <c r="BO11" s="14"/>
      <c r="BP11" s="14">
        <v>86.8</v>
      </c>
      <c r="BQ11" s="14">
        <v>175.6</v>
      </c>
      <c r="BR11" s="14">
        <v>173</v>
      </c>
      <c r="BS11" s="14">
        <v>0</v>
      </c>
      <c r="BT11" s="14">
        <v>170.7</v>
      </c>
      <c r="BU11" s="14"/>
      <c r="BV11" s="14"/>
      <c r="BW11" s="14"/>
      <c r="BX11" s="14"/>
      <c r="BY11" s="14"/>
      <c r="BZ11" s="14"/>
      <c r="CA11" s="14"/>
      <c r="CB11" s="14"/>
      <c r="CC11" s="14">
        <v>4.5</v>
      </c>
      <c r="CD11" s="14">
        <v>112.1</v>
      </c>
      <c r="CE11" s="14">
        <v>113.2</v>
      </c>
      <c r="CF11" s="14">
        <v>46.7</v>
      </c>
      <c r="CG11" s="14">
        <v>80</v>
      </c>
      <c r="CH11" s="14">
        <v>30.4</v>
      </c>
      <c r="CI11" s="14"/>
      <c r="CJ11" s="14"/>
      <c r="CK11" s="14"/>
      <c r="CL11" s="14">
        <v>102.7</v>
      </c>
      <c r="CM11" s="14">
        <v>102.2</v>
      </c>
      <c r="CN11" s="14">
        <v>121.9</v>
      </c>
      <c r="CO11" s="14"/>
      <c r="CP11" s="14"/>
      <c r="CQ11" s="14"/>
      <c r="CR11" s="14"/>
      <c r="CS11" s="14"/>
      <c r="CT11" s="14"/>
      <c r="CU11" s="14"/>
      <c r="CV11" s="14">
        <v>0</v>
      </c>
      <c r="CW11" s="14">
        <v>60.4</v>
      </c>
      <c r="CX11" s="14">
        <v>0</v>
      </c>
      <c r="CY11" s="14">
        <v>11.3</v>
      </c>
      <c r="CZ11" s="14">
        <v>0</v>
      </c>
      <c r="DA11" s="14">
        <v>20.011089999999999</v>
      </c>
      <c r="DB11" s="14">
        <v>10</v>
      </c>
      <c r="DC11" s="14">
        <v>5.6</v>
      </c>
      <c r="DD11" s="14">
        <v>0.9</v>
      </c>
      <c r="DE11" s="14">
        <v>1.5</v>
      </c>
      <c r="DF11" s="14">
        <v>4.4939999999999998</v>
      </c>
      <c r="DG11" s="14">
        <v>20.5</v>
      </c>
      <c r="DH11" s="14">
        <v>20</v>
      </c>
      <c r="DI11" s="14">
        <v>19</v>
      </c>
      <c r="DJ11" s="14">
        <v>3.6</v>
      </c>
      <c r="DK11" s="14">
        <v>18.5</v>
      </c>
      <c r="DL11" s="14">
        <v>0</v>
      </c>
      <c r="DM11" s="14">
        <v>0</v>
      </c>
      <c r="DN11" s="14">
        <v>26.2</v>
      </c>
      <c r="DO11" s="14">
        <v>71.2</v>
      </c>
      <c r="DP11" s="14">
        <v>4.5</v>
      </c>
      <c r="DQ11" s="14">
        <v>1.1000000000000001</v>
      </c>
      <c r="DR11" s="14">
        <v>2.2000000000000002</v>
      </c>
      <c r="DS11" s="14">
        <v>3</v>
      </c>
      <c r="DT11" s="14">
        <v>0</v>
      </c>
      <c r="DU11" s="14">
        <v>2.2000000000000002</v>
      </c>
      <c r="DV11" s="14">
        <v>13.5</v>
      </c>
      <c r="DW11" s="14"/>
      <c r="DX11" s="14"/>
      <c r="DY11" s="14">
        <v>12.7</v>
      </c>
      <c r="DZ11" s="14">
        <v>6.1</v>
      </c>
      <c r="EA11" s="14">
        <v>8.4</v>
      </c>
      <c r="EB11" s="14">
        <v>12.3</v>
      </c>
      <c r="EC11" s="14">
        <v>20</v>
      </c>
      <c r="ED11" s="14">
        <v>23.3</v>
      </c>
      <c r="EE11" s="14">
        <v>40.4</v>
      </c>
      <c r="EF11" s="14">
        <v>0</v>
      </c>
      <c r="EG11" s="14">
        <v>62.4</v>
      </c>
      <c r="EH11" s="14">
        <v>82</v>
      </c>
      <c r="EI11" s="14">
        <v>6.2</v>
      </c>
      <c r="EJ11" s="14">
        <v>3.6</v>
      </c>
      <c r="EK11" s="14">
        <v>9.9</v>
      </c>
      <c r="EL11" s="14">
        <v>4.5999999999999996</v>
      </c>
      <c r="EM11" s="14">
        <v>7</v>
      </c>
      <c r="EN11" s="14">
        <v>11.8</v>
      </c>
      <c r="EO11" s="14">
        <v>12.4</v>
      </c>
      <c r="EP11" s="14">
        <v>12.8</v>
      </c>
      <c r="EQ11" s="14">
        <v>7.8</v>
      </c>
      <c r="ER11" s="14">
        <v>0</v>
      </c>
      <c r="ES11" s="14">
        <v>0</v>
      </c>
      <c r="ET11" s="14">
        <v>0</v>
      </c>
      <c r="EU11" s="14">
        <v>0.6</v>
      </c>
      <c r="EV11" s="14">
        <v>47.8</v>
      </c>
      <c r="EW11" s="14">
        <v>38.6</v>
      </c>
      <c r="EX11" s="14">
        <v>0</v>
      </c>
      <c r="EY11" s="14">
        <v>0</v>
      </c>
      <c r="EZ11" s="14">
        <v>9.5</v>
      </c>
      <c r="FA11" s="14">
        <v>20</v>
      </c>
      <c r="FB11" s="14">
        <v>9.3000000000000007</v>
      </c>
      <c r="FC11" s="14">
        <v>33.9</v>
      </c>
      <c r="FD11" s="14">
        <v>18.100000000000001</v>
      </c>
      <c r="FE11" s="14"/>
      <c r="FF11" s="14"/>
      <c r="FG11" s="14">
        <v>17</v>
      </c>
      <c r="FH11" s="14"/>
      <c r="FI11" s="14"/>
      <c r="FJ11" s="14">
        <v>6530.3050899999998</v>
      </c>
      <c r="FK11" s="15">
        <f>+FC11+FD11</f>
        <v>52</v>
      </c>
      <c r="FL11" s="14">
        <v>24.385190000000001</v>
      </c>
      <c r="FM11" s="14">
        <v>8.0239999999999991</v>
      </c>
      <c r="FN11" s="14"/>
      <c r="FO11" s="14">
        <v>13.2</v>
      </c>
      <c r="FP11" s="14">
        <v>27.421690000000002</v>
      </c>
      <c r="FQ11" s="14">
        <v>18.91395</v>
      </c>
      <c r="FR11" s="14">
        <v>10.3</v>
      </c>
      <c r="FS11" s="14">
        <v>15.8</v>
      </c>
      <c r="FT11" s="14">
        <v>118.04483</v>
      </c>
    </row>
    <row r="12" spans="1:176" ht="24" customHeight="1" x14ac:dyDescent="0.35">
      <c r="A12" s="16" t="s">
        <v>53</v>
      </c>
      <c r="B12" s="16" t="s">
        <v>828</v>
      </c>
      <c r="C12" s="17">
        <v>104.2</v>
      </c>
      <c r="D12" s="17">
        <v>599.1</v>
      </c>
      <c r="E12" s="17">
        <v>203.6</v>
      </c>
      <c r="F12" s="17">
        <v>0</v>
      </c>
      <c r="G12" s="17">
        <v>0</v>
      </c>
      <c r="H12" s="17">
        <v>89.5</v>
      </c>
      <c r="I12" s="17">
        <v>208.1</v>
      </c>
      <c r="J12" s="17"/>
      <c r="K12" s="17"/>
      <c r="L12" s="17">
        <v>106.4</v>
      </c>
      <c r="M12" s="17">
        <v>106.1</v>
      </c>
      <c r="N12" s="17">
        <v>105.8</v>
      </c>
      <c r="O12" s="17">
        <v>206.6</v>
      </c>
      <c r="P12" s="17">
        <v>209.4</v>
      </c>
      <c r="Q12" s="17">
        <v>109.8</v>
      </c>
      <c r="R12" s="17">
        <v>553.9</v>
      </c>
      <c r="S12" s="17">
        <v>10.4</v>
      </c>
      <c r="T12" s="17"/>
      <c r="U12" s="17"/>
      <c r="V12" s="17"/>
      <c r="W12" s="17"/>
      <c r="X12" s="17">
        <v>164.6</v>
      </c>
      <c r="Y12" s="17">
        <v>7.1</v>
      </c>
      <c r="Z12" s="17">
        <v>5.3</v>
      </c>
      <c r="AA12" s="17"/>
      <c r="AB12" s="17">
        <v>6.7</v>
      </c>
      <c r="AC12" s="17">
        <v>11.3</v>
      </c>
      <c r="AD12" s="17">
        <v>75.099999999999994</v>
      </c>
      <c r="AE12" s="17"/>
      <c r="AF12" s="17"/>
      <c r="AG12" s="17"/>
      <c r="AH12" s="17"/>
      <c r="AI12" s="17">
        <v>110.5</v>
      </c>
      <c r="AJ12" s="17">
        <v>176.2</v>
      </c>
      <c r="AK12" s="17"/>
      <c r="AL12" s="17"/>
      <c r="AM12" s="17"/>
      <c r="AN12" s="17">
        <v>6.5</v>
      </c>
      <c r="AO12" s="17">
        <v>230.1</v>
      </c>
      <c r="AP12" s="17">
        <v>62.5</v>
      </c>
      <c r="AQ12" s="17">
        <v>45.7</v>
      </c>
      <c r="AR12" s="17">
        <v>34.200000000000003</v>
      </c>
      <c r="AS12" s="17">
        <v>18.7</v>
      </c>
      <c r="AT12" s="17">
        <v>19.7</v>
      </c>
      <c r="AU12" s="17">
        <v>89.7</v>
      </c>
      <c r="AV12" s="17"/>
      <c r="AW12" s="17">
        <v>121.8</v>
      </c>
      <c r="AX12" s="17">
        <v>74.099999999999994</v>
      </c>
      <c r="AY12" s="17">
        <v>109.2</v>
      </c>
      <c r="AZ12" s="17">
        <v>8.3000000000000007</v>
      </c>
      <c r="BA12" s="17">
        <v>3.6</v>
      </c>
      <c r="BB12" s="17">
        <v>39.4</v>
      </c>
      <c r="BC12" s="17"/>
      <c r="BD12" s="17">
        <v>3.8</v>
      </c>
      <c r="BE12" s="17">
        <v>27.7</v>
      </c>
      <c r="BF12" s="17">
        <v>121.4</v>
      </c>
      <c r="BG12" s="17"/>
      <c r="BH12" s="17"/>
      <c r="BI12" s="17">
        <v>47.2</v>
      </c>
      <c r="BJ12" s="17"/>
      <c r="BK12" s="17">
        <v>0</v>
      </c>
      <c r="BL12" s="17">
        <v>47.3</v>
      </c>
      <c r="BM12" s="17"/>
      <c r="BN12" s="17"/>
      <c r="BO12" s="17"/>
      <c r="BP12" s="17">
        <v>86.6</v>
      </c>
      <c r="BQ12" s="17">
        <v>129.69999999999999</v>
      </c>
      <c r="BR12" s="17">
        <v>129.6</v>
      </c>
      <c r="BS12" s="17">
        <v>0</v>
      </c>
      <c r="BT12" s="17">
        <v>137.80000000000001</v>
      </c>
      <c r="BU12" s="17"/>
      <c r="BV12" s="17"/>
      <c r="BW12" s="17"/>
      <c r="BX12" s="17"/>
      <c r="BY12" s="17"/>
      <c r="BZ12" s="17"/>
      <c r="CA12" s="17"/>
      <c r="CB12" s="17"/>
      <c r="CC12" s="17">
        <v>4.5</v>
      </c>
      <c r="CD12" s="17">
        <v>76.8</v>
      </c>
      <c r="CE12" s="17">
        <v>108.8</v>
      </c>
      <c r="CF12" s="17">
        <v>46.5</v>
      </c>
      <c r="CG12" s="17">
        <v>79.900000000000006</v>
      </c>
      <c r="CH12" s="17">
        <v>30.1</v>
      </c>
      <c r="CI12" s="17"/>
      <c r="CJ12" s="17"/>
      <c r="CK12" s="17"/>
      <c r="CL12" s="17">
        <v>102.3</v>
      </c>
      <c r="CM12" s="17">
        <v>101.8</v>
      </c>
      <c r="CN12" s="17">
        <v>122.2</v>
      </c>
      <c r="CO12" s="17"/>
      <c r="CP12" s="17"/>
      <c r="CQ12" s="17"/>
      <c r="CR12" s="17"/>
      <c r="CS12" s="17"/>
      <c r="CT12" s="17"/>
      <c r="CU12" s="17"/>
      <c r="CV12" s="17">
        <v>0</v>
      </c>
      <c r="CW12" s="17">
        <v>62.5</v>
      </c>
      <c r="CX12" s="17">
        <v>0</v>
      </c>
      <c r="CY12" s="17">
        <v>11.3</v>
      </c>
      <c r="CZ12" s="17">
        <v>0</v>
      </c>
      <c r="DA12" s="17">
        <v>20.0593</v>
      </c>
      <c r="DB12" s="17">
        <v>9.9</v>
      </c>
      <c r="DC12" s="17">
        <v>5.5</v>
      </c>
      <c r="DD12" s="17">
        <v>0.9</v>
      </c>
      <c r="DE12" s="17">
        <v>1.5</v>
      </c>
      <c r="DF12" s="17">
        <v>4.5960000000000001</v>
      </c>
      <c r="DG12" s="17">
        <v>20.100000000000001</v>
      </c>
      <c r="DH12" s="17">
        <v>20</v>
      </c>
      <c r="DI12" s="17">
        <v>19</v>
      </c>
      <c r="DJ12" s="17">
        <v>3.6</v>
      </c>
      <c r="DK12" s="17">
        <v>18.5</v>
      </c>
      <c r="DL12" s="17">
        <v>0</v>
      </c>
      <c r="DM12" s="17">
        <v>0</v>
      </c>
      <c r="DN12" s="17">
        <v>25.8</v>
      </c>
      <c r="DO12" s="17">
        <v>70</v>
      </c>
      <c r="DP12" s="17">
        <v>4.5</v>
      </c>
      <c r="DQ12" s="17">
        <v>1.1000000000000001</v>
      </c>
      <c r="DR12" s="17">
        <v>2.2000000000000002</v>
      </c>
      <c r="DS12" s="17">
        <v>3</v>
      </c>
      <c r="DT12" s="17">
        <v>0</v>
      </c>
      <c r="DU12" s="17">
        <v>2.2000000000000002</v>
      </c>
      <c r="DV12" s="17">
        <v>13.5</v>
      </c>
      <c r="DW12" s="17"/>
      <c r="DX12" s="17"/>
      <c r="DY12" s="17">
        <v>12.8</v>
      </c>
      <c r="DZ12" s="17">
        <v>6</v>
      </c>
      <c r="EA12" s="17">
        <v>8.1999999999999993</v>
      </c>
      <c r="EB12" s="17">
        <v>11.9</v>
      </c>
      <c r="EC12" s="17">
        <v>19.8</v>
      </c>
      <c r="ED12" s="17">
        <v>17.8</v>
      </c>
      <c r="EE12" s="17">
        <v>41.2</v>
      </c>
      <c r="EF12" s="17">
        <v>0</v>
      </c>
      <c r="EG12" s="17">
        <v>64.7</v>
      </c>
      <c r="EH12" s="17">
        <v>77.5</v>
      </c>
      <c r="EI12" s="17">
        <v>7.9</v>
      </c>
      <c r="EJ12" s="17">
        <v>4.4000000000000004</v>
      </c>
      <c r="EK12" s="17">
        <v>9.9</v>
      </c>
      <c r="EL12" s="17">
        <v>4.5999999999999996</v>
      </c>
      <c r="EM12" s="17">
        <v>7</v>
      </c>
      <c r="EN12" s="17">
        <v>11.8</v>
      </c>
      <c r="EO12" s="17">
        <v>12.4</v>
      </c>
      <c r="EP12" s="17">
        <v>12.8</v>
      </c>
      <c r="EQ12" s="17">
        <v>8</v>
      </c>
      <c r="ER12" s="17">
        <v>0</v>
      </c>
      <c r="ES12" s="17">
        <v>0</v>
      </c>
      <c r="ET12" s="17">
        <v>0</v>
      </c>
      <c r="EU12" s="17">
        <v>0.6</v>
      </c>
      <c r="EV12" s="17">
        <v>57.7</v>
      </c>
      <c r="EW12" s="17">
        <v>45.2</v>
      </c>
      <c r="EX12" s="17">
        <v>0</v>
      </c>
      <c r="EY12" s="17">
        <v>0</v>
      </c>
      <c r="EZ12" s="17">
        <v>9.6</v>
      </c>
      <c r="FA12" s="17">
        <v>19.899999999999999</v>
      </c>
      <c r="FB12" s="17">
        <v>9.5</v>
      </c>
      <c r="FC12" s="17">
        <v>33.799999999999997</v>
      </c>
      <c r="FD12" s="17">
        <v>17.899999999999999</v>
      </c>
      <c r="FE12" s="17"/>
      <c r="FF12" s="17"/>
      <c r="FG12" s="17">
        <v>16.899999999999999</v>
      </c>
      <c r="FH12" s="17"/>
      <c r="FI12" s="17"/>
      <c r="FJ12" s="17">
        <v>6306.7552999999998</v>
      </c>
      <c r="FK12" s="15">
        <f t="shared" ref="FK12:FK59" si="0">+FC12+FD12</f>
        <v>51.699999999999996</v>
      </c>
      <c r="FL12" s="17">
        <v>24.32545</v>
      </c>
      <c r="FM12" s="17">
        <v>8.0169999999999995</v>
      </c>
      <c r="FN12" s="17"/>
      <c r="FO12" s="17">
        <v>13.2</v>
      </c>
      <c r="FP12" s="17">
        <v>27.485099999999999</v>
      </c>
      <c r="FQ12" s="17">
        <v>18.913640000000001</v>
      </c>
      <c r="FR12" s="17">
        <v>10.4</v>
      </c>
      <c r="FS12" s="17">
        <v>15.9</v>
      </c>
      <c r="FT12" s="17">
        <v>118.24119</v>
      </c>
    </row>
    <row r="13" spans="1:176" ht="24" customHeight="1" x14ac:dyDescent="0.35">
      <c r="A13" s="16" t="s">
        <v>53</v>
      </c>
      <c r="B13" s="16" t="s">
        <v>829</v>
      </c>
      <c r="C13" s="17">
        <v>103.6</v>
      </c>
      <c r="D13" s="17">
        <v>604.4</v>
      </c>
      <c r="E13" s="17">
        <v>200.8</v>
      </c>
      <c r="F13" s="17">
        <v>0</v>
      </c>
      <c r="G13" s="17">
        <v>0</v>
      </c>
      <c r="H13" s="17">
        <v>90.3</v>
      </c>
      <c r="I13" s="17">
        <v>210.5</v>
      </c>
      <c r="J13" s="17"/>
      <c r="K13" s="17"/>
      <c r="L13" s="17">
        <v>107.8</v>
      </c>
      <c r="M13" s="17">
        <v>107.1</v>
      </c>
      <c r="N13" s="17">
        <v>108</v>
      </c>
      <c r="O13" s="17">
        <v>207</v>
      </c>
      <c r="P13" s="17">
        <v>206.2</v>
      </c>
      <c r="Q13" s="17">
        <v>110.2</v>
      </c>
      <c r="R13" s="17">
        <v>564.9</v>
      </c>
      <c r="S13" s="17">
        <v>10.4</v>
      </c>
      <c r="T13" s="17"/>
      <c r="U13" s="17"/>
      <c r="V13" s="17"/>
      <c r="W13" s="17"/>
      <c r="X13" s="17">
        <v>172.6</v>
      </c>
      <c r="Y13" s="17">
        <v>7.8</v>
      </c>
      <c r="Z13" s="17">
        <v>5.5</v>
      </c>
      <c r="AA13" s="17"/>
      <c r="AB13" s="17">
        <v>6.7</v>
      </c>
      <c r="AC13" s="17">
        <v>10.4</v>
      </c>
      <c r="AD13" s="17">
        <v>70.7</v>
      </c>
      <c r="AE13" s="17"/>
      <c r="AF13" s="17"/>
      <c r="AG13" s="17"/>
      <c r="AH13" s="17"/>
      <c r="AI13" s="17">
        <v>110.5</v>
      </c>
      <c r="AJ13" s="17">
        <v>98.7</v>
      </c>
      <c r="AK13" s="17"/>
      <c r="AL13" s="17"/>
      <c r="AM13" s="17"/>
      <c r="AN13" s="17">
        <v>6.5</v>
      </c>
      <c r="AO13" s="17">
        <v>229.8</v>
      </c>
      <c r="AP13" s="17">
        <v>62.1</v>
      </c>
      <c r="AQ13" s="17">
        <v>46.1</v>
      </c>
      <c r="AR13" s="17">
        <v>34.1</v>
      </c>
      <c r="AS13" s="17">
        <v>18.7</v>
      </c>
      <c r="AT13" s="17">
        <v>19.7</v>
      </c>
      <c r="AU13" s="17">
        <v>93.2</v>
      </c>
      <c r="AV13" s="17"/>
      <c r="AW13" s="17">
        <v>123.3</v>
      </c>
      <c r="AX13" s="17">
        <v>75.099999999999994</v>
      </c>
      <c r="AY13" s="17">
        <v>109.9</v>
      </c>
      <c r="AZ13" s="17">
        <v>8.1999999999999993</v>
      </c>
      <c r="BA13" s="17">
        <v>3.5</v>
      </c>
      <c r="BB13" s="17">
        <v>40.6</v>
      </c>
      <c r="BC13" s="17"/>
      <c r="BD13" s="17">
        <v>3.8</v>
      </c>
      <c r="BE13" s="17">
        <v>27.7</v>
      </c>
      <c r="BF13" s="17">
        <v>138.69999999999999</v>
      </c>
      <c r="BG13" s="17"/>
      <c r="BH13" s="17"/>
      <c r="BI13" s="17">
        <v>47.6</v>
      </c>
      <c r="BJ13" s="17"/>
      <c r="BK13" s="17">
        <v>0</v>
      </c>
      <c r="BL13" s="17">
        <v>47.6</v>
      </c>
      <c r="BM13" s="17"/>
      <c r="BN13" s="17"/>
      <c r="BO13" s="17"/>
      <c r="BP13" s="17">
        <v>86.9</v>
      </c>
      <c r="BQ13" s="17">
        <v>133.30000000000001</v>
      </c>
      <c r="BR13" s="17">
        <v>133.19999999999999</v>
      </c>
      <c r="BS13" s="17">
        <v>0</v>
      </c>
      <c r="BT13" s="17">
        <v>135.19999999999999</v>
      </c>
      <c r="BU13" s="17"/>
      <c r="BV13" s="17"/>
      <c r="BW13" s="17"/>
      <c r="BX13" s="17"/>
      <c r="BY13" s="17"/>
      <c r="BZ13" s="17"/>
      <c r="CA13" s="17"/>
      <c r="CB13" s="17"/>
      <c r="CC13" s="17">
        <v>4.5</v>
      </c>
      <c r="CD13" s="17">
        <v>93.5</v>
      </c>
      <c r="CE13" s="17">
        <v>115.4</v>
      </c>
      <c r="CF13" s="17">
        <v>47</v>
      </c>
      <c r="CG13" s="17">
        <v>80</v>
      </c>
      <c r="CH13" s="17">
        <v>30.5</v>
      </c>
      <c r="CI13" s="17"/>
      <c r="CJ13" s="17"/>
      <c r="CK13" s="17"/>
      <c r="CL13" s="17">
        <v>103.4</v>
      </c>
      <c r="CM13" s="17">
        <v>102.9</v>
      </c>
      <c r="CN13" s="17">
        <v>122.7</v>
      </c>
      <c r="CO13" s="17"/>
      <c r="CP13" s="17"/>
      <c r="CQ13" s="17"/>
      <c r="CR13" s="17"/>
      <c r="CS13" s="17"/>
      <c r="CT13" s="17"/>
      <c r="CU13" s="17"/>
      <c r="CV13" s="17">
        <v>0</v>
      </c>
      <c r="CW13" s="17">
        <v>64</v>
      </c>
      <c r="CX13" s="17">
        <v>0</v>
      </c>
      <c r="CY13" s="17">
        <v>11.8</v>
      </c>
      <c r="CZ13" s="17">
        <v>0</v>
      </c>
      <c r="DA13" s="17">
        <v>20.046250000000001</v>
      </c>
      <c r="DB13" s="17">
        <v>9.9</v>
      </c>
      <c r="DC13" s="17">
        <v>5.3</v>
      </c>
      <c r="DD13" s="17">
        <v>0.9</v>
      </c>
      <c r="DE13" s="17">
        <v>1.5</v>
      </c>
      <c r="DF13" s="17">
        <v>4.8230000000000004</v>
      </c>
      <c r="DG13" s="17">
        <v>20.6</v>
      </c>
      <c r="DH13" s="17">
        <v>20</v>
      </c>
      <c r="DI13" s="17">
        <v>19</v>
      </c>
      <c r="DJ13" s="17">
        <v>3.6</v>
      </c>
      <c r="DK13" s="17">
        <v>18.5</v>
      </c>
      <c r="DL13" s="17">
        <v>0</v>
      </c>
      <c r="DM13" s="17">
        <v>0</v>
      </c>
      <c r="DN13" s="17">
        <v>20.7</v>
      </c>
      <c r="DO13" s="17">
        <v>63</v>
      </c>
      <c r="DP13" s="17">
        <v>4.5</v>
      </c>
      <c r="DQ13" s="17">
        <v>1.1000000000000001</v>
      </c>
      <c r="DR13" s="17">
        <v>2.2000000000000002</v>
      </c>
      <c r="DS13" s="17">
        <v>3</v>
      </c>
      <c r="DT13" s="17">
        <v>0</v>
      </c>
      <c r="DU13" s="17">
        <v>2.2000000000000002</v>
      </c>
      <c r="DV13" s="17">
        <v>13.5</v>
      </c>
      <c r="DW13" s="17"/>
      <c r="DX13" s="17"/>
      <c r="DY13" s="17">
        <v>12.8</v>
      </c>
      <c r="DZ13" s="17">
        <v>6.1</v>
      </c>
      <c r="EA13" s="17">
        <v>8.8000000000000007</v>
      </c>
      <c r="EB13" s="17">
        <v>12.4</v>
      </c>
      <c r="EC13" s="17">
        <v>20</v>
      </c>
      <c r="ED13" s="17">
        <v>12.3</v>
      </c>
      <c r="EE13" s="17">
        <v>38.9</v>
      </c>
      <c r="EF13" s="17">
        <v>0</v>
      </c>
      <c r="EG13" s="17">
        <v>62.9</v>
      </c>
      <c r="EH13" s="17">
        <v>78.599999999999994</v>
      </c>
      <c r="EI13" s="17">
        <v>7.2</v>
      </c>
      <c r="EJ13" s="17">
        <v>3.9</v>
      </c>
      <c r="EK13" s="17">
        <v>9.9</v>
      </c>
      <c r="EL13" s="17">
        <v>4.5999999999999996</v>
      </c>
      <c r="EM13" s="17">
        <v>7.1</v>
      </c>
      <c r="EN13" s="17">
        <v>11.9</v>
      </c>
      <c r="EO13" s="17">
        <v>12.5</v>
      </c>
      <c r="EP13" s="17">
        <v>12.8</v>
      </c>
      <c r="EQ13" s="17">
        <v>6.8</v>
      </c>
      <c r="ER13" s="17">
        <v>0</v>
      </c>
      <c r="ES13" s="17">
        <v>0</v>
      </c>
      <c r="ET13" s="17">
        <v>0</v>
      </c>
      <c r="EU13" s="17">
        <v>0.6</v>
      </c>
      <c r="EV13" s="17">
        <v>65</v>
      </c>
      <c r="EW13" s="17">
        <v>53.4</v>
      </c>
      <c r="EX13" s="17">
        <v>0</v>
      </c>
      <c r="EY13" s="17">
        <v>0</v>
      </c>
      <c r="EZ13" s="17">
        <v>9.6</v>
      </c>
      <c r="FA13" s="17">
        <v>20</v>
      </c>
      <c r="FB13" s="17">
        <v>7.7</v>
      </c>
      <c r="FC13" s="17">
        <v>33.9</v>
      </c>
      <c r="FD13" s="17">
        <v>17.8</v>
      </c>
      <c r="FE13" s="17"/>
      <c r="FF13" s="17"/>
      <c r="FG13" s="17">
        <v>16.899999999999999</v>
      </c>
      <c r="FH13" s="17"/>
      <c r="FI13" s="17"/>
      <c r="FJ13" s="17">
        <v>6303.3692499999997</v>
      </c>
      <c r="FK13" s="15">
        <f t="shared" si="0"/>
        <v>51.7</v>
      </c>
      <c r="FL13" s="17">
        <v>24.381350000000001</v>
      </c>
      <c r="FM13" s="17">
        <v>0</v>
      </c>
      <c r="FN13" s="17"/>
      <c r="FO13" s="17">
        <v>13.2</v>
      </c>
      <c r="FP13" s="17">
        <v>27.464300000000001</v>
      </c>
      <c r="FQ13" s="17">
        <v>18.91339</v>
      </c>
      <c r="FR13" s="17">
        <v>10.199999999999999</v>
      </c>
      <c r="FS13" s="17">
        <v>15.7</v>
      </c>
      <c r="FT13" s="17">
        <v>109.85903999999999</v>
      </c>
    </row>
    <row r="14" spans="1:176" ht="24" customHeight="1" x14ac:dyDescent="0.35">
      <c r="A14" s="16" t="s">
        <v>53</v>
      </c>
      <c r="B14" s="16" t="s">
        <v>830</v>
      </c>
      <c r="C14" s="17">
        <v>103.7</v>
      </c>
      <c r="D14" s="17">
        <v>597.5</v>
      </c>
      <c r="E14" s="17">
        <v>199.7</v>
      </c>
      <c r="F14" s="17">
        <v>0</v>
      </c>
      <c r="G14" s="17">
        <v>0</v>
      </c>
      <c r="H14" s="17">
        <v>89</v>
      </c>
      <c r="I14" s="17">
        <v>208.4</v>
      </c>
      <c r="J14" s="17"/>
      <c r="K14" s="17"/>
      <c r="L14" s="17">
        <v>106.3</v>
      </c>
      <c r="M14" s="17">
        <v>105.7</v>
      </c>
      <c r="N14" s="17">
        <v>105.7</v>
      </c>
      <c r="O14" s="17">
        <v>206.3</v>
      </c>
      <c r="P14" s="17">
        <v>209.8</v>
      </c>
      <c r="Q14" s="17">
        <v>109.8</v>
      </c>
      <c r="R14" s="17">
        <v>551.6</v>
      </c>
      <c r="S14" s="17">
        <v>10.3</v>
      </c>
      <c r="T14" s="17"/>
      <c r="U14" s="17"/>
      <c r="V14" s="17"/>
      <c r="W14" s="17"/>
      <c r="X14" s="17">
        <v>163</v>
      </c>
      <c r="Y14" s="17">
        <v>6.9</v>
      </c>
      <c r="Z14" s="17">
        <v>5.2</v>
      </c>
      <c r="AA14" s="17"/>
      <c r="AB14" s="17">
        <v>6.7</v>
      </c>
      <c r="AC14" s="17">
        <v>10.3</v>
      </c>
      <c r="AD14" s="17">
        <v>69.2</v>
      </c>
      <c r="AE14" s="17"/>
      <c r="AF14" s="17"/>
      <c r="AG14" s="17"/>
      <c r="AH14" s="17"/>
      <c r="AI14" s="17">
        <v>109.9</v>
      </c>
      <c r="AJ14" s="17">
        <v>75.5</v>
      </c>
      <c r="AK14" s="17"/>
      <c r="AL14" s="17"/>
      <c r="AM14" s="17"/>
      <c r="AN14" s="17">
        <v>6.5</v>
      </c>
      <c r="AO14" s="17">
        <v>229.9</v>
      </c>
      <c r="AP14" s="17">
        <v>63.5</v>
      </c>
      <c r="AQ14" s="17">
        <v>45.5</v>
      </c>
      <c r="AR14" s="17">
        <v>34.299999999999997</v>
      </c>
      <c r="AS14" s="17">
        <v>18.7</v>
      </c>
      <c r="AT14" s="17">
        <v>19.7</v>
      </c>
      <c r="AU14" s="17">
        <v>87.2</v>
      </c>
      <c r="AV14" s="17"/>
      <c r="AW14" s="17">
        <v>119.7</v>
      </c>
      <c r="AX14" s="17">
        <v>74</v>
      </c>
      <c r="AY14" s="17">
        <v>108.6</v>
      </c>
      <c r="AZ14" s="17">
        <v>8.1999999999999993</v>
      </c>
      <c r="BA14" s="17">
        <v>3.6</v>
      </c>
      <c r="BB14" s="17">
        <v>38.799999999999997</v>
      </c>
      <c r="BC14" s="17"/>
      <c r="BD14" s="17">
        <v>3.8</v>
      </c>
      <c r="BE14" s="17">
        <v>27.4</v>
      </c>
      <c r="BF14" s="17">
        <v>101.3</v>
      </c>
      <c r="BG14" s="17"/>
      <c r="BH14" s="17"/>
      <c r="BI14" s="17">
        <v>46.8</v>
      </c>
      <c r="BJ14" s="17"/>
      <c r="BK14" s="17">
        <v>0</v>
      </c>
      <c r="BL14" s="17">
        <v>47.5</v>
      </c>
      <c r="BM14" s="17"/>
      <c r="BN14" s="17"/>
      <c r="BO14" s="17"/>
      <c r="BP14" s="17">
        <v>85.9</v>
      </c>
      <c r="BQ14" s="17">
        <v>99.3</v>
      </c>
      <c r="BR14" s="17">
        <v>99.3</v>
      </c>
      <c r="BS14" s="17">
        <v>0</v>
      </c>
      <c r="BT14" s="17">
        <v>116.2</v>
      </c>
      <c r="BU14" s="17"/>
      <c r="BV14" s="17"/>
      <c r="BW14" s="17"/>
      <c r="BX14" s="17"/>
      <c r="BY14" s="17"/>
      <c r="BZ14" s="17"/>
      <c r="CA14" s="17"/>
      <c r="CB14" s="17"/>
      <c r="CC14" s="17">
        <v>4.5</v>
      </c>
      <c r="CD14" s="17">
        <v>54.8</v>
      </c>
      <c r="CE14" s="17">
        <v>106.1</v>
      </c>
      <c r="CF14" s="17">
        <v>46</v>
      </c>
      <c r="CG14" s="17">
        <v>79.900000000000006</v>
      </c>
      <c r="CH14" s="17">
        <v>29.8</v>
      </c>
      <c r="CI14" s="17"/>
      <c r="CJ14" s="17"/>
      <c r="CK14" s="17"/>
      <c r="CL14" s="17">
        <v>102.3</v>
      </c>
      <c r="CM14" s="17">
        <v>102.2</v>
      </c>
      <c r="CN14" s="17">
        <v>121.5</v>
      </c>
      <c r="CO14" s="17"/>
      <c r="CP14" s="17"/>
      <c r="CQ14" s="17"/>
      <c r="CR14" s="17"/>
      <c r="CS14" s="17"/>
      <c r="CT14" s="17"/>
      <c r="CU14" s="17"/>
      <c r="CV14" s="17">
        <v>0</v>
      </c>
      <c r="CW14" s="17">
        <v>60</v>
      </c>
      <c r="CX14" s="17">
        <v>0</v>
      </c>
      <c r="CY14" s="17">
        <v>10.8</v>
      </c>
      <c r="CZ14" s="17">
        <v>0</v>
      </c>
      <c r="DA14" s="17">
        <v>20.080970000000001</v>
      </c>
      <c r="DB14" s="17">
        <v>9.9</v>
      </c>
      <c r="DC14" s="17">
        <v>5.4</v>
      </c>
      <c r="DD14" s="17">
        <v>0.9</v>
      </c>
      <c r="DE14" s="17">
        <v>1.5</v>
      </c>
      <c r="DF14" s="17">
        <v>4.7939999999999996</v>
      </c>
      <c r="DG14" s="17">
        <v>20</v>
      </c>
      <c r="DH14" s="17">
        <v>20</v>
      </c>
      <c r="DI14" s="17">
        <v>19</v>
      </c>
      <c r="DJ14" s="17">
        <v>3.6</v>
      </c>
      <c r="DK14" s="17">
        <v>18.5</v>
      </c>
      <c r="DL14" s="17">
        <v>0</v>
      </c>
      <c r="DM14" s="17">
        <v>0</v>
      </c>
      <c r="DN14" s="17">
        <v>21.9</v>
      </c>
      <c r="DO14" s="17">
        <v>64.3</v>
      </c>
      <c r="DP14" s="17">
        <v>4.5</v>
      </c>
      <c r="DQ14" s="17">
        <v>0.4</v>
      </c>
      <c r="DR14" s="17">
        <v>2.2000000000000002</v>
      </c>
      <c r="DS14" s="17">
        <v>3</v>
      </c>
      <c r="DT14" s="17">
        <v>0</v>
      </c>
      <c r="DU14" s="17">
        <v>2.2000000000000002</v>
      </c>
      <c r="DV14" s="17">
        <v>13.5</v>
      </c>
      <c r="DW14" s="17"/>
      <c r="DX14" s="17"/>
      <c r="DY14" s="17">
        <v>12.8</v>
      </c>
      <c r="DZ14" s="17">
        <v>6.1</v>
      </c>
      <c r="EA14" s="17">
        <v>8</v>
      </c>
      <c r="EB14" s="17">
        <v>11.8</v>
      </c>
      <c r="EC14" s="17">
        <v>20</v>
      </c>
      <c r="ED14" s="17">
        <v>8.5</v>
      </c>
      <c r="EE14" s="17">
        <v>40.299999999999997</v>
      </c>
      <c r="EF14" s="17">
        <v>0</v>
      </c>
      <c r="EG14" s="17">
        <v>72.599999999999994</v>
      </c>
      <c r="EH14" s="17">
        <v>84.3</v>
      </c>
      <c r="EI14" s="17">
        <v>7</v>
      </c>
      <c r="EJ14" s="17">
        <v>4.3</v>
      </c>
      <c r="EK14" s="17">
        <v>10</v>
      </c>
      <c r="EL14" s="17">
        <v>4.5999999999999996</v>
      </c>
      <c r="EM14" s="17">
        <v>7.1</v>
      </c>
      <c r="EN14" s="17">
        <v>12</v>
      </c>
      <c r="EO14" s="17">
        <v>12.5</v>
      </c>
      <c r="EP14" s="17">
        <v>12.8</v>
      </c>
      <c r="EQ14" s="17">
        <v>6.7</v>
      </c>
      <c r="ER14" s="17">
        <v>0</v>
      </c>
      <c r="ES14" s="17">
        <v>0</v>
      </c>
      <c r="ET14" s="17">
        <v>0</v>
      </c>
      <c r="EU14" s="17">
        <v>0.6</v>
      </c>
      <c r="EV14" s="17">
        <v>70.5</v>
      </c>
      <c r="EW14" s="17">
        <v>65</v>
      </c>
      <c r="EX14" s="17">
        <v>0</v>
      </c>
      <c r="EY14" s="17">
        <v>0</v>
      </c>
      <c r="EZ14" s="17">
        <v>9.6</v>
      </c>
      <c r="FA14" s="17">
        <v>20</v>
      </c>
      <c r="FB14" s="17">
        <v>9.3000000000000007</v>
      </c>
      <c r="FC14" s="17">
        <v>34</v>
      </c>
      <c r="FD14" s="17">
        <v>18</v>
      </c>
      <c r="FE14" s="17"/>
      <c r="FF14" s="17"/>
      <c r="FG14" s="17">
        <v>16.600000000000001</v>
      </c>
      <c r="FH14" s="17"/>
      <c r="FI14" s="17"/>
      <c r="FJ14" s="17">
        <v>6074.7749700000004</v>
      </c>
      <c r="FK14" s="15">
        <f t="shared" si="0"/>
        <v>52</v>
      </c>
      <c r="FL14" s="17">
        <v>24.380960000000002</v>
      </c>
      <c r="FM14" s="17">
        <v>0</v>
      </c>
      <c r="FN14" s="17"/>
      <c r="FO14" s="17">
        <v>13.2</v>
      </c>
      <c r="FP14" s="17">
        <v>27.49652</v>
      </c>
      <c r="FQ14" s="17">
        <v>18.912980000000001</v>
      </c>
      <c r="FR14" s="17">
        <v>10.4</v>
      </c>
      <c r="FS14" s="17">
        <v>15.9</v>
      </c>
      <c r="FT14" s="17">
        <v>110.29046</v>
      </c>
    </row>
    <row r="15" spans="1:176" ht="24" customHeight="1" x14ac:dyDescent="0.35">
      <c r="A15" s="16" t="s">
        <v>53</v>
      </c>
      <c r="B15" s="16" t="s">
        <v>831</v>
      </c>
      <c r="C15" s="17">
        <v>103.9</v>
      </c>
      <c r="D15" s="17">
        <v>604.20000000000005</v>
      </c>
      <c r="E15" s="17">
        <v>202.3</v>
      </c>
      <c r="F15" s="17">
        <v>0</v>
      </c>
      <c r="G15" s="17">
        <v>0</v>
      </c>
      <c r="H15" s="17">
        <v>89.8</v>
      </c>
      <c r="I15" s="17">
        <v>210</v>
      </c>
      <c r="J15" s="17"/>
      <c r="K15" s="17"/>
      <c r="L15" s="17">
        <v>106.4</v>
      </c>
      <c r="M15" s="17">
        <v>106.4</v>
      </c>
      <c r="N15" s="17">
        <v>106.3</v>
      </c>
      <c r="O15" s="17">
        <v>207.1</v>
      </c>
      <c r="P15" s="17">
        <v>209.6</v>
      </c>
      <c r="Q15" s="17">
        <v>109.9</v>
      </c>
      <c r="R15" s="17">
        <v>562.5</v>
      </c>
      <c r="S15" s="17">
        <v>10.4</v>
      </c>
      <c r="T15" s="17"/>
      <c r="U15" s="17"/>
      <c r="V15" s="17"/>
      <c r="W15" s="17"/>
      <c r="X15" s="17">
        <v>167.3</v>
      </c>
      <c r="Y15" s="17">
        <v>7.5</v>
      </c>
      <c r="Z15" s="17">
        <v>5.5</v>
      </c>
      <c r="AA15" s="17"/>
      <c r="AB15" s="17">
        <v>6.7</v>
      </c>
      <c r="AC15" s="17">
        <v>10.3</v>
      </c>
      <c r="AD15" s="17">
        <v>70.3</v>
      </c>
      <c r="AE15" s="17"/>
      <c r="AF15" s="17"/>
      <c r="AG15" s="17"/>
      <c r="AH15" s="17"/>
      <c r="AI15" s="17">
        <v>110.7</v>
      </c>
      <c r="AJ15" s="17">
        <v>71</v>
      </c>
      <c r="AK15" s="17"/>
      <c r="AL15" s="17"/>
      <c r="AM15" s="17"/>
      <c r="AN15" s="17">
        <v>6.5</v>
      </c>
      <c r="AO15" s="17">
        <v>229.8</v>
      </c>
      <c r="AP15" s="17">
        <v>63.4</v>
      </c>
      <c r="AQ15" s="17">
        <v>47.5</v>
      </c>
      <c r="AR15" s="17">
        <v>34.9</v>
      </c>
      <c r="AS15" s="17">
        <v>18.7</v>
      </c>
      <c r="AT15" s="17">
        <v>19.7</v>
      </c>
      <c r="AU15" s="17">
        <v>90.6</v>
      </c>
      <c r="AV15" s="17"/>
      <c r="AW15" s="17">
        <v>122.1</v>
      </c>
      <c r="AX15" s="17">
        <v>74.5</v>
      </c>
      <c r="AY15" s="17">
        <v>109.7</v>
      </c>
      <c r="AZ15" s="17">
        <v>8.1</v>
      </c>
      <c r="BA15" s="17">
        <v>3.5</v>
      </c>
      <c r="BB15" s="17">
        <v>39.6</v>
      </c>
      <c r="BC15" s="17"/>
      <c r="BD15" s="17">
        <v>3.8</v>
      </c>
      <c r="BE15" s="17">
        <v>27.4</v>
      </c>
      <c r="BF15" s="17">
        <v>134.30000000000001</v>
      </c>
      <c r="BG15" s="17"/>
      <c r="BH15" s="17"/>
      <c r="BI15" s="17">
        <v>47.4</v>
      </c>
      <c r="BJ15" s="17"/>
      <c r="BK15" s="17">
        <v>0</v>
      </c>
      <c r="BL15" s="17">
        <v>47.4</v>
      </c>
      <c r="BM15" s="17"/>
      <c r="BN15" s="17"/>
      <c r="BO15" s="17"/>
      <c r="BP15" s="17">
        <v>86.7</v>
      </c>
      <c r="BQ15" s="17">
        <v>85</v>
      </c>
      <c r="BR15" s="17">
        <v>84.8</v>
      </c>
      <c r="BS15" s="17">
        <v>0</v>
      </c>
      <c r="BT15" s="17">
        <v>107.2</v>
      </c>
      <c r="BU15" s="17"/>
      <c r="BV15" s="17"/>
      <c r="BW15" s="17"/>
      <c r="BX15" s="17"/>
      <c r="BY15" s="17"/>
      <c r="BZ15" s="17"/>
      <c r="CA15" s="17"/>
      <c r="CB15" s="17"/>
      <c r="CC15" s="17">
        <v>4.5</v>
      </c>
      <c r="CD15" s="17">
        <v>143.80000000000001</v>
      </c>
      <c r="CE15" s="17">
        <v>96</v>
      </c>
      <c r="CF15" s="17">
        <v>46.7</v>
      </c>
      <c r="CG15" s="17">
        <v>79</v>
      </c>
      <c r="CH15" s="17">
        <v>30.3</v>
      </c>
      <c r="CI15" s="17"/>
      <c r="CJ15" s="17"/>
      <c r="CK15" s="17"/>
      <c r="CL15" s="17">
        <v>102.9</v>
      </c>
      <c r="CM15" s="17">
        <v>101.7</v>
      </c>
      <c r="CN15" s="17">
        <v>122.2</v>
      </c>
      <c r="CO15" s="17"/>
      <c r="CP15" s="17"/>
      <c r="CQ15" s="17"/>
      <c r="CR15" s="17"/>
      <c r="CS15" s="17"/>
      <c r="CT15" s="17"/>
      <c r="CU15" s="17"/>
      <c r="CV15" s="17">
        <v>0</v>
      </c>
      <c r="CW15" s="17">
        <v>53.2</v>
      </c>
      <c r="CX15" s="17">
        <v>0</v>
      </c>
      <c r="CY15" s="17">
        <v>12.2</v>
      </c>
      <c r="CZ15" s="17">
        <v>0</v>
      </c>
      <c r="DA15" s="17">
        <v>20.048110000000001</v>
      </c>
      <c r="DB15" s="17">
        <v>9.9</v>
      </c>
      <c r="DC15" s="17">
        <v>5.4</v>
      </c>
      <c r="DD15" s="17">
        <v>0.9</v>
      </c>
      <c r="DE15" s="17">
        <v>1.5</v>
      </c>
      <c r="DF15" s="17">
        <v>4.7720000000000002</v>
      </c>
      <c r="DG15" s="17">
        <v>20.399999999999999</v>
      </c>
      <c r="DH15" s="17">
        <v>20</v>
      </c>
      <c r="DI15" s="17">
        <v>19</v>
      </c>
      <c r="DJ15" s="17">
        <v>3.6</v>
      </c>
      <c r="DK15" s="17">
        <v>18.5</v>
      </c>
      <c r="DL15" s="17">
        <v>0</v>
      </c>
      <c r="DM15" s="17">
        <v>0</v>
      </c>
      <c r="DN15" s="17">
        <v>23</v>
      </c>
      <c r="DO15" s="17">
        <v>64.900000000000006</v>
      </c>
      <c r="DP15" s="17">
        <v>4.5</v>
      </c>
      <c r="DQ15" s="17">
        <v>0</v>
      </c>
      <c r="DR15" s="17">
        <v>2.2000000000000002</v>
      </c>
      <c r="DS15" s="17">
        <v>3</v>
      </c>
      <c r="DT15" s="17">
        <v>0</v>
      </c>
      <c r="DU15" s="17">
        <v>2.2000000000000002</v>
      </c>
      <c r="DV15" s="17">
        <v>13.4</v>
      </c>
      <c r="DW15" s="17"/>
      <c r="DX15" s="17"/>
      <c r="DY15" s="17">
        <v>12.8</v>
      </c>
      <c r="DZ15" s="17">
        <v>6.1</v>
      </c>
      <c r="EA15" s="17">
        <v>9</v>
      </c>
      <c r="EB15" s="17">
        <v>11.8</v>
      </c>
      <c r="EC15" s="17">
        <v>20</v>
      </c>
      <c r="ED15" s="17">
        <v>6.3</v>
      </c>
      <c r="EE15" s="17">
        <v>37.200000000000003</v>
      </c>
      <c r="EF15" s="17">
        <v>0</v>
      </c>
      <c r="EG15" s="17">
        <v>66.5</v>
      </c>
      <c r="EH15" s="17">
        <v>83.6</v>
      </c>
      <c r="EI15" s="17">
        <v>6.7</v>
      </c>
      <c r="EJ15" s="17">
        <v>3.5</v>
      </c>
      <c r="EK15" s="17">
        <v>10.9</v>
      </c>
      <c r="EL15" s="17">
        <v>4.5999999999999996</v>
      </c>
      <c r="EM15" s="17">
        <v>7.1</v>
      </c>
      <c r="EN15" s="17">
        <v>12</v>
      </c>
      <c r="EO15" s="17">
        <v>12.5</v>
      </c>
      <c r="EP15" s="17">
        <v>12.8</v>
      </c>
      <c r="EQ15" s="17">
        <v>8.1999999999999993</v>
      </c>
      <c r="ER15" s="17">
        <v>0</v>
      </c>
      <c r="ES15" s="17">
        <v>0</v>
      </c>
      <c r="ET15" s="17">
        <v>0</v>
      </c>
      <c r="EU15" s="17">
        <v>0.6</v>
      </c>
      <c r="EV15" s="17">
        <v>81.400000000000006</v>
      </c>
      <c r="EW15" s="17">
        <v>70.5</v>
      </c>
      <c r="EX15" s="17">
        <v>0</v>
      </c>
      <c r="EY15" s="17">
        <v>0</v>
      </c>
      <c r="EZ15" s="17">
        <v>9.6</v>
      </c>
      <c r="FA15" s="17">
        <v>20</v>
      </c>
      <c r="FB15" s="17">
        <v>9.6</v>
      </c>
      <c r="FC15" s="17">
        <v>33.9</v>
      </c>
      <c r="FD15" s="17">
        <v>17.899999999999999</v>
      </c>
      <c r="FE15" s="17"/>
      <c r="FF15" s="17"/>
      <c r="FG15" s="17">
        <v>16</v>
      </c>
      <c r="FH15" s="17"/>
      <c r="FI15" s="17"/>
      <c r="FJ15" s="17">
        <v>6191.5201100000004</v>
      </c>
      <c r="FK15" s="15">
        <f t="shared" si="0"/>
        <v>51.8</v>
      </c>
      <c r="FL15" s="17">
        <v>24.381229999999999</v>
      </c>
      <c r="FM15" s="17">
        <v>0</v>
      </c>
      <c r="FN15" s="17"/>
      <c r="FO15" s="17">
        <v>13.2</v>
      </c>
      <c r="FP15" s="17">
        <v>27.56503</v>
      </c>
      <c r="FQ15" s="17">
        <v>18.912780000000001</v>
      </c>
      <c r="FR15" s="17">
        <v>10.4</v>
      </c>
      <c r="FS15" s="17">
        <v>15.8</v>
      </c>
      <c r="FT15" s="17">
        <v>110.25904</v>
      </c>
    </row>
    <row r="16" spans="1:176" ht="24" customHeight="1" x14ac:dyDescent="0.35">
      <c r="A16" s="16" t="s">
        <v>53</v>
      </c>
      <c r="B16" s="16" t="s">
        <v>832</v>
      </c>
      <c r="C16" s="17">
        <v>104.2</v>
      </c>
      <c r="D16" s="17">
        <v>604</v>
      </c>
      <c r="E16" s="17">
        <v>202.9</v>
      </c>
      <c r="F16" s="17">
        <v>0</v>
      </c>
      <c r="G16" s="17">
        <v>0</v>
      </c>
      <c r="H16" s="17">
        <v>90.7</v>
      </c>
      <c r="I16" s="17">
        <v>212.1</v>
      </c>
      <c r="J16" s="17"/>
      <c r="K16" s="17"/>
      <c r="L16" s="17">
        <v>106</v>
      </c>
      <c r="M16" s="17">
        <v>107</v>
      </c>
      <c r="N16" s="17">
        <v>107</v>
      </c>
      <c r="O16" s="17">
        <v>207</v>
      </c>
      <c r="P16" s="17">
        <v>208</v>
      </c>
      <c r="Q16" s="17">
        <v>109.5</v>
      </c>
      <c r="R16" s="17">
        <v>555.20000000000005</v>
      </c>
      <c r="S16" s="17">
        <v>10.4</v>
      </c>
      <c r="T16" s="17"/>
      <c r="U16" s="17"/>
      <c r="V16" s="17"/>
      <c r="W16" s="17"/>
      <c r="X16" s="17">
        <v>169.4</v>
      </c>
      <c r="Y16" s="17">
        <v>7.9</v>
      </c>
      <c r="Z16" s="17">
        <v>5.4</v>
      </c>
      <c r="AA16" s="17"/>
      <c r="AB16" s="17">
        <v>6.7</v>
      </c>
      <c r="AC16" s="17">
        <v>10.3</v>
      </c>
      <c r="AD16" s="17">
        <v>70.400000000000006</v>
      </c>
      <c r="AE16" s="17"/>
      <c r="AF16" s="17"/>
      <c r="AG16" s="17"/>
      <c r="AH16" s="17"/>
      <c r="AI16" s="17">
        <v>110.7</v>
      </c>
      <c r="AJ16" s="17">
        <v>95.6</v>
      </c>
      <c r="AK16" s="17"/>
      <c r="AL16" s="17"/>
      <c r="AM16" s="17"/>
      <c r="AN16" s="17">
        <v>6.5</v>
      </c>
      <c r="AO16" s="17">
        <v>231.5</v>
      </c>
      <c r="AP16" s="17">
        <v>64.5</v>
      </c>
      <c r="AQ16" s="17">
        <v>50.1</v>
      </c>
      <c r="AR16" s="17">
        <v>37.1</v>
      </c>
      <c r="AS16" s="17">
        <v>18.7</v>
      </c>
      <c r="AT16" s="17">
        <v>19.7</v>
      </c>
      <c r="AU16" s="17">
        <v>92</v>
      </c>
      <c r="AV16" s="17"/>
      <c r="AW16" s="17">
        <v>124.3</v>
      </c>
      <c r="AX16" s="17">
        <v>74.2</v>
      </c>
      <c r="AY16" s="17">
        <v>109.3</v>
      </c>
      <c r="AZ16" s="17">
        <v>8.3000000000000007</v>
      </c>
      <c r="BA16" s="17">
        <v>3.6</v>
      </c>
      <c r="BB16" s="17">
        <v>40.5</v>
      </c>
      <c r="BC16" s="17"/>
      <c r="BD16" s="17">
        <v>3.8</v>
      </c>
      <c r="BE16" s="17">
        <v>28.3</v>
      </c>
      <c r="BF16" s="17">
        <v>118.9</v>
      </c>
      <c r="BG16" s="17"/>
      <c r="BH16" s="17"/>
      <c r="BI16" s="17">
        <v>31.1</v>
      </c>
      <c r="BJ16" s="17"/>
      <c r="BK16" s="17">
        <v>0</v>
      </c>
      <c r="BL16" s="17">
        <v>47.4</v>
      </c>
      <c r="BM16" s="17"/>
      <c r="BN16" s="17"/>
      <c r="BO16" s="17"/>
      <c r="BP16" s="17">
        <v>87.1</v>
      </c>
      <c r="BQ16" s="17">
        <v>84.7</v>
      </c>
      <c r="BR16" s="17">
        <v>84.6</v>
      </c>
      <c r="BS16" s="17">
        <v>0</v>
      </c>
      <c r="BT16" s="17">
        <v>105.7</v>
      </c>
      <c r="BU16" s="17"/>
      <c r="BV16" s="17"/>
      <c r="BW16" s="17"/>
      <c r="BX16" s="17"/>
      <c r="BY16" s="17"/>
      <c r="BZ16" s="17"/>
      <c r="CA16" s="17"/>
      <c r="CB16" s="17"/>
      <c r="CC16" s="17">
        <v>4.5</v>
      </c>
      <c r="CD16" s="17">
        <v>77.2</v>
      </c>
      <c r="CE16" s="17">
        <v>107.9</v>
      </c>
      <c r="CF16" s="17">
        <v>47.1</v>
      </c>
      <c r="CG16" s="17">
        <v>79.2</v>
      </c>
      <c r="CH16" s="17">
        <v>30.5</v>
      </c>
      <c r="CI16" s="17"/>
      <c r="CJ16" s="17"/>
      <c r="CK16" s="17"/>
      <c r="CL16" s="17">
        <v>102.6</v>
      </c>
      <c r="CM16" s="17">
        <v>103</v>
      </c>
      <c r="CN16" s="17">
        <v>122.4</v>
      </c>
      <c r="CO16" s="17"/>
      <c r="CP16" s="17"/>
      <c r="CQ16" s="17"/>
      <c r="CR16" s="17"/>
      <c r="CS16" s="17"/>
      <c r="CT16" s="17"/>
      <c r="CU16" s="17"/>
      <c r="CV16" s="17">
        <v>0</v>
      </c>
      <c r="CW16" s="17">
        <v>52.2</v>
      </c>
      <c r="CX16" s="17">
        <v>0</v>
      </c>
      <c r="CY16" s="17">
        <v>11.9</v>
      </c>
      <c r="CZ16" s="17">
        <v>0</v>
      </c>
      <c r="DA16" s="17">
        <v>20.07377</v>
      </c>
      <c r="DB16" s="17">
        <v>9.9</v>
      </c>
      <c r="DC16" s="17">
        <v>5.5</v>
      </c>
      <c r="DD16" s="17">
        <v>0.9</v>
      </c>
      <c r="DE16" s="17">
        <v>1.5</v>
      </c>
      <c r="DF16" s="17">
        <v>4.7759999999999998</v>
      </c>
      <c r="DG16" s="17">
        <v>20.6</v>
      </c>
      <c r="DH16" s="17">
        <v>20</v>
      </c>
      <c r="DI16" s="17">
        <v>19</v>
      </c>
      <c r="DJ16" s="17">
        <v>3.6</v>
      </c>
      <c r="DK16" s="17">
        <v>18.5</v>
      </c>
      <c r="DL16" s="17">
        <v>0</v>
      </c>
      <c r="DM16" s="17">
        <v>0</v>
      </c>
      <c r="DN16" s="17">
        <v>20.2</v>
      </c>
      <c r="DO16" s="17">
        <v>59.1</v>
      </c>
      <c r="DP16" s="17">
        <v>4.5</v>
      </c>
      <c r="DQ16" s="17">
        <v>0</v>
      </c>
      <c r="DR16" s="17">
        <v>2.2000000000000002</v>
      </c>
      <c r="DS16" s="17">
        <v>3</v>
      </c>
      <c r="DT16" s="17">
        <v>0</v>
      </c>
      <c r="DU16" s="17">
        <v>2.2000000000000002</v>
      </c>
      <c r="DV16" s="17">
        <v>12.1</v>
      </c>
      <c r="DW16" s="17"/>
      <c r="DX16" s="17"/>
      <c r="DY16" s="17">
        <v>12.8</v>
      </c>
      <c r="DZ16" s="17">
        <v>6.1</v>
      </c>
      <c r="EA16" s="17">
        <v>9.1999999999999993</v>
      </c>
      <c r="EB16" s="17">
        <v>11.8</v>
      </c>
      <c r="EC16" s="17">
        <v>20</v>
      </c>
      <c r="ED16" s="17">
        <v>4</v>
      </c>
      <c r="EE16" s="17">
        <v>29.2</v>
      </c>
      <c r="EF16" s="17">
        <v>0</v>
      </c>
      <c r="EG16" s="17">
        <v>72.099999999999994</v>
      </c>
      <c r="EH16" s="17">
        <v>83.5</v>
      </c>
      <c r="EI16" s="17">
        <v>8.4</v>
      </c>
      <c r="EJ16" s="17">
        <v>3.1</v>
      </c>
      <c r="EK16" s="17">
        <v>10.9</v>
      </c>
      <c r="EL16" s="17">
        <v>4.5999999999999996</v>
      </c>
      <c r="EM16" s="17">
        <v>7.1</v>
      </c>
      <c r="EN16" s="17">
        <v>12</v>
      </c>
      <c r="EO16" s="17">
        <v>12.6</v>
      </c>
      <c r="EP16" s="17">
        <v>12.8</v>
      </c>
      <c r="EQ16" s="17">
        <v>6.8</v>
      </c>
      <c r="ER16" s="17">
        <v>0</v>
      </c>
      <c r="ES16" s="17">
        <v>0</v>
      </c>
      <c r="ET16" s="17">
        <v>0</v>
      </c>
      <c r="EU16" s="17">
        <v>0.6</v>
      </c>
      <c r="EV16" s="17">
        <v>72.3</v>
      </c>
      <c r="EW16" s="17">
        <v>70.3</v>
      </c>
      <c r="EX16" s="17">
        <v>0</v>
      </c>
      <c r="EY16" s="17">
        <v>0</v>
      </c>
      <c r="EZ16" s="17">
        <v>9.5</v>
      </c>
      <c r="FA16" s="17">
        <v>19.899999999999999</v>
      </c>
      <c r="FB16" s="17">
        <v>9.6</v>
      </c>
      <c r="FC16" s="17">
        <v>34</v>
      </c>
      <c r="FD16" s="17">
        <v>18</v>
      </c>
      <c r="FE16" s="17"/>
      <c r="FF16" s="17"/>
      <c r="FG16" s="17">
        <v>16</v>
      </c>
      <c r="FH16" s="17"/>
      <c r="FI16" s="17"/>
      <c r="FJ16" s="17">
        <v>6115.64977</v>
      </c>
      <c r="FK16" s="15">
        <f t="shared" si="0"/>
        <v>52</v>
      </c>
      <c r="FL16" s="17">
        <v>24.37724</v>
      </c>
      <c r="FM16" s="17">
        <v>0</v>
      </c>
      <c r="FN16" s="17"/>
      <c r="FO16" s="17">
        <v>13.2</v>
      </c>
      <c r="FP16" s="17">
        <v>27.547750000000001</v>
      </c>
      <c r="FQ16" s="17">
        <v>18.912790000000001</v>
      </c>
      <c r="FR16" s="17">
        <v>10.199999999999999</v>
      </c>
      <c r="FS16" s="17">
        <v>15.7</v>
      </c>
      <c r="FT16" s="17">
        <v>109.93778</v>
      </c>
    </row>
    <row r="17" spans="1:176" ht="24" customHeight="1" x14ac:dyDescent="0.35">
      <c r="A17" s="16" t="s">
        <v>53</v>
      </c>
      <c r="B17" s="16" t="s">
        <v>833</v>
      </c>
      <c r="C17" s="17">
        <v>104.6</v>
      </c>
      <c r="D17" s="17">
        <v>603.29999999999995</v>
      </c>
      <c r="E17" s="17">
        <v>201.6</v>
      </c>
      <c r="F17" s="17">
        <v>0</v>
      </c>
      <c r="G17" s="17">
        <v>0</v>
      </c>
      <c r="H17" s="17">
        <v>90.2</v>
      </c>
      <c r="I17" s="17">
        <v>211.4</v>
      </c>
      <c r="J17" s="17"/>
      <c r="K17" s="17"/>
      <c r="L17" s="17">
        <v>106</v>
      </c>
      <c r="M17" s="17">
        <v>106.4</v>
      </c>
      <c r="N17" s="17">
        <v>106.4</v>
      </c>
      <c r="O17" s="17">
        <v>207</v>
      </c>
      <c r="P17" s="17">
        <v>144.69999999999999</v>
      </c>
      <c r="Q17" s="17">
        <v>89.8</v>
      </c>
      <c r="R17" s="17">
        <v>561</v>
      </c>
      <c r="S17" s="17">
        <v>10.4</v>
      </c>
      <c r="T17" s="17"/>
      <c r="U17" s="17"/>
      <c r="V17" s="17"/>
      <c r="W17" s="17"/>
      <c r="X17" s="17">
        <v>164.7</v>
      </c>
      <c r="Y17" s="17">
        <v>7.4</v>
      </c>
      <c r="Z17" s="17">
        <v>5.4</v>
      </c>
      <c r="AA17" s="17"/>
      <c r="AB17" s="17">
        <v>6.7</v>
      </c>
      <c r="AC17" s="17">
        <v>10.4</v>
      </c>
      <c r="AD17" s="17">
        <v>70.8</v>
      </c>
      <c r="AE17" s="17"/>
      <c r="AF17" s="17"/>
      <c r="AG17" s="17"/>
      <c r="AH17" s="17"/>
      <c r="AI17" s="17">
        <v>110.7</v>
      </c>
      <c r="AJ17" s="17">
        <v>83.6</v>
      </c>
      <c r="AK17" s="17"/>
      <c r="AL17" s="17"/>
      <c r="AM17" s="17"/>
      <c r="AN17" s="17">
        <v>6.5</v>
      </c>
      <c r="AO17" s="17">
        <v>230.5</v>
      </c>
      <c r="AP17" s="17">
        <v>64</v>
      </c>
      <c r="AQ17" s="17">
        <v>73.2</v>
      </c>
      <c r="AR17" s="17">
        <v>36.200000000000003</v>
      </c>
      <c r="AS17" s="17">
        <v>18.7</v>
      </c>
      <c r="AT17" s="17">
        <v>19.7</v>
      </c>
      <c r="AU17" s="17">
        <v>91.2</v>
      </c>
      <c r="AV17" s="17"/>
      <c r="AW17" s="17">
        <v>122.6</v>
      </c>
      <c r="AX17" s="17">
        <v>74.400000000000006</v>
      </c>
      <c r="AY17" s="17">
        <v>109.1</v>
      </c>
      <c r="AZ17" s="17">
        <v>8.1</v>
      </c>
      <c r="BA17" s="17">
        <v>3.6</v>
      </c>
      <c r="BB17" s="17">
        <v>40.1</v>
      </c>
      <c r="BC17" s="17"/>
      <c r="BD17" s="17">
        <v>3.8</v>
      </c>
      <c r="BE17" s="17">
        <v>28.4</v>
      </c>
      <c r="BF17" s="17">
        <v>162.5</v>
      </c>
      <c r="BG17" s="17"/>
      <c r="BH17" s="17"/>
      <c r="BI17" s="17">
        <v>30.7</v>
      </c>
      <c r="BJ17" s="17"/>
      <c r="BK17" s="17">
        <v>0</v>
      </c>
      <c r="BL17" s="17">
        <v>47.6</v>
      </c>
      <c r="BM17" s="17"/>
      <c r="BN17" s="17"/>
      <c r="BO17" s="17"/>
      <c r="BP17" s="17">
        <v>86.7</v>
      </c>
      <c r="BQ17" s="17">
        <v>84.6</v>
      </c>
      <c r="BR17" s="17">
        <v>84.4</v>
      </c>
      <c r="BS17" s="17">
        <v>0</v>
      </c>
      <c r="BT17" s="17">
        <v>104.7</v>
      </c>
      <c r="BU17" s="17"/>
      <c r="BV17" s="17"/>
      <c r="BW17" s="17"/>
      <c r="BX17" s="17"/>
      <c r="BY17" s="17"/>
      <c r="BZ17" s="17"/>
      <c r="CA17" s="17"/>
      <c r="CB17" s="17"/>
      <c r="CC17" s="17">
        <v>4.5</v>
      </c>
      <c r="CD17" s="17">
        <v>121.8</v>
      </c>
      <c r="CE17" s="17">
        <v>103.1</v>
      </c>
      <c r="CF17" s="17">
        <v>46.7</v>
      </c>
      <c r="CG17" s="17">
        <v>75.900000000000006</v>
      </c>
      <c r="CH17" s="17">
        <v>30.2</v>
      </c>
      <c r="CI17" s="17"/>
      <c r="CJ17" s="17"/>
      <c r="CK17" s="17"/>
      <c r="CL17" s="17">
        <v>102.2</v>
      </c>
      <c r="CM17" s="17">
        <v>102.9</v>
      </c>
      <c r="CN17" s="17">
        <v>122.2</v>
      </c>
      <c r="CO17" s="17"/>
      <c r="CP17" s="17"/>
      <c r="CQ17" s="17"/>
      <c r="CR17" s="17"/>
      <c r="CS17" s="17"/>
      <c r="CT17" s="17"/>
      <c r="CU17" s="17"/>
      <c r="CV17" s="17">
        <v>0</v>
      </c>
      <c r="CW17" s="17">
        <v>52.3</v>
      </c>
      <c r="CX17" s="17">
        <v>0</v>
      </c>
      <c r="CY17" s="17">
        <v>6.3</v>
      </c>
      <c r="CZ17" s="17">
        <v>0</v>
      </c>
      <c r="DA17" s="17">
        <v>20.04692</v>
      </c>
      <c r="DB17" s="17">
        <v>9.9</v>
      </c>
      <c r="DC17" s="17">
        <v>5.4</v>
      </c>
      <c r="DD17" s="17">
        <v>0.9</v>
      </c>
      <c r="DE17" s="17">
        <v>1.5</v>
      </c>
      <c r="DF17" s="17">
        <v>4.7530000000000001</v>
      </c>
      <c r="DG17" s="17">
        <v>20.100000000000001</v>
      </c>
      <c r="DH17" s="17">
        <v>20</v>
      </c>
      <c r="DI17" s="17">
        <v>19</v>
      </c>
      <c r="DJ17" s="17">
        <v>3.6</v>
      </c>
      <c r="DK17" s="17">
        <v>18.5</v>
      </c>
      <c r="DL17" s="17">
        <v>0</v>
      </c>
      <c r="DM17" s="17">
        <v>0</v>
      </c>
      <c r="DN17" s="17">
        <v>26.6</v>
      </c>
      <c r="DO17" s="17">
        <v>59.5</v>
      </c>
      <c r="DP17" s="17">
        <v>4.5</v>
      </c>
      <c r="DQ17" s="17">
        <v>0</v>
      </c>
      <c r="DR17" s="17">
        <v>2.2000000000000002</v>
      </c>
      <c r="DS17" s="17">
        <v>3</v>
      </c>
      <c r="DT17" s="17">
        <v>0</v>
      </c>
      <c r="DU17" s="17">
        <v>2.2000000000000002</v>
      </c>
      <c r="DV17" s="17">
        <v>9.9</v>
      </c>
      <c r="DW17" s="17"/>
      <c r="DX17" s="17"/>
      <c r="DY17" s="17">
        <v>12.8</v>
      </c>
      <c r="DZ17" s="17">
        <v>6.1</v>
      </c>
      <c r="EA17" s="17">
        <v>9.1</v>
      </c>
      <c r="EB17" s="17">
        <v>12</v>
      </c>
      <c r="EC17" s="17">
        <v>20</v>
      </c>
      <c r="ED17" s="17">
        <v>2.4</v>
      </c>
      <c r="EE17" s="17">
        <v>30.1</v>
      </c>
      <c r="EF17" s="17">
        <v>0</v>
      </c>
      <c r="EG17" s="17">
        <v>71.599999999999994</v>
      </c>
      <c r="EH17" s="17">
        <v>84.9</v>
      </c>
      <c r="EI17" s="17">
        <v>7.9</v>
      </c>
      <c r="EJ17" s="17">
        <v>3.1</v>
      </c>
      <c r="EK17" s="17">
        <v>10.9</v>
      </c>
      <c r="EL17" s="17">
        <v>4.5999999999999996</v>
      </c>
      <c r="EM17" s="17">
        <v>7.1</v>
      </c>
      <c r="EN17" s="17">
        <v>12</v>
      </c>
      <c r="EO17" s="17">
        <v>12.6</v>
      </c>
      <c r="EP17" s="17">
        <v>13</v>
      </c>
      <c r="EQ17" s="17">
        <v>3.5</v>
      </c>
      <c r="ER17" s="17">
        <v>0</v>
      </c>
      <c r="ES17" s="17">
        <v>0</v>
      </c>
      <c r="ET17" s="17">
        <v>0</v>
      </c>
      <c r="EU17" s="17">
        <v>0.6</v>
      </c>
      <c r="EV17" s="17">
        <v>71.8</v>
      </c>
      <c r="EW17" s="17">
        <v>69</v>
      </c>
      <c r="EX17" s="17">
        <v>0</v>
      </c>
      <c r="EY17" s="17">
        <v>0</v>
      </c>
      <c r="EZ17" s="17">
        <v>9.6</v>
      </c>
      <c r="FA17" s="17">
        <v>20</v>
      </c>
      <c r="FB17" s="17">
        <v>9.5</v>
      </c>
      <c r="FC17" s="17">
        <v>34.9</v>
      </c>
      <c r="FD17" s="17">
        <v>17.899999999999999</v>
      </c>
      <c r="FE17" s="17"/>
      <c r="FF17" s="17"/>
      <c r="FG17" s="17">
        <v>16</v>
      </c>
      <c r="FH17" s="17"/>
      <c r="FI17" s="17"/>
      <c r="FJ17" s="17">
        <v>6106.4999200000002</v>
      </c>
      <c r="FK17" s="15">
        <f t="shared" si="0"/>
        <v>52.8</v>
      </c>
      <c r="FL17" s="17">
        <v>24.3797</v>
      </c>
      <c r="FM17" s="17">
        <v>0</v>
      </c>
      <c r="FN17" s="17"/>
      <c r="FO17" s="17">
        <v>13.2</v>
      </c>
      <c r="FP17" s="17">
        <v>0</v>
      </c>
      <c r="FQ17" s="17">
        <v>18.912420000000001</v>
      </c>
      <c r="FR17" s="17">
        <v>10.4</v>
      </c>
      <c r="FS17" s="17">
        <v>15.8</v>
      </c>
      <c r="FT17" s="17">
        <v>82.692120000000003</v>
      </c>
    </row>
    <row r="18" spans="1:176" ht="24" customHeight="1" x14ac:dyDescent="0.35">
      <c r="A18" s="18" t="s">
        <v>53</v>
      </c>
      <c r="B18" s="18" t="s">
        <v>834</v>
      </c>
      <c r="C18" s="19">
        <v>104.6</v>
      </c>
      <c r="D18" s="19">
        <v>600.4</v>
      </c>
      <c r="E18" s="19">
        <v>201.4</v>
      </c>
      <c r="F18" s="19">
        <v>0</v>
      </c>
      <c r="G18" s="19">
        <v>0</v>
      </c>
      <c r="H18" s="19">
        <v>88.9</v>
      </c>
      <c r="I18" s="19">
        <v>210.5</v>
      </c>
      <c r="J18" s="19"/>
      <c r="K18" s="19"/>
      <c r="L18" s="19">
        <v>104.3</v>
      </c>
      <c r="M18" s="19">
        <v>104.4</v>
      </c>
      <c r="N18" s="19">
        <v>103.8</v>
      </c>
      <c r="O18" s="19">
        <v>216.4</v>
      </c>
      <c r="P18" s="19">
        <v>113.2</v>
      </c>
      <c r="Q18" s="19">
        <v>69.2</v>
      </c>
      <c r="R18" s="19">
        <v>553</v>
      </c>
      <c r="S18" s="19">
        <v>10.199999999999999</v>
      </c>
      <c r="T18" s="19"/>
      <c r="U18" s="19"/>
      <c r="V18" s="19"/>
      <c r="W18" s="19"/>
      <c r="X18" s="19">
        <v>166.3</v>
      </c>
      <c r="Y18" s="19">
        <v>7.1</v>
      </c>
      <c r="Z18" s="19">
        <v>5.4</v>
      </c>
      <c r="AA18" s="19"/>
      <c r="AB18" s="19">
        <v>6.7</v>
      </c>
      <c r="AC18" s="19">
        <v>10.4</v>
      </c>
      <c r="AD18" s="19">
        <v>69.599999999999994</v>
      </c>
      <c r="AE18" s="19"/>
      <c r="AF18" s="19"/>
      <c r="AG18" s="19"/>
      <c r="AH18" s="19"/>
      <c r="AI18" s="19">
        <v>110.7</v>
      </c>
      <c r="AJ18" s="19">
        <v>133.69999999999999</v>
      </c>
      <c r="AK18" s="19"/>
      <c r="AL18" s="19"/>
      <c r="AM18" s="19"/>
      <c r="AN18" s="19">
        <v>6.5</v>
      </c>
      <c r="AO18" s="19">
        <v>230</v>
      </c>
      <c r="AP18" s="19">
        <v>64</v>
      </c>
      <c r="AQ18" s="19">
        <v>72.2</v>
      </c>
      <c r="AR18" s="19">
        <v>35.9</v>
      </c>
      <c r="AS18" s="19">
        <v>18.7</v>
      </c>
      <c r="AT18" s="19">
        <v>19.7</v>
      </c>
      <c r="AU18" s="19">
        <v>90.3</v>
      </c>
      <c r="AV18" s="19"/>
      <c r="AW18" s="19">
        <v>120</v>
      </c>
      <c r="AX18" s="19">
        <v>74.400000000000006</v>
      </c>
      <c r="AY18" s="19">
        <v>108.8</v>
      </c>
      <c r="AZ18" s="19">
        <v>8.1999999999999993</v>
      </c>
      <c r="BA18" s="19">
        <v>3.5</v>
      </c>
      <c r="BB18" s="19">
        <v>38.6</v>
      </c>
      <c r="BC18" s="19"/>
      <c r="BD18" s="19">
        <v>3.8</v>
      </c>
      <c r="BE18" s="19">
        <v>27.5</v>
      </c>
      <c r="BF18" s="19">
        <v>168.5</v>
      </c>
      <c r="BG18" s="19"/>
      <c r="BH18" s="19"/>
      <c r="BI18" s="19">
        <v>30.3</v>
      </c>
      <c r="BJ18" s="19"/>
      <c r="BK18" s="19">
        <v>0</v>
      </c>
      <c r="BL18" s="19">
        <v>47.5</v>
      </c>
      <c r="BM18" s="19"/>
      <c r="BN18" s="19"/>
      <c r="BO18" s="19"/>
      <c r="BP18" s="19">
        <v>86.3</v>
      </c>
      <c r="BQ18" s="19">
        <v>85.3</v>
      </c>
      <c r="BR18" s="19">
        <v>85.2</v>
      </c>
      <c r="BS18" s="19">
        <v>0</v>
      </c>
      <c r="BT18" s="19">
        <v>105.8</v>
      </c>
      <c r="BU18" s="19"/>
      <c r="BV18" s="19"/>
      <c r="BW18" s="19"/>
      <c r="BX18" s="19"/>
      <c r="BY18" s="19"/>
      <c r="BZ18" s="19"/>
      <c r="CA18" s="19"/>
      <c r="CB18" s="19"/>
      <c r="CC18" s="19">
        <v>4.5</v>
      </c>
      <c r="CD18" s="19">
        <v>101.9</v>
      </c>
      <c r="CE18" s="19">
        <v>109</v>
      </c>
      <c r="CF18" s="19">
        <v>46.4</v>
      </c>
      <c r="CG18" s="19">
        <v>76</v>
      </c>
      <c r="CH18" s="19">
        <v>30</v>
      </c>
      <c r="CI18" s="19"/>
      <c r="CJ18" s="19"/>
      <c r="CK18" s="19"/>
      <c r="CL18" s="19">
        <v>102.9</v>
      </c>
      <c r="CM18" s="19">
        <v>102.9</v>
      </c>
      <c r="CN18" s="19">
        <v>122.7</v>
      </c>
      <c r="CO18" s="19"/>
      <c r="CP18" s="19"/>
      <c r="CQ18" s="19"/>
      <c r="CR18" s="19"/>
      <c r="CS18" s="19"/>
      <c r="CT18" s="19"/>
      <c r="CU18" s="19"/>
      <c r="CV18" s="19">
        <v>0</v>
      </c>
      <c r="CW18" s="19">
        <v>57.9</v>
      </c>
      <c r="CX18" s="19">
        <v>0</v>
      </c>
      <c r="CY18" s="19">
        <v>6.7</v>
      </c>
      <c r="CZ18" s="19">
        <v>0</v>
      </c>
      <c r="DA18" s="19">
        <v>20.065829999999998</v>
      </c>
      <c r="DB18" s="19">
        <v>9.9</v>
      </c>
      <c r="DC18" s="19">
        <v>5.4</v>
      </c>
      <c r="DD18" s="19">
        <v>0.8</v>
      </c>
      <c r="DE18" s="19">
        <v>1.5</v>
      </c>
      <c r="DF18" s="19">
        <v>4.7249999999999996</v>
      </c>
      <c r="DG18" s="19">
        <v>20.3</v>
      </c>
      <c r="DH18" s="19">
        <v>20</v>
      </c>
      <c r="DI18" s="19">
        <v>19</v>
      </c>
      <c r="DJ18" s="19">
        <v>3.6</v>
      </c>
      <c r="DK18" s="19">
        <v>18.5</v>
      </c>
      <c r="DL18" s="19">
        <v>0</v>
      </c>
      <c r="DM18" s="19">
        <v>0</v>
      </c>
      <c r="DN18" s="19">
        <v>22.1</v>
      </c>
      <c r="DO18" s="19">
        <v>54.9</v>
      </c>
      <c r="DP18" s="19">
        <v>4.5</v>
      </c>
      <c r="DQ18" s="19">
        <v>0</v>
      </c>
      <c r="DR18" s="19">
        <v>2.2000000000000002</v>
      </c>
      <c r="DS18" s="19">
        <v>3</v>
      </c>
      <c r="DT18" s="19">
        <v>0</v>
      </c>
      <c r="DU18" s="19">
        <v>2.2000000000000002</v>
      </c>
      <c r="DV18" s="19">
        <v>10.199999999999999</v>
      </c>
      <c r="DW18" s="19"/>
      <c r="DX18" s="19"/>
      <c r="DY18" s="19">
        <v>12.8</v>
      </c>
      <c r="DZ18" s="19">
        <v>6</v>
      </c>
      <c r="EA18" s="19">
        <v>8.6</v>
      </c>
      <c r="EB18" s="19">
        <v>11.7</v>
      </c>
      <c r="EC18" s="19">
        <v>20</v>
      </c>
      <c r="ED18" s="19">
        <v>5.0999999999999996</v>
      </c>
      <c r="EE18" s="19">
        <v>20</v>
      </c>
      <c r="EF18" s="19">
        <v>0</v>
      </c>
      <c r="EG18" s="19">
        <v>74.400000000000006</v>
      </c>
      <c r="EH18" s="19">
        <v>78.099999999999994</v>
      </c>
      <c r="EI18" s="19">
        <v>10.1</v>
      </c>
      <c r="EJ18" s="19">
        <v>4.7</v>
      </c>
      <c r="EK18" s="19">
        <v>10.9</v>
      </c>
      <c r="EL18" s="19">
        <v>4.5999999999999996</v>
      </c>
      <c r="EM18" s="19">
        <v>7.1</v>
      </c>
      <c r="EN18" s="19">
        <v>12</v>
      </c>
      <c r="EO18" s="19">
        <v>12.6</v>
      </c>
      <c r="EP18" s="19">
        <v>13</v>
      </c>
      <c r="EQ18" s="19">
        <v>2.1</v>
      </c>
      <c r="ER18" s="19">
        <v>0</v>
      </c>
      <c r="ES18" s="19">
        <v>0</v>
      </c>
      <c r="ET18" s="19">
        <v>0</v>
      </c>
      <c r="EU18" s="19">
        <v>0.6</v>
      </c>
      <c r="EV18" s="19">
        <v>60.2</v>
      </c>
      <c r="EW18" s="19">
        <v>49.1</v>
      </c>
      <c r="EX18" s="19">
        <v>0</v>
      </c>
      <c r="EY18" s="19">
        <v>0</v>
      </c>
      <c r="EZ18" s="19">
        <v>9.6</v>
      </c>
      <c r="FA18" s="19">
        <v>20</v>
      </c>
      <c r="FB18" s="19">
        <v>9.5</v>
      </c>
      <c r="FC18" s="19">
        <v>34.9</v>
      </c>
      <c r="FD18" s="19">
        <v>18</v>
      </c>
      <c r="FE18" s="19"/>
      <c r="FF18" s="19"/>
      <c r="FG18" s="19">
        <v>17</v>
      </c>
      <c r="FH18" s="19"/>
      <c r="FI18" s="19"/>
      <c r="FJ18" s="19">
        <v>6037.6908299999996</v>
      </c>
      <c r="FK18" s="15">
        <f t="shared" si="0"/>
        <v>52.9</v>
      </c>
      <c r="FL18" s="19">
        <v>24.37781</v>
      </c>
      <c r="FM18" s="19">
        <v>0</v>
      </c>
      <c r="FN18" s="19"/>
      <c r="FO18" s="19">
        <v>13.2</v>
      </c>
      <c r="FP18" s="19">
        <v>27.545680000000001</v>
      </c>
      <c r="FQ18" s="19">
        <v>18.911919999999999</v>
      </c>
      <c r="FR18" s="19">
        <v>10.4</v>
      </c>
      <c r="FS18" s="19">
        <v>15.8</v>
      </c>
      <c r="FT18" s="19">
        <v>110.23541</v>
      </c>
    </row>
    <row r="19" spans="1:176" ht="24" customHeight="1" x14ac:dyDescent="0.35">
      <c r="A19" s="13" t="s">
        <v>53</v>
      </c>
      <c r="B19" s="13" t="s">
        <v>835</v>
      </c>
      <c r="C19" s="14">
        <v>104.7</v>
      </c>
      <c r="D19" s="14">
        <v>600.20000000000005</v>
      </c>
      <c r="E19" s="14">
        <v>200.8</v>
      </c>
      <c r="F19" s="14">
        <v>0</v>
      </c>
      <c r="G19" s="14">
        <v>0</v>
      </c>
      <c r="H19" s="14">
        <v>90</v>
      </c>
      <c r="I19" s="14">
        <v>210.4</v>
      </c>
      <c r="J19" s="14"/>
      <c r="K19" s="14"/>
      <c r="L19" s="14">
        <v>134.5</v>
      </c>
      <c r="M19" s="14">
        <v>134.80000000000001</v>
      </c>
      <c r="N19" s="14">
        <v>140.9</v>
      </c>
      <c r="O19" s="14">
        <v>235.8</v>
      </c>
      <c r="P19" s="14">
        <v>170.9</v>
      </c>
      <c r="Q19" s="14">
        <v>81.8</v>
      </c>
      <c r="R19" s="14">
        <v>555.29999999999995</v>
      </c>
      <c r="S19" s="14">
        <v>10.5</v>
      </c>
      <c r="T19" s="14"/>
      <c r="U19" s="14"/>
      <c r="V19" s="14"/>
      <c r="W19" s="14"/>
      <c r="X19" s="14">
        <v>163.80000000000001</v>
      </c>
      <c r="Y19" s="14">
        <v>7.2</v>
      </c>
      <c r="Z19" s="14">
        <v>5.4</v>
      </c>
      <c r="AA19" s="14"/>
      <c r="AB19" s="14">
        <v>6.7</v>
      </c>
      <c r="AC19" s="14">
        <v>10.4</v>
      </c>
      <c r="AD19" s="14">
        <v>70</v>
      </c>
      <c r="AE19" s="14"/>
      <c r="AF19" s="14"/>
      <c r="AG19" s="14"/>
      <c r="AH19" s="14"/>
      <c r="AI19" s="14">
        <v>110.6</v>
      </c>
      <c r="AJ19" s="14">
        <v>126</v>
      </c>
      <c r="AK19" s="14"/>
      <c r="AL19" s="14"/>
      <c r="AM19" s="14"/>
      <c r="AN19" s="14">
        <v>6.5</v>
      </c>
      <c r="AO19" s="14">
        <v>230.4</v>
      </c>
      <c r="AP19" s="14">
        <v>64</v>
      </c>
      <c r="AQ19" s="14">
        <v>55.3</v>
      </c>
      <c r="AR19" s="14">
        <v>35.299999999999997</v>
      </c>
      <c r="AS19" s="14">
        <v>18.7</v>
      </c>
      <c r="AT19" s="14">
        <v>19.7</v>
      </c>
      <c r="AU19" s="14">
        <v>88.7</v>
      </c>
      <c r="AV19" s="14"/>
      <c r="AW19" s="14">
        <v>122.1</v>
      </c>
      <c r="AX19" s="14">
        <v>74.2</v>
      </c>
      <c r="AY19" s="14">
        <v>109.1</v>
      </c>
      <c r="AZ19" s="14">
        <v>8.1999999999999993</v>
      </c>
      <c r="BA19" s="14">
        <v>3.6</v>
      </c>
      <c r="BB19" s="14">
        <v>39.6</v>
      </c>
      <c r="BC19" s="14"/>
      <c r="BD19" s="14">
        <v>3.8</v>
      </c>
      <c r="BE19" s="14">
        <v>27.5</v>
      </c>
      <c r="BF19" s="14">
        <v>170.4</v>
      </c>
      <c r="BG19" s="14"/>
      <c r="BH19" s="14"/>
      <c r="BI19" s="14">
        <v>30.4</v>
      </c>
      <c r="BJ19" s="14"/>
      <c r="BK19" s="14">
        <v>0</v>
      </c>
      <c r="BL19" s="14">
        <v>47.3</v>
      </c>
      <c r="BM19" s="14"/>
      <c r="BN19" s="14"/>
      <c r="BO19" s="14"/>
      <c r="BP19" s="14">
        <v>86.7</v>
      </c>
      <c r="BQ19" s="14">
        <v>84.8</v>
      </c>
      <c r="BR19" s="14">
        <v>84.8</v>
      </c>
      <c r="BS19" s="14">
        <v>0</v>
      </c>
      <c r="BT19" s="14">
        <v>105.7</v>
      </c>
      <c r="BU19" s="14"/>
      <c r="BV19" s="14"/>
      <c r="BW19" s="14"/>
      <c r="BX19" s="14"/>
      <c r="BY19" s="14"/>
      <c r="BZ19" s="14"/>
      <c r="CA19" s="14"/>
      <c r="CB19" s="14"/>
      <c r="CC19" s="14">
        <v>4.5999999999999996</v>
      </c>
      <c r="CD19" s="14">
        <v>119.4</v>
      </c>
      <c r="CE19" s="14">
        <v>128.80000000000001</v>
      </c>
      <c r="CF19" s="14">
        <v>46.4</v>
      </c>
      <c r="CG19" s="14">
        <v>75.900000000000006</v>
      </c>
      <c r="CH19" s="14">
        <v>30.1</v>
      </c>
      <c r="CI19" s="14"/>
      <c r="CJ19" s="14"/>
      <c r="CK19" s="14"/>
      <c r="CL19" s="14">
        <v>102.7</v>
      </c>
      <c r="CM19" s="14">
        <v>102.5</v>
      </c>
      <c r="CN19" s="14">
        <v>122.2</v>
      </c>
      <c r="CO19" s="14"/>
      <c r="CP19" s="14"/>
      <c r="CQ19" s="14"/>
      <c r="CR19" s="14"/>
      <c r="CS19" s="14"/>
      <c r="CT19" s="14"/>
      <c r="CU19" s="14"/>
      <c r="CV19" s="14">
        <v>0</v>
      </c>
      <c r="CW19" s="14">
        <v>64.8</v>
      </c>
      <c r="CX19" s="14">
        <v>0</v>
      </c>
      <c r="CY19" s="14">
        <v>8.5</v>
      </c>
      <c r="CZ19" s="14">
        <v>0</v>
      </c>
      <c r="DA19" s="14">
        <v>20.021419999999999</v>
      </c>
      <c r="DB19" s="14">
        <v>9.9</v>
      </c>
      <c r="DC19" s="14">
        <v>5.4</v>
      </c>
      <c r="DD19" s="14">
        <v>0.8</v>
      </c>
      <c r="DE19" s="14">
        <v>1.5</v>
      </c>
      <c r="DF19" s="14">
        <v>4.694</v>
      </c>
      <c r="DG19" s="14">
        <v>20.3</v>
      </c>
      <c r="DH19" s="14">
        <v>20</v>
      </c>
      <c r="DI19" s="14">
        <v>19</v>
      </c>
      <c r="DJ19" s="14">
        <v>3.6</v>
      </c>
      <c r="DK19" s="14">
        <v>18.5</v>
      </c>
      <c r="DL19" s="14">
        <v>0</v>
      </c>
      <c r="DM19" s="14">
        <v>0</v>
      </c>
      <c r="DN19" s="14">
        <v>23.1</v>
      </c>
      <c r="DO19" s="14">
        <v>61.4</v>
      </c>
      <c r="DP19" s="14">
        <v>4.5</v>
      </c>
      <c r="DQ19" s="14">
        <v>0</v>
      </c>
      <c r="DR19" s="14">
        <v>2.2000000000000002</v>
      </c>
      <c r="DS19" s="14">
        <v>3</v>
      </c>
      <c r="DT19" s="14">
        <v>0</v>
      </c>
      <c r="DU19" s="14">
        <v>2.2000000000000002</v>
      </c>
      <c r="DV19" s="14">
        <v>10.199999999999999</v>
      </c>
      <c r="DW19" s="14"/>
      <c r="DX19" s="14"/>
      <c r="DY19" s="14">
        <v>12.8</v>
      </c>
      <c r="DZ19" s="14">
        <v>6.1</v>
      </c>
      <c r="EA19" s="14">
        <v>8.6999999999999993</v>
      </c>
      <c r="EB19" s="14">
        <v>11.7</v>
      </c>
      <c r="EC19" s="14">
        <v>20</v>
      </c>
      <c r="ED19" s="14">
        <v>7.9</v>
      </c>
      <c r="EE19" s="14">
        <v>21.1</v>
      </c>
      <c r="EF19" s="14">
        <v>0</v>
      </c>
      <c r="EG19" s="14">
        <v>55</v>
      </c>
      <c r="EH19" s="14">
        <v>74.599999999999994</v>
      </c>
      <c r="EI19" s="14">
        <v>5.0999999999999996</v>
      </c>
      <c r="EJ19" s="14">
        <v>2.4</v>
      </c>
      <c r="EK19" s="14">
        <v>10.9</v>
      </c>
      <c r="EL19" s="14">
        <v>4.5999999999999996</v>
      </c>
      <c r="EM19" s="14">
        <v>7.1</v>
      </c>
      <c r="EN19" s="14">
        <v>12</v>
      </c>
      <c r="EO19" s="14">
        <v>12.6</v>
      </c>
      <c r="EP19" s="14">
        <v>13</v>
      </c>
      <c r="EQ19" s="14">
        <v>4.3</v>
      </c>
      <c r="ER19" s="14">
        <v>0</v>
      </c>
      <c r="ES19" s="14">
        <v>0</v>
      </c>
      <c r="ET19" s="14">
        <v>0</v>
      </c>
      <c r="EU19" s="14">
        <v>0.6</v>
      </c>
      <c r="EV19" s="14">
        <v>60.8</v>
      </c>
      <c r="EW19" s="14">
        <v>50.2</v>
      </c>
      <c r="EX19" s="14">
        <v>0</v>
      </c>
      <c r="EY19" s="14">
        <v>0</v>
      </c>
      <c r="EZ19" s="14">
        <v>9.6</v>
      </c>
      <c r="FA19" s="14">
        <v>20</v>
      </c>
      <c r="FB19" s="14">
        <v>9.1999999999999993</v>
      </c>
      <c r="FC19" s="14">
        <v>34.1</v>
      </c>
      <c r="FD19" s="14">
        <v>18</v>
      </c>
      <c r="FE19" s="14"/>
      <c r="FF19" s="14"/>
      <c r="FG19" s="14">
        <v>17</v>
      </c>
      <c r="FH19" s="14"/>
      <c r="FI19" s="14"/>
      <c r="FJ19" s="14">
        <v>6233.1154200000001</v>
      </c>
      <c r="FK19" s="15">
        <f t="shared" si="0"/>
        <v>52.1</v>
      </c>
      <c r="FL19" s="14">
        <v>24.380569999999999</v>
      </c>
      <c r="FM19" s="14">
        <v>0</v>
      </c>
      <c r="FN19" s="14"/>
      <c r="FO19" s="14">
        <v>13.2</v>
      </c>
      <c r="FP19" s="14">
        <v>27.514669999999999</v>
      </c>
      <c r="FQ19" s="14">
        <v>18.911860000000001</v>
      </c>
      <c r="FR19" s="14">
        <v>10.3</v>
      </c>
      <c r="FS19" s="14">
        <v>15.8</v>
      </c>
      <c r="FT19" s="14">
        <v>110.1071</v>
      </c>
    </row>
    <row r="20" spans="1:176" ht="24" customHeight="1" x14ac:dyDescent="0.35">
      <c r="A20" s="16" t="s">
        <v>53</v>
      </c>
      <c r="B20" s="16" t="s">
        <v>836</v>
      </c>
      <c r="C20" s="17">
        <v>103.6</v>
      </c>
      <c r="D20" s="17">
        <v>605</v>
      </c>
      <c r="E20" s="17">
        <v>202.7</v>
      </c>
      <c r="F20" s="17">
        <v>0</v>
      </c>
      <c r="G20" s="17">
        <v>0</v>
      </c>
      <c r="H20" s="17">
        <v>91</v>
      </c>
      <c r="I20" s="17">
        <v>211.2</v>
      </c>
      <c r="J20" s="17"/>
      <c r="K20" s="17"/>
      <c r="L20" s="17">
        <v>106</v>
      </c>
      <c r="M20" s="17">
        <v>106.7</v>
      </c>
      <c r="N20" s="17">
        <v>107</v>
      </c>
      <c r="O20" s="17">
        <v>205.9</v>
      </c>
      <c r="P20" s="17">
        <v>211.9</v>
      </c>
      <c r="Q20" s="17">
        <v>109.8</v>
      </c>
      <c r="R20" s="17">
        <v>562.4</v>
      </c>
      <c r="S20" s="17">
        <v>10.5</v>
      </c>
      <c r="T20" s="17"/>
      <c r="U20" s="17"/>
      <c r="V20" s="17"/>
      <c r="W20" s="17"/>
      <c r="X20" s="17">
        <v>166.7</v>
      </c>
      <c r="Y20" s="17">
        <v>7.6</v>
      </c>
      <c r="Z20" s="17">
        <v>5.6</v>
      </c>
      <c r="AA20" s="17"/>
      <c r="AB20" s="17">
        <v>6.7</v>
      </c>
      <c r="AC20" s="17">
        <v>10.3</v>
      </c>
      <c r="AD20" s="17">
        <v>70.900000000000006</v>
      </c>
      <c r="AE20" s="17"/>
      <c r="AF20" s="17"/>
      <c r="AG20" s="17"/>
      <c r="AH20" s="17"/>
      <c r="AI20" s="17">
        <v>110.7</v>
      </c>
      <c r="AJ20" s="17">
        <v>175.6</v>
      </c>
      <c r="AK20" s="17"/>
      <c r="AL20" s="17"/>
      <c r="AM20" s="17"/>
      <c r="AN20" s="17">
        <v>6.5</v>
      </c>
      <c r="AO20" s="17">
        <v>231.8</v>
      </c>
      <c r="AP20" s="17">
        <v>64.7</v>
      </c>
      <c r="AQ20" s="17">
        <v>46.9</v>
      </c>
      <c r="AR20" s="17">
        <v>35.6</v>
      </c>
      <c r="AS20" s="17">
        <v>18.600000000000001</v>
      </c>
      <c r="AT20" s="17">
        <v>19.7</v>
      </c>
      <c r="AU20" s="17">
        <v>89.3</v>
      </c>
      <c r="AV20" s="17"/>
      <c r="AW20" s="17">
        <v>125.1</v>
      </c>
      <c r="AX20" s="17">
        <v>74.3</v>
      </c>
      <c r="AY20" s="17">
        <v>109.5</v>
      </c>
      <c r="AZ20" s="17">
        <v>8.1</v>
      </c>
      <c r="BA20" s="17">
        <v>3.6</v>
      </c>
      <c r="BB20" s="17">
        <v>40.9</v>
      </c>
      <c r="BC20" s="17"/>
      <c r="BD20" s="17">
        <v>3.8</v>
      </c>
      <c r="BE20" s="17">
        <v>28.4</v>
      </c>
      <c r="BF20" s="17">
        <v>166.8</v>
      </c>
      <c r="BG20" s="17"/>
      <c r="BH20" s="17"/>
      <c r="BI20" s="17">
        <v>31</v>
      </c>
      <c r="BJ20" s="17"/>
      <c r="BK20" s="17">
        <v>0</v>
      </c>
      <c r="BL20" s="17">
        <v>47.8</v>
      </c>
      <c r="BM20" s="17"/>
      <c r="BN20" s="17"/>
      <c r="BO20" s="17"/>
      <c r="BP20" s="17">
        <v>87.1</v>
      </c>
      <c r="BQ20" s="17">
        <v>84.6</v>
      </c>
      <c r="BR20" s="17">
        <v>84.4</v>
      </c>
      <c r="BS20" s="17">
        <v>0</v>
      </c>
      <c r="BT20" s="17">
        <v>108.1</v>
      </c>
      <c r="BU20" s="17"/>
      <c r="BV20" s="17"/>
      <c r="BW20" s="17"/>
      <c r="BX20" s="17"/>
      <c r="BY20" s="17"/>
      <c r="BZ20" s="17"/>
      <c r="CA20" s="17"/>
      <c r="CB20" s="17"/>
      <c r="CC20" s="17">
        <v>4.5999999999999996</v>
      </c>
      <c r="CD20" s="17">
        <v>102.4</v>
      </c>
      <c r="CE20" s="17">
        <v>123.8</v>
      </c>
      <c r="CF20" s="17">
        <v>46.8</v>
      </c>
      <c r="CG20" s="17">
        <v>76</v>
      </c>
      <c r="CH20" s="17">
        <v>30.3</v>
      </c>
      <c r="CI20" s="17"/>
      <c r="CJ20" s="17"/>
      <c r="CK20" s="17"/>
      <c r="CL20" s="17">
        <v>102.5</v>
      </c>
      <c r="CM20" s="17">
        <v>102.4</v>
      </c>
      <c r="CN20" s="17">
        <v>122.1</v>
      </c>
      <c r="CO20" s="17"/>
      <c r="CP20" s="17"/>
      <c r="CQ20" s="17"/>
      <c r="CR20" s="17"/>
      <c r="CS20" s="17"/>
      <c r="CT20" s="17"/>
      <c r="CU20" s="17"/>
      <c r="CV20" s="17">
        <v>0</v>
      </c>
      <c r="CW20" s="17">
        <v>63</v>
      </c>
      <c r="CX20" s="17">
        <v>0</v>
      </c>
      <c r="CY20" s="17">
        <v>9.6999999999999993</v>
      </c>
      <c r="CZ20" s="17">
        <v>0</v>
      </c>
      <c r="DA20" s="17">
        <v>20.06512</v>
      </c>
      <c r="DB20" s="17">
        <v>9.9</v>
      </c>
      <c r="DC20" s="17">
        <v>5.4</v>
      </c>
      <c r="DD20" s="17">
        <v>0.8</v>
      </c>
      <c r="DE20" s="17">
        <v>1.5</v>
      </c>
      <c r="DF20" s="17">
        <v>4.798</v>
      </c>
      <c r="DG20" s="17">
        <v>20.5</v>
      </c>
      <c r="DH20" s="17">
        <v>20</v>
      </c>
      <c r="DI20" s="17">
        <v>19</v>
      </c>
      <c r="DJ20" s="17">
        <v>3.6</v>
      </c>
      <c r="DK20" s="17">
        <v>18.5</v>
      </c>
      <c r="DL20" s="17">
        <v>0</v>
      </c>
      <c r="DM20" s="17">
        <v>0</v>
      </c>
      <c r="DN20" s="17">
        <v>21</v>
      </c>
      <c r="DO20" s="17">
        <v>69.400000000000006</v>
      </c>
      <c r="DP20" s="17">
        <v>4.5</v>
      </c>
      <c r="DQ20" s="17">
        <v>0</v>
      </c>
      <c r="DR20" s="17">
        <v>2.2000000000000002</v>
      </c>
      <c r="DS20" s="17">
        <v>3</v>
      </c>
      <c r="DT20" s="17">
        <v>0</v>
      </c>
      <c r="DU20" s="17">
        <v>2.2000000000000002</v>
      </c>
      <c r="DV20" s="17">
        <v>10.199999999999999</v>
      </c>
      <c r="DW20" s="17"/>
      <c r="DX20" s="17"/>
      <c r="DY20" s="17">
        <v>12.8</v>
      </c>
      <c r="DZ20" s="17">
        <v>6.1</v>
      </c>
      <c r="EA20" s="17">
        <v>8.9</v>
      </c>
      <c r="EB20" s="17">
        <v>11.9</v>
      </c>
      <c r="EC20" s="17">
        <v>20</v>
      </c>
      <c r="ED20" s="17">
        <v>10.4</v>
      </c>
      <c r="EE20" s="17">
        <v>22.7</v>
      </c>
      <c r="EF20" s="17">
        <v>0</v>
      </c>
      <c r="EG20" s="17">
        <v>58.6</v>
      </c>
      <c r="EH20" s="17">
        <v>75.400000000000006</v>
      </c>
      <c r="EI20" s="17">
        <v>6.2</v>
      </c>
      <c r="EJ20" s="17">
        <v>2.8</v>
      </c>
      <c r="EK20" s="17">
        <v>10.9</v>
      </c>
      <c r="EL20" s="17">
        <v>4.5999999999999996</v>
      </c>
      <c r="EM20" s="17">
        <v>7.1</v>
      </c>
      <c r="EN20" s="17">
        <v>12</v>
      </c>
      <c r="EO20" s="17">
        <v>12.6</v>
      </c>
      <c r="EP20" s="17">
        <v>13</v>
      </c>
      <c r="EQ20" s="17">
        <v>4.9000000000000004</v>
      </c>
      <c r="ER20" s="17">
        <v>0</v>
      </c>
      <c r="ES20" s="17">
        <v>0</v>
      </c>
      <c r="ET20" s="17">
        <v>0</v>
      </c>
      <c r="EU20" s="17">
        <v>0.6</v>
      </c>
      <c r="EV20" s="17">
        <v>68.7</v>
      </c>
      <c r="EW20" s="17">
        <v>57.6</v>
      </c>
      <c r="EX20" s="17">
        <v>0</v>
      </c>
      <c r="EY20" s="17">
        <v>0</v>
      </c>
      <c r="EZ20" s="17">
        <v>9.6</v>
      </c>
      <c r="FA20" s="17">
        <v>20</v>
      </c>
      <c r="FB20" s="17">
        <v>9.3000000000000007</v>
      </c>
      <c r="FC20" s="17">
        <v>33.5</v>
      </c>
      <c r="FD20" s="17">
        <v>17.5</v>
      </c>
      <c r="FE20" s="17"/>
      <c r="FF20" s="17"/>
      <c r="FG20" s="17">
        <v>16.899999999999999</v>
      </c>
      <c r="FH20" s="17"/>
      <c r="FI20" s="17"/>
      <c r="FJ20" s="17">
        <v>6259.1631200000002</v>
      </c>
      <c r="FK20" s="15">
        <f t="shared" si="0"/>
        <v>51</v>
      </c>
      <c r="FL20" s="17">
        <v>24.38308</v>
      </c>
      <c r="FM20" s="17">
        <v>0</v>
      </c>
      <c r="FN20" s="17"/>
      <c r="FO20" s="17">
        <v>13.2</v>
      </c>
      <c r="FP20" s="17">
        <v>27.639060000000001</v>
      </c>
      <c r="FQ20" s="17">
        <v>18.911470000000001</v>
      </c>
      <c r="FR20" s="17">
        <v>10.199999999999999</v>
      </c>
      <c r="FS20" s="17">
        <v>15.9</v>
      </c>
      <c r="FT20" s="17">
        <v>110.23361</v>
      </c>
    </row>
    <row r="21" spans="1:176" ht="24" customHeight="1" x14ac:dyDescent="0.35">
      <c r="A21" s="16" t="s">
        <v>53</v>
      </c>
      <c r="B21" s="16" t="s">
        <v>837</v>
      </c>
      <c r="C21" s="17">
        <v>104.1</v>
      </c>
      <c r="D21" s="17">
        <v>602.6</v>
      </c>
      <c r="E21" s="17">
        <v>202</v>
      </c>
      <c r="F21" s="17">
        <v>0</v>
      </c>
      <c r="G21" s="17">
        <v>0</v>
      </c>
      <c r="H21" s="17">
        <v>89.6</v>
      </c>
      <c r="I21" s="17">
        <v>211.8</v>
      </c>
      <c r="J21" s="17"/>
      <c r="K21" s="17"/>
      <c r="L21" s="17">
        <v>132.80000000000001</v>
      </c>
      <c r="M21" s="17">
        <v>134.19999999999999</v>
      </c>
      <c r="N21" s="17">
        <v>133</v>
      </c>
      <c r="O21" s="17">
        <v>218.7</v>
      </c>
      <c r="P21" s="17">
        <v>210.9</v>
      </c>
      <c r="Q21" s="17">
        <v>109.9</v>
      </c>
      <c r="R21" s="17">
        <v>562.20000000000005</v>
      </c>
      <c r="S21" s="17">
        <v>10.199999999999999</v>
      </c>
      <c r="T21" s="17"/>
      <c r="U21" s="17"/>
      <c r="V21" s="17"/>
      <c r="W21" s="17"/>
      <c r="X21" s="17">
        <v>162.19999999999999</v>
      </c>
      <c r="Y21" s="17">
        <v>7.2</v>
      </c>
      <c r="Z21" s="17">
        <v>5.3</v>
      </c>
      <c r="AA21" s="17"/>
      <c r="AB21" s="17">
        <v>6.7</v>
      </c>
      <c r="AC21" s="17">
        <v>10.6</v>
      </c>
      <c r="AD21" s="17">
        <v>70</v>
      </c>
      <c r="AE21" s="17"/>
      <c r="AF21" s="17"/>
      <c r="AG21" s="17"/>
      <c r="AH21" s="17"/>
      <c r="AI21" s="17">
        <v>110.5</v>
      </c>
      <c r="AJ21" s="17">
        <v>193.4</v>
      </c>
      <c r="AK21" s="17"/>
      <c r="AL21" s="17"/>
      <c r="AM21" s="17"/>
      <c r="AN21" s="17">
        <v>6.5</v>
      </c>
      <c r="AO21" s="17">
        <v>229</v>
      </c>
      <c r="AP21" s="17">
        <v>64.5</v>
      </c>
      <c r="AQ21" s="17">
        <v>52.9</v>
      </c>
      <c r="AR21" s="17">
        <v>35.5</v>
      </c>
      <c r="AS21" s="17">
        <v>18.7</v>
      </c>
      <c r="AT21" s="17">
        <v>19.7</v>
      </c>
      <c r="AU21" s="17">
        <v>91.8</v>
      </c>
      <c r="AV21" s="17"/>
      <c r="AW21" s="17">
        <v>121.1</v>
      </c>
      <c r="AX21" s="17">
        <v>75.099999999999994</v>
      </c>
      <c r="AY21" s="17">
        <v>109.6</v>
      </c>
      <c r="AZ21" s="17">
        <v>8.3000000000000007</v>
      </c>
      <c r="BA21" s="17">
        <v>3.6</v>
      </c>
      <c r="BB21" s="17">
        <v>39.4</v>
      </c>
      <c r="BC21" s="17"/>
      <c r="BD21" s="17">
        <v>3.8</v>
      </c>
      <c r="BE21" s="17">
        <v>27.3</v>
      </c>
      <c r="BF21" s="17">
        <v>169.5</v>
      </c>
      <c r="BG21" s="17"/>
      <c r="BH21" s="17"/>
      <c r="BI21" s="17">
        <v>30.3</v>
      </c>
      <c r="BJ21" s="17"/>
      <c r="BK21" s="17">
        <v>0</v>
      </c>
      <c r="BL21" s="17">
        <v>47.8</v>
      </c>
      <c r="BM21" s="17"/>
      <c r="BN21" s="17"/>
      <c r="BO21" s="17"/>
      <c r="BP21" s="17">
        <v>86.1</v>
      </c>
      <c r="BQ21" s="17">
        <v>85.8</v>
      </c>
      <c r="BR21" s="17">
        <v>85.7</v>
      </c>
      <c r="BS21" s="17">
        <v>0</v>
      </c>
      <c r="BT21" s="17">
        <v>105.6</v>
      </c>
      <c r="BU21" s="17"/>
      <c r="BV21" s="17"/>
      <c r="BW21" s="17"/>
      <c r="BX21" s="17"/>
      <c r="BY21" s="17"/>
      <c r="BZ21" s="17"/>
      <c r="CA21" s="17"/>
      <c r="CB21" s="17"/>
      <c r="CC21" s="17">
        <v>4.5999999999999996</v>
      </c>
      <c r="CD21" s="17">
        <v>116.8</v>
      </c>
      <c r="CE21" s="17">
        <v>127.9</v>
      </c>
      <c r="CF21" s="17">
        <v>46.4</v>
      </c>
      <c r="CG21" s="17">
        <v>76.099999999999994</v>
      </c>
      <c r="CH21" s="17">
        <v>30.1</v>
      </c>
      <c r="CI21" s="17"/>
      <c r="CJ21" s="17"/>
      <c r="CK21" s="17"/>
      <c r="CL21" s="17">
        <v>103.7</v>
      </c>
      <c r="CM21" s="17">
        <v>103.5</v>
      </c>
      <c r="CN21" s="17">
        <v>123.1</v>
      </c>
      <c r="CO21" s="17"/>
      <c r="CP21" s="17"/>
      <c r="CQ21" s="17"/>
      <c r="CR21" s="17"/>
      <c r="CS21" s="17"/>
      <c r="CT21" s="17"/>
      <c r="CU21" s="17"/>
      <c r="CV21" s="17">
        <v>0</v>
      </c>
      <c r="CW21" s="17">
        <v>56.7</v>
      </c>
      <c r="CX21" s="17">
        <v>0</v>
      </c>
      <c r="CY21" s="17">
        <v>9.4</v>
      </c>
      <c r="CZ21" s="17">
        <v>0</v>
      </c>
      <c r="DA21" s="17">
        <v>20.051939999999998</v>
      </c>
      <c r="DB21" s="17">
        <v>10</v>
      </c>
      <c r="DC21" s="17">
        <v>5.5</v>
      </c>
      <c r="DD21" s="17">
        <v>0.8</v>
      </c>
      <c r="DE21" s="17">
        <v>1.5</v>
      </c>
      <c r="DF21" s="17">
        <v>4.851</v>
      </c>
      <c r="DG21" s="17">
        <v>20.3</v>
      </c>
      <c r="DH21" s="17">
        <v>20</v>
      </c>
      <c r="DI21" s="17">
        <v>19</v>
      </c>
      <c r="DJ21" s="17">
        <v>3.6</v>
      </c>
      <c r="DK21" s="17">
        <v>18.5</v>
      </c>
      <c r="DL21" s="17">
        <v>0</v>
      </c>
      <c r="DM21" s="17">
        <v>0</v>
      </c>
      <c r="DN21" s="17">
        <v>19.5</v>
      </c>
      <c r="DO21" s="17">
        <v>58.6</v>
      </c>
      <c r="DP21" s="17">
        <v>4.5</v>
      </c>
      <c r="DQ21" s="17">
        <v>0</v>
      </c>
      <c r="DR21" s="17">
        <v>2.2000000000000002</v>
      </c>
      <c r="DS21" s="17">
        <v>3</v>
      </c>
      <c r="DT21" s="17">
        <v>0</v>
      </c>
      <c r="DU21" s="17">
        <v>2.2000000000000002</v>
      </c>
      <c r="DV21" s="17">
        <v>10.199999999999999</v>
      </c>
      <c r="DW21" s="17"/>
      <c r="DX21" s="17"/>
      <c r="DY21" s="17">
        <v>13.1</v>
      </c>
      <c r="DZ21" s="17">
        <v>6.1</v>
      </c>
      <c r="EA21" s="17">
        <v>8.6999999999999993</v>
      </c>
      <c r="EB21" s="17">
        <v>11.9</v>
      </c>
      <c r="EC21" s="17">
        <v>20</v>
      </c>
      <c r="ED21" s="17">
        <v>7.2</v>
      </c>
      <c r="EE21" s="17">
        <v>15.5</v>
      </c>
      <c r="EF21" s="17">
        <v>0</v>
      </c>
      <c r="EG21" s="17">
        <v>61.1</v>
      </c>
      <c r="EH21" s="17">
        <v>67.099999999999994</v>
      </c>
      <c r="EI21" s="17">
        <v>10.7</v>
      </c>
      <c r="EJ21" s="17">
        <v>3.6</v>
      </c>
      <c r="EK21" s="17">
        <v>10.9</v>
      </c>
      <c r="EL21" s="17">
        <v>4.5</v>
      </c>
      <c r="EM21" s="17">
        <v>7.1</v>
      </c>
      <c r="EN21" s="17">
        <v>12</v>
      </c>
      <c r="EO21" s="17">
        <v>12.6</v>
      </c>
      <c r="EP21" s="17">
        <v>13</v>
      </c>
      <c r="EQ21" s="17">
        <v>4.2</v>
      </c>
      <c r="ER21" s="17">
        <v>0</v>
      </c>
      <c r="ES21" s="17">
        <v>0</v>
      </c>
      <c r="ET21" s="17">
        <v>0</v>
      </c>
      <c r="EU21" s="17">
        <v>0.6</v>
      </c>
      <c r="EV21" s="17">
        <v>72.7</v>
      </c>
      <c r="EW21" s="17">
        <v>73.7</v>
      </c>
      <c r="EX21" s="17">
        <v>0</v>
      </c>
      <c r="EY21" s="17">
        <v>0</v>
      </c>
      <c r="EZ21" s="17">
        <v>9.5</v>
      </c>
      <c r="FA21" s="17">
        <v>20</v>
      </c>
      <c r="FB21" s="17">
        <v>8.9</v>
      </c>
      <c r="FC21" s="17">
        <v>34.1</v>
      </c>
      <c r="FD21" s="17">
        <v>18.100000000000001</v>
      </c>
      <c r="FE21" s="17"/>
      <c r="FF21" s="17"/>
      <c r="FG21" s="17">
        <v>16</v>
      </c>
      <c r="FH21" s="17"/>
      <c r="FI21" s="17"/>
      <c r="FJ21" s="17">
        <v>6371.0029400000003</v>
      </c>
      <c r="FK21" s="15">
        <f t="shared" si="0"/>
        <v>52.2</v>
      </c>
      <c r="FL21" s="17">
        <v>24.382570000000001</v>
      </c>
      <c r="FM21" s="17">
        <v>0</v>
      </c>
      <c r="FN21" s="17"/>
      <c r="FO21" s="17">
        <v>13.2</v>
      </c>
      <c r="FP21" s="17">
        <v>27.658719999999999</v>
      </c>
      <c r="FQ21" s="17">
        <v>18.911239999999999</v>
      </c>
      <c r="FR21" s="17">
        <v>10.3</v>
      </c>
      <c r="FS21" s="17">
        <v>15.8</v>
      </c>
      <c r="FT21" s="17">
        <v>110.25252999999999</v>
      </c>
    </row>
    <row r="22" spans="1:176" ht="24" customHeight="1" x14ac:dyDescent="0.35">
      <c r="A22" s="16" t="s">
        <v>53</v>
      </c>
      <c r="B22" s="16" t="s">
        <v>838</v>
      </c>
      <c r="C22" s="17">
        <v>104.4</v>
      </c>
      <c r="D22" s="17">
        <v>603.20000000000005</v>
      </c>
      <c r="E22" s="17">
        <v>202.2</v>
      </c>
      <c r="F22" s="17">
        <v>0</v>
      </c>
      <c r="G22" s="17">
        <v>0</v>
      </c>
      <c r="H22" s="17">
        <v>90.3</v>
      </c>
      <c r="I22" s="17">
        <v>212.6</v>
      </c>
      <c r="J22" s="17"/>
      <c r="K22" s="17"/>
      <c r="L22" s="17">
        <v>121</v>
      </c>
      <c r="M22" s="17">
        <v>122.3</v>
      </c>
      <c r="N22" s="17">
        <v>121.7</v>
      </c>
      <c r="O22" s="17">
        <v>231.2</v>
      </c>
      <c r="P22" s="17">
        <v>208.1</v>
      </c>
      <c r="Q22" s="17">
        <v>109.8</v>
      </c>
      <c r="R22" s="17">
        <v>557</v>
      </c>
      <c r="S22" s="17">
        <v>10.4</v>
      </c>
      <c r="T22" s="17"/>
      <c r="U22" s="17"/>
      <c r="V22" s="17"/>
      <c r="W22" s="17"/>
      <c r="X22" s="17">
        <v>166.1</v>
      </c>
      <c r="Y22" s="17">
        <v>7.5</v>
      </c>
      <c r="Z22" s="17">
        <v>5.3</v>
      </c>
      <c r="AA22" s="17"/>
      <c r="AB22" s="17">
        <v>6.7</v>
      </c>
      <c r="AC22" s="17">
        <v>10.6</v>
      </c>
      <c r="AD22" s="17">
        <v>70.5</v>
      </c>
      <c r="AE22" s="17"/>
      <c r="AF22" s="17"/>
      <c r="AG22" s="17"/>
      <c r="AH22" s="17"/>
      <c r="AI22" s="17">
        <v>110.7</v>
      </c>
      <c r="AJ22" s="17">
        <v>214.3</v>
      </c>
      <c r="AK22" s="17"/>
      <c r="AL22" s="17"/>
      <c r="AM22" s="17"/>
      <c r="AN22" s="17">
        <v>6.5</v>
      </c>
      <c r="AO22" s="17">
        <v>232.3</v>
      </c>
      <c r="AP22" s="17">
        <v>64.400000000000006</v>
      </c>
      <c r="AQ22" s="17">
        <v>52.2</v>
      </c>
      <c r="AR22" s="17">
        <v>36.700000000000003</v>
      </c>
      <c r="AS22" s="17">
        <v>9.4</v>
      </c>
      <c r="AT22" s="17">
        <v>19.7</v>
      </c>
      <c r="AU22" s="17">
        <v>92.5</v>
      </c>
      <c r="AV22" s="17"/>
      <c r="AW22" s="17">
        <v>123.5</v>
      </c>
      <c r="AX22" s="17">
        <v>74.3</v>
      </c>
      <c r="AY22" s="17">
        <v>108.5</v>
      </c>
      <c r="AZ22" s="17">
        <v>8.1999999999999993</v>
      </c>
      <c r="BA22" s="17">
        <v>3.6</v>
      </c>
      <c r="BB22" s="17">
        <v>40</v>
      </c>
      <c r="BC22" s="17"/>
      <c r="BD22" s="17">
        <v>3.8</v>
      </c>
      <c r="BE22" s="17">
        <v>28</v>
      </c>
      <c r="BF22" s="17">
        <v>170.8</v>
      </c>
      <c r="BG22" s="17"/>
      <c r="BH22" s="17"/>
      <c r="BI22" s="17">
        <v>31</v>
      </c>
      <c r="BJ22" s="17"/>
      <c r="BK22" s="17">
        <v>0</v>
      </c>
      <c r="BL22" s="17">
        <v>47.9</v>
      </c>
      <c r="BM22" s="17"/>
      <c r="BN22" s="17"/>
      <c r="BO22" s="17"/>
      <c r="BP22" s="17">
        <v>87</v>
      </c>
      <c r="BQ22" s="17">
        <v>100.1</v>
      </c>
      <c r="BR22" s="17">
        <v>100</v>
      </c>
      <c r="BS22" s="17">
        <v>0</v>
      </c>
      <c r="BT22" s="17">
        <v>115.5</v>
      </c>
      <c r="BU22" s="17"/>
      <c r="BV22" s="17"/>
      <c r="BW22" s="17"/>
      <c r="BX22" s="17"/>
      <c r="BY22" s="17"/>
      <c r="BZ22" s="17"/>
      <c r="CA22" s="17"/>
      <c r="CB22" s="17"/>
      <c r="CC22" s="17">
        <v>4.5999999999999996</v>
      </c>
      <c r="CD22" s="17">
        <v>116.1</v>
      </c>
      <c r="CE22" s="17">
        <v>130.1</v>
      </c>
      <c r="CF22" s="17">
        <v>46.9</v>
      </c>
      <c r="CG22" s="17">
        <v>76.3</v>
      </c>
      <c r="CH22" s="17">
        <v>30.4</v>
      </c>
      <c r="CI22" s="17"/>
      <c r="CJ22" s="17"/>
      <c r="CK22" s="17"/>
      <c r="CL22" s="17">
        <v>102.6</v>
      </c>
      <c r="CM22" s="17">
        <v>102.4</v>
      </c>
      <c r="CN22" s="17">
        <v>122.4</v>
      </c>
      <c r="CO22" s="17"/>
      <c r="CP22" s="17"/>
      <c r="CQ22" s="17"/>
      <c r="CR22" s="17"/>
      <c r="CS22" s="17"/>
      <c r="CT22" s="17"/>
      <c r="CU22" s="17"/>
      <c r="CV22" s="17">
        <v>0</v>
      </c>
      <c r="CW22" s="17">
        <v>45.6</v>
      </c>
      <c r="CX22" s="17">
        <v>0</v>
      </c>
      <c r="CY22" s="17">
        <v>9</v>
      </c>
      <c r="CZ22" s="17">
        <v>0</v>
      </c>
      <c r="DA22" s="17">
        <v>20.092580000000002</v>
      </c>
      <c r="DB22" s="17">
        <v>10</v>
      </c>
      <c r="DC22" s="17">
        <v>5.5</v>
      </c>
      <c r="DD22" s="17">
        <v>0.8</v>
      </c>
      <c r="DE22" s="17">
        <v>1.5</v>
      </c>
      <c r="DF22" s="17">
        <v>4.8019999999999996</v>
      </c>
      <c r="DG22" s="17">
        <v>20.5</v>
      </c>
      <c r="DH22" s="17">
        <v>20</v>
      </c>
      <c r="DI22" s="17">
        <v>19</v>
      </c>
      <c r="DJ22" s="17">
        <v>3.5</v>
      </c>
      <c r="DK22" s="17">
        <v>18.5</v>
      </c>
      <c r="DL22" s="17">
        <v>0.2</v>
      </c>
      <c r="DM22" s="17">
        <v>0.2</v>
      </c>
      <c r="DN22" s="17">
        <v>14.5</v>
      </c>
      <c r="DO22" s="17">
        <v>45.6</v>
      </c>
      <c r="DP22" s="17">
        <v>4.5</v>
      </c>
      <c r="DQ22" s="17">
        <v>0</v>
      </c>
      <c r="DR22" s="17">
        <v>2.2000000000000002</v>
      </c>
      <c r="DS22" s="17">
        <v>3</v>
      </c>
      <c r="DT22" s="17">
        <v>0</v>
      </c>
      <c r="DU22" s="17">
        <v>2.2000000000000002</v>
      </c>
      <c r="DV22" s="17">
        <v>10.199999999999999</v>
      </c>
      <c r="DW22" s="17"/>
      <c r="DX22" s="17"/>
      <c r="DY22" s="17">
        <v>13.2</v>
      </c>
      <c r="DZ22" s="17">
        <v>6.1</v>
      </c>
      <c r="EA22" s="17">
        <v>9</v>
      </c>
      <c r="EB22" s="17">
        <v>11.9</v>
      </c>
      <c r="EC22" s="17">
        <v>20</v>
      </c>
      <c r="ED22" s="17">
        <v>9.4</v>
      </c>
      <c r="EE22" s="17">
        <v>20.8</v>
      </c>
      <c r="EF22" s="17">
        <v>0</v>
      </c>
      <c r="EG22" s="17">
        <v>49.8</v>
      </c>
      <c r="EH22" s="17">
        <v>59.5</v>
      </c>
      <c r="EI22" s="17">
        <v>4.3</v>
      </c>
      <c r="EJ22" s="17">
        <v>1.8</v>
      </c>
      <c r="EK22" s="17">
        <v>10.9</v>
      </c>
      <c r="EL22" s="17">
        <v>4.5</v>
      </c>
      <c r="EM22" s="17">
        <v>7.1</v>
      </c>
      <c r="EN22" s="17">
        <v>12</v>
      </c>
      <c r="EO22" s="17">
        <v>12.6</v>
      </c>
      <c r="EP22" s="17">
        <v>13</v>
      </c>
      <c r="EQ22" s="17">
        <v>5.2</v>
      </c>
      <c r="ER22" s="17">
        <v>0</v>
      </c>
      <c r="ES22" s="17">
        <v>0</v>
      </c>
      <c r="ET22" s="17">
        <v>0</v>
      </c>
      <c r="EU22" s="17">
        <v>0.6</v>
      </c>
      <c r="EV22" s="17">
        <v>74.900000000000006</v>
      </c>
      <c r="EW22" s="17">
        <v>76.5</v>
      </c>
      <c r="EX22" s="17">
        <v>0</v>
      </c>
      <c r="EY22" s="17">
        <v>0</v>
      </c>
      <c r="EZ22" s="17">
        <v>9.6</v>
      </c>
      <c r="FA22" s="17">
        <v>20</v>
      </c>
      <c r="FB22" s="17">
        <v>9.5</v>
      </c>
      <c r="FC22" s="17">
        <v>34</v>
      </c>
      <c r="FD22" s="17">
        <v>18</v>
      </c>
      <c r="FE22" s="17"/>
      <c r="FF22" s="17"/>
      <c r="FG22" s="17">
        <v>17.2</v>
      </c>
      <c r="FH22" s="17"/>
      <c r="FI22" s="17"/>
      <c r="FJ22" s="17">
        <v>6366.3945800000001</v>
      </c>
      <c r="FK22" s="15">
        <f t="shared" si="0"/>
        <v>52</v>
      </c>
      <c r="FL22" s="17">
        <v>24.38327</v>
      </c>
      <c r="FM22" s="17">
        <v>0</v>
      </c>
      <c r="FN22" s="17"/>
      <c r="FO22" s="17">
        <v>13.2</v>
      </c>
      <c r="FP22" s="17">
        <v>27.65917</v>
      </c>
      <c r="FQ22" s="17">
        <v>18.910959999999999</v>
      </c>
      <c r="FR22" s="17">
        <v>10.3</v>
      </c>
      <c r="FS22" s="17">
        <v>15.9</v>
      </c>
      <c r="FT22" s="17">
        <v>110.35339999999999</v>
      </c>
    </row>
    <row r="23" spans="1:176" ht="24" customHeight="1" x14ac:dyDescent="0.35">
      <c r="A23" s="16" t="s">
        <v>53</v>
      </c>
      <c r="B23" s="16" t="s">
        <v>839</v>
      </c>
      <c r="C23" s="17">
        <v>104.3</v>
      </c>
      <c r="D23" s="17">
        <v>605.5</v>
      </c>
      <c r="E23" s="17">
        <v>202</v>
      </c>
      <c r="F23" s="17">
        <v>0</v>
      </c>
      <c r="G23" s="17">
        <v>0</v>
      </c>
      <c r="H23" s="17">
        <v>90.4</v>
      </c>
      <c r="I23" s="17">
        <v>212.9</v>
      </c>
      <c r="J23" s="17"/>
      <c r="K23" s="17"/>
      <c r="L23" s="17">
        <v>156.1</v>
      </c>
      <c r="M23" s="17">
        <v>157.19999999999999</v>
      </c>
      <c r="N23" s="17">
        <v>155.5</v>
      </c>
      <c r="O23" s="17">
        <v>248.9</v>
      </c>
      <c r="P23" s="17">
        <v>208.9</v>
      </c>
      <c r="Q23" s="17">
        <v>109.8</v>
      </c>
      <c r="R23" s="17">
        <v>565.29999999999995</v>
      </c>
      <c r="S23" s="17">
        <v>10.4</v>
      </c>
      <c r="T23" s="17"/>
      <c r="U23" s="17"/>
      <c r="V23" s="17"/>
      <c r="W23" s="17"/>
      <c r="X23" s="17">
        <v>165.6</v>
      </c>
      <c r="Y23" s="17">
        <v>7.3</v>
      </c>
      <c r="Z23" s="17">
        <v>5.4</v>
      </c>
      <c r="AA23" s="17"/>
      <c r="AB23" s="17">
        <v>6.7</v>
      </c>
      <c r="AC23" s="17">
        <v>10.199999999999999</v>
      </c>
      <c r="AD23" s="17">
        <v>71.099999999999994</v>
      </c>
      <c r="AE23" s="17"/>
      <c r="AF23" s="17"/>
      <c r="AG23" s="17"/>
      <c r="AH23" s="17"/>
      <c r="AI23" s="17">
        <v>110.7</v>
      </c>
      <c r="AJ23" s="17">
        <v>223.5</v>
      </c>
      <c r="AK23" s="17"/>
      <c r="AL23" s="17"/>
      <c r="AM23" s="17"/>
      <c r="AN23" s="17">
        <v>6.5</v>
      </c>
      <c r="AO23" s="17">
        <v>228.8</v>
      </c>
      <c r="AP23" s="17">
        <v>64.400000000000006</v>
      </c>
      <c r="AQ23" s="17">
        <v>46.4</v>
      </c>
      <c r="AR23" s="17">
        <v>35.799999999999997</v>
      </c>
      <c r="AS23" s="17">
        <v>9.4</v>
      </c>
      <c r="AT23" s="17">
        <v>19.7</v>
      </c>
      <c r="AU23" s="17">
        <v>94</v>
      </c>
      <c r="AV23" s="17"/>
      <c r="AW23" s="17">
        <v>124.2</v>
      </c>
      <c r="AX23" s="17">
        <v>75.099999999999994</v>
      </c>
      <c r="AY23" s="17">
        <v>109.1</v>
      </c>
      <c r="AZ23" s="17">
        <v>8.1999999999999993</v>
      </c>
      <c r="BA23" s="17">
        <v>3.5</v>
      </c>
      <c r="BB23" s="17">
        <v>40.200000000000003</v>
      </c>
      <c r="BC23" s="17"/>
      <c r="BD23" s="17">
        <v>3.8</v>
      </c>
      <c r="BE23" s="17">
        <v>28.1</v>
      </c>
      <c r="BF23" s="17">
        <v>171</v>
      </c>
      <c r="BG23" s="17"/>
      <c r="BH23" s="17"/>
      <c r="BI23" s="17">
        <v>45.9</v>
      </c>
      <c r="BJ23" s="17"/>
      <c r="BK23" s="17">
        <v>0</v>
      </c>
      <c r="BL23" s="17">
        <v>47.9</v>
      </c>
      <c r="BM23" s="17"/>
      <c r="BN23" s="17"/>
      <c r="BO23" s="17"/>
      <c r="BP23" s="17">
        <v>86.8</v>
      </c>
      <c r="BQ23" s="17">
        <v>136.69999999999999</v>
      </c>
      <c r="BR23" s="17">
        <v>154.9</v>
      </c>
      <c r="BS23" s="17">
        <v>0</v>
      </c>
      <c r="BT23" s="17">
        <v>142.30000000000001</v>
      </c>
      <c r="BU23" s="17"/>
      <c r="BV23" s="17"/>
      <c r="BW23" s="17"/>
      <c r="BX23" s="17"/>
      <c r="BY23" s="17"/>
      <c r="BZ23" s="17"/>
      <c r="CA23" s="17"/>
      <c r="CB23" s="17"/>
      <c r="CC23" s="17">
        <v>4.5999999999999996</v>
      </c>
      <c r="CD23" s="17">
        <v>111.3</v>
      </c>
      <c r="CE23" s="17">
        <v>130.4</v>
      </c>
      <c r="CF23" s="17">
        <v>46.8</v>
      </c>
      <c r="CG23" s="17">
        <v>76.2</v>
      </c>
      <c r="CH23" s="17">
        <v>30.2</v>
      </c>
      <c r="CI23" s="17"/>
      <c r="CJ23" s="17"/>
      <c r="CK23" s="17"/>
      <c r="CL23" s="17">
        <v>102.7</v>
      </c>
      <c r="CM23" s="17">
        <v>102.7</v>
      </c>
      <c r="CN23" s="17">
        <v>122.6</v>
      </c>
      <c r="CO23" s="17"/>
      <c r="CP23" s="17"/>
      <c r="CQ23" s="17"/>
      <c r="CR23" s="17"/>
      <c r="CS23" s="17"/>
      <c r="CT23" s="17"/>
      <c r="CU23" s="17"/>
      <c r="CV23" s="17">
        <v>0</v>
      </c>
      <c r="CW23" s="17">
        <v>41.1</v>
      </c>
      <c r="CX23" s="17">
        <v>4.7</v>
      </c>
      <c r="CY23" s="17">
        <v>8.9</v>
      </c>
      <c r="CZ23" s="17">
        <v>0</v>
      </c>
      <c r="DA23" s="17">
        <v>20.019459999999999</v>
      </c>
      <c r="DB23" s="17">
        <v>9.9</v>
      </c>
      <c r="DC23" s="17">
        <v>5.4</v>
      </c>
      <c r="DD23" s="17">
        <v>0.8</v>
      </c>
      <c r="DE23" s="17">
        <v>1.5</v>
      </c>
      <c r="DF23" s="17">
        <v>4.6900000000000004</v>
      </c>
      <c r="DG23" s="17">
        <v>20.3</v>
      </c>
      <c r="DH23" s="17">
        <v>20</v>
      </c>
      <c r="DI23" s="17">
        <v>19</v>
      </c>
      <c r="DJ23" s="17">
        <v>3.5</v>
      </c>
      <c r="DK23" s="17">
        <v>18.5</v>
      </c>
      <c r="DL23" s="17">
        <v>3.2</v>
      </c>
      <c r="DM23" s="17">
        <v>3.7</v>
      </c>
      <c r="DN23" s="17">
        <v>14.8</v>
      </c>
      <c r="DO23" s="17">
        <v>39.4</v>
      </c>
      <c r="DP23" s="17">
        <v>4.5</v>
      </c>
      <c r="DQ23" s="17">
        <v>0</v>
      </c>
      <c r="DR23" s="17">
        <v>2.2000000000000002</v>
      </c>
      <c r="DS23" s="17">
        <v>3</v>
      </c>
      <c r="DT23" s="17">
        <v>0.2</v>
      </c>
      <c r="DU23" s="17">
        <v>2.2000000000000002</v>
      </c>
      <c r="DV23" s="17">
        <v>10.199999999999999</v>
      </c>
      <c r="DW23" s="17"/>
      <c r="DX23" s="17"/>
      <c r="DY23" s="17">
        <v>13.3</v>
      </c>
      <c r="DZ23" s="17">
        <v>6</v>
      </c>
      <c r="EA23" s="17">
        <v>9</v>
      </c>
      <c r="EB23" s="17">
        <v>12.1</v>
      </c>
      <c r="EC23" s="17">
        <v>20.2</v>
      </c>
      <c r="ED23" s="17">
        <v>9.4</v>
      </c>
      <c r="EE23" s="17">
        <v>19.600000000000001</v>
      </c>
      <c r="EF23" s="17">
        <v>1.2</v>
      </c>
      <c r="EG23" s="17">
        <v>37.5</v>
      </c>
      <c r="EH23" s="17">
        <v>47.9</v>
      </c>
      <c r="EI23" s="17">
        <v>4.5999999999999996</v>
      </c>
      <c r="EJ23" s="17">
        <v>2.1</v>
      </c>
      <c r="EK23" s="17">
        <v>10.9</v>
      </c>
      <c r="EL23" s="17">
        <v>4.5</v>
      </c>
      <c r="EM23" s="17">
        <v>7</v>
      </c>
      <c r="EN23" s="17">
        <v>12.4</v>
      </c>
      <c r="EO23" s="17">
        <v>12.6</v>
      </c>
      <c r="EP23" s="17">
        <v>13</v>
      </c>
      <c r="EQ23" s="17">
        <v>6.1</v>
      </c>
      <c r="ER23" s="17">
        <v>13.5</v>
      </c>
      <c r="ES23" s="17">
        <v>0.3</v>
      </c>
      <c r="ET23" s="17">
        <v>9.1999999999999993</v>
      </c>
      <c r="EU23" s="17">
        <v>0.6</v>
      </c>
      <c r="EV23" s="17">
        <v>77</v>
      </c>
      <c r="EW23" s="17">
        <v>72</v>
      </c>
      <c r="EX23" s="17">
        <v>7</v>
      </c>
      <c r="EY23" s="17">
        <v>0.3</v>
      </c>
      <c r="EZ23" s="17">
        <v>9.5</v>
      </c>
      <c r="FA23" s="17">
        <v>20.2</v>
      </c>
      <c r="FB23" s="17">
        <v>9.6</v>
      </c>
      <c r="FC23" s="17">
        <v>33.9</v>
      </c>
      <c r="FD23" s="17">
        <v>17.899999999999999</v>
      </c>
      <c r="FE23" s="17"/>
      <c r="FF23" s="17"/>
      <c r="FG23" s="17">
        <v>16.899999999999999</v>
      </c>
      <c r="FH23" s="17"/>
      <c r="FI23" s="17"/>
      <c r="FJ23" s="17">
        <v>6636.9094599999999</v>
      </c>
      <c r="FK23" s="15">
        <f t="shared" si="0"/>
        <v>51.8</v>
      </c>
      <c r="FL23" s="17">
        <v>24.392430000000001</v>
      </c>
      <c r="FM23" s="17">
        <v>0</v>
      </c>
      <c r="FN23" s="17"/>
      <c r="FO23" s="17">
        <v>13.2</v>
      </c>
      <c r="FP23" s="17">
        <v>27.619319999999998</v>
      </c>
      <c r="FQ23" s="17">
        <v>18.91065</v>
      </c>
      <c r="FR23" s="17">
        <v>10.4</v>
      </c>
      <c r="FS23" s="17">
        <v>15.9</v>
      </c>
      <c r="FT23" s="17">
        <v>110.4224</v>
      </c>
    </row>
    <row r="24" spans="1:176" ht="24" customHeight="1" x14ac:dyDescent="0.35">
      <c r="A24" s="16" t="s">
        <v>53</v>
      </c>
      <c r="B24" s="16" t="s">
        <v>840</v>
      </c>
      <c r="C24" s="17">
        <v>103.5</v>
      </c>
      <c r="D24" s="17">
        <v>604.20000000000005</v>
      </c>
      <c r="E24" s="17">
        <v>201.6</v>
      </c>
      <c r="F24" s="17">
        <v>0</v>
      </c>
      <c r="G24" s="17">
        <v>0</v>
      </c>
      <c r="H24" s="17">
        <v>91.2</v>
      </c>
      <c r="I24" s="17">
        <v>213.3</v>
      </c>
      <c r="J24" s="17"/>
      <c r="K24" s="17"/>
      <c r="L24" s="17">
        <v>109.9</v>
      </c>
      <c r="M24" s="17">
        <v>108.6</v>
      </c>
      <c r="N24" s="17">
        <v>110.1</v>
      </c>
      <c r="O24" s="17">
        <v>209</v>
      </c>
      <c r="P24" s="17">
        <v>208.5</v>
      </c>
      <c r="Q24" s="17">
        <v>109.6</v>
      </c>
      <c r="R24" s="17">
        <v>561.9</v>
      </c>
      <c r="S24" s="17">
        <v>10.4</v>
      </c>
      <c r="T24" s="17"/>
      <c r="U24" s="17"/>
      <c r="V24" s="17"/>
      <c r="W24" s="17"/>
      <c r="X24" s="17">
        <v>169.3</v>
      </c>
      <c r="Y24" s="17">
        <v>7.4</v>
      </c>
      <c r="Z24" s="17">
        <v>5.6</v>
      </c>
      <c r="AA24" s="17"/>
      <c r="AB24" s="17">
        <v>6.7</v>
      </c>
      <c r="AC24" s="17">
        <v>10</v>
      </c>
      <c r="AD24" s="17">
        <v>71.2</v>
      </c>
      <c r="AE24" s="17"/>
      <c r="AF24" s="17"/>
      <c r="AG24" s="17"/>
      <c r="AH24" s="17"/>
      <c r="AI24" s="17">
        <v>110.8</v>
      </c>
      <c r="AJ24" s="17">
        <v>219.8</v>
      </c>
      <c r="AK24" s="17"/>
      <c r="AL24" s="17"/>
      <c r="AM24" s="17"/>
      <c r="AN24" s="17">
        <v>6.5</v>
      </c>
      <c r="AO24" s="17">
        <v>230.1</v>
      </c>
      <c r="AP24" s="17">
        <v>64.7</v>
      </c>
      <c r="AQ24" s="17">
        <v>54.6</v>
      </c>
      <c r="AR24" s="17">
        <v>35.4</v>
      </c>
      <c r="AS24" s="17">
        <v>9.4</v>
      </c>
      <c r="AT24" s="17">
        <v>19.7</v>
      </c>
      <c r="AU24" s="17">
        <v>92.1</v>
      </c>
      <c r="AV24" s="17"/>
      <c r="AW24" s="17">
        <v>123.9</v>
      </c>
      <c r="AX24" s="17">
        <v>74</v>
      </c>
      <c r="AY24" s="17">
        <v>109</v>
      </c>
      <c r="AZ24" s="17">
        <v>8.1999999999999993</v>
      </c>
      <c r="BA24" s="17">
        <v>3.5</v>
      </c>
      <c r="BB24" s="17">
        <v>40.6</v>
      </c>
      <c r="BC24" s="17"/>
      <c r="BD24" s="17">
        <v>3.8</v>
      </c>
      <c r="BE24" s="17">
        <v>28.7</v>
      </c>
      <c r="BF24" s="17">
        <v>172.2</v>
      </c>
      <c r="BG24" s="17"/>
      <c r="BH24" s="17"/>
      <c r="BI24" s="17">
        <v>46</v>
      </c>
      <c r="BJ24" s="17"/>
      <c r="BK24" s="17">
        <v>0</v>
      </c>
      <c r="BL24" s="17">
        <v>47.5</v>
      </c>
      <c r="BM24" s="17"/>
      <c r="BN24" s="17"/>
      <c r="BO24" s="17"/>
      <c r="BP24" s="17">
        <v>87.5</v>
      </c>
      <c r="BQ24" s="17">
        <v>175</v>
      </c>
      <c r="BR24" s="17">
        <v>172.9</v>
      </c>
      <c r="BS24" s="17">
        <v>0</v>
      </c>
      <c r="BT24" s="17">
        <v>171.5</v>
      </c>
      <c r="BU24" s="17"/>
      <c r="BV24" s="17"/>
      <c r="BW24" s="17"/>
      <c r="BX24" s="17"/>
      <c r="BY24" s="17"/>
      <c r="BZ24" s="17"/>
      <c r="CA24" s="17"/>
      <c r="CB24" s="17"/>
      <c r="CC24" s="17">
        <v>4.5999999999999996</v>
      </c>
      <c r="CD24" s="17">
        <v>105.3</v>
      </c>
      <c r="CE24" s="17">
        <v>108.6</v>
      </c>
      <c r="CF24" s="17">
        <v>47.1</v>
      </c>
      <c r="CG24" s="17">
        <v>76.099999999999994</v>
      </c>
      <c r="CH24" s="17">
        <v>30.4</v>
      </c>
      <c r="CI24" s="17"/>
      <c r="CJ24" s="17"/>
      <c r="CK24" s="17"/>
      <c r="CL24" s="17">
        <v>101.4</v>
      </c>
      <c r="CM24" s="17">
        <v>101.2</v>
      </c>
      <c r="CN24" s="17">
        <v>121.4</v>
      </c>
      <c r="CO24" s="17"/>
      <c r="CP24" s="17"/>
      <c r="CQ24" s="17"/>
      <c r="CR24" s="17"/>
      <c r="CS24" s="17"/>
      <c r="CT24" s="17"/>
      <c r="CU24" s="17"/>
      <c r="CV24" s="17">
        <v>0</v>
      </c>
      <c r="CW24" s="17">
        <v>35.799999999999997</v>
      </c>
      <c r="CX24" s="17">
        <v>17.3</v>
      </c>
      <c r="CY24" s="17">
        <v>12</v>
      </c>
      <c r="CZ24" s="17">
        <v>0</v>
      </c>
      <c r="DA24" s="17">
        <v>20.06325</v>
      </c>
      <c r="DB24" s="17">
        <v>9.9</v>
      </c>
      <c r="DC24" s="17">
        <v>5.4</v>
      </c>
      <c r="DD24" s="17">
        <v>0.8</v>
      </c>
      <c r="DE24" s="17">
        <v>1.5</v>
      </c>
      <c r="DF24" s="17">
        <v>4.6500000000000004</v>
      </c>
      <c r="DG24" s="17">
        <v>20.5</v>
      </c>
      <c r="DH24" s="17">
        <v>20</v>
      </c>
      <c r="DI24" s="17">
        <v>19</v>
      </c>
      <c r="DJ24" s="17">
        <v>3.5</v>
      </c>
      <c r="DK24" s="17">
        <v>18.5</v>
      </c>
      <c r="DL24" s="17">
        <v>8.6</v>
      </c>
      <c r="DM24" s="17">
        <v>10.1</v>
      </c>
      <c r="DN24" s="17">
        <v>13.1</v>
      </c>
      <c r="DO24" s="17">
        <v>36.9</v>
      </c>
      <c r="DP24" s="17">
        <v>4.5</v>
      </c>
      <c r="DQ24" s="17">
        <v>0</v>
      </c>
      <c r="DR24" s="17">
        <v>2.2000000000000002</v>
      </c>
      <c r="DS24" s="17">
        <v>3</v>
      </c>
      <c r="DT24" s="17">
        <v>0.4</v>
      </c>
      <c r="DU24" s="17">
        <v>2.2000000000000002</v>
      </c>
      <c r="DV24" s="17">
        <v>12.9</v>
      </c>
      <c r="DW24" s="17"/>
      <c r="DX24" s="17"/>
      <c r="DY24" s="17">
        <v>13.2</v>
      </c>
      <c r="DZ24" s="17">
        <v>6.1</v>
      </c>
      <c r="EA24" s="17">
        <v>9.1</v>
      </c>
      <c r="EB24" s="17">
        <v>12</v>
      </c>
      <c r="EC24" s="17">
        <v>20</v>
      </c>
      <c r="ED24" s="17">
        <v>9.1</v>
      </c>
      <c r="EE24" s="17">
        <v>14.7</v>
      </c>
      <c r="EF24" s="17">
        <v>7.5</v>
      </c>
      <c r="EG24" s="17">
        <v>30.4</v>
      </c>
      <c r="EH24" s="17">
        <v>54.6</v>
      </c>
      <c r="EI24" s="17">
        <v>4</v>
      </c>
      <c r="EJ24" s="17">
        <v>2.8</v>
      </c>
      <c r="EK24" s="17">
        <v>10.9</v>
      </c>
      <c r="EL24" s="17">
        <v>4.5</v>
      </c>
      <c r="EM24" s="17">
        <v>6.8</v>
      </c>
      <c r="EN24" s="17">
        <v>12.4</v>
      </c>
      <c r="EO24" s="17">
        <v>13</v>
      </c>
      <c r="EP24" s="17">
        <v>13</v>
      </c>
      <c r="EQ24" s="17">
        <v>7.5</v>
      </c>
      <c r="ER24" s="17">
        <v>51.3</v>
      </c>
      <c r="ES24" s="17">
        <v>1.4</v>
      </c>
      <c r="ET24" s="17">
        <v>39.5</v>
      </c>
      <c r="EU24" s="17">
        <v>0.6</v>
      </c>
      <c r="EV24" s="17">
        <v>54.2</v>
      </c>
      <c r="EW24" s="17">
        <v>45.4</v>
      </c>
      <c r="EX24" s="17">
        <v>31.5</v>
      </c>
      <c r="EY24" s="17">
        <v>2.5</v>
      </c>
      <c r="EZ24" s="17">
        <v>9.6</v>
      </c>
      <c r="FA24" s="17">
        <v>20</v>
      </c>
      <c r="FB24" s="17">
        <v>9.4</v>
      </c>
      <c r="FC24" s="17">
        <v>33.700000000000003</v>
      </c>
      <c r="FD24" s="17">
        <v>17.8</v>
      </c>
      <c r="FE24" s="17"/>
      <c r="FF24" s="17"/>
      <c r="FG24" s="17">
        <v>16.8</v>
      </c>
      <c r="FH24" s="17"/>
      <c r="FI24" s="17"/>
      <c r="FJ24" s="17">
        <v>6583.6132500000003</v>
      </c>
      <c r="FK24" s="15">
        <f t="shared" si="0"/>
        <v>51.5</v>
      </c>
      <c r="FL24" s="17">
        <v>24.392209999999999</v>
      </c>
      <c r="FM24" s="17">
        <v>3.23</v>
      </c>
      <c r="FN24" s="17"/>
      <c r="FO24" s="17">
        <v>0</v>
      </c>
      <c r="FP24" s="17">
        <v>27.715399999999999</v>
      </c>
      <c r="FQ24" s="17">
        <v>18.911259999999999</v>
      </c>
      <c r="FR24" s="17">
        <v>10.3</v>
      </c>
      <c r="FS24" s="17">
        <v>15.8</v>
      </c>
      <c r="FT24" s="17">
        <v>100.34887000000001</v>
      </c>
    </row>
    <row r="25" spans="1:176" ht="24" customHeight="1" x14ac:dyDescent="0.35">
      <c r="A25" s="16" t="s">
        <v>53</v>
      </c>
      <c r="B25" s="16" t="s">
        <v>841</v>
      </c>
      <c r="C25" s="17">
        <v>104.6</v>
      </c>
      <c r="D25" s="17">
        <v>603.1</v>
      </c>
      <c r="E25" s="17">
        <v>202.1</v>
      </c>
      <c r="F25" s="17">
        <v>0</v>
      </c>
      <c r="G25" s="17">
        <v>0</v>
      </c>
      <c r="H25" s="17">
        <v>90.1</v>
      </c>
      <c r="I25" s="17">
        <v>211.8</v>
      </c>
      <c r="J25" s="17"/>
      <c r="K25" s="17"/>
      <c r="L25" s="17">
        <v>125.2</v>
      </c>
      <c r="M25" s="17">
        <v>125.7</v>
      </c>
      <c r="N25" s="17">
        <v>124.7</v>
      </c>
      <c r="O25" s="17">
        <v>224</v>
      </c>
      <c r="P25" s="17">
        <v>209.9</v>
      </c>
      <c r="Q25" s="17">
        <v>110</v>
      </c>
      <c r="R25" s="17">
        <v>561.4</v>
      </c>
      <c r="S25" s="17">
        <v>10.4</v>
      </c>
      <c r="T25" s="17"/>
      <c r="U25" s="17"/>
      <c r="V25" s="17"/>
      <c r="W25" s="17"/>
      <c r="X25" s="17">
        <v>166</v>
      </c>
      <c r="Y25" s="17">
        <v>7.2</v>
      </c>
      <c r="Z25" s="17">
        <v>5.3</v>
      </c>
      <c r="AA25" s="17"/>
      <c r="AB25" s="17">
        <v>6.7</v>
      </c>
      <c r="AC25" s="17">
        <v>10</v>
      </c>
      <c r="AD25" s="17">
        <v>70.599999999999994</v>
      </c>
      <c r="AE25" s="17"/>
      <c r="AF25" s="17"/>
      <c r="AG25" s="17"/>
      <c r="AH25" s="17"/>
      <c r="AI25" s="17">
        <v>110.5</v>
      </c>
      <c r="AJ25" s="17">
        <v>222.6</v>
      </c>
      <c r="AK25" s="17"/>
      <c r="AL25" s="17"/>
      <c r="AM25" s="17"/>
      <c r="AN25" s="17">
        <v>6.5</v>
      </c>
      <c r="AO25" s="17">
        <v>231.2</v>
      </c>
      <c r="AP25" s="17">
        <v>63.4</v>
      </c>
      <c r="AQ25" s="17">
        <v>51.1</v>
      </c>
      <c r="AR25" s="17">
        <v>37.1</v>
      </c>
      <c r="AS25" s="17">
        <v>18.600000000000001</v>
      </c>
      <c r="AT25" s="17">
        <v>19.7</v>
      </c>
      <c r="AU25" s="17">
        <v>89</v>
      </c>
      <c r="AV25" s="17"/>
      <c r="AW25" s="17">
        <v>123.2</v>
      </c>
      <c r="AX25" s="17">
        <v>74.7</v>
      </c>
      <c r="AY25" s="17">
        <v>108.6</v>
      </c>
      <c r="AZ25" s="17">
        <v>8.3000000000000007</v>
      </c>
      <c r="BA25" s="17">
        <v>3.6</v>
      </c>
      <c r="BB25" s="17">
        <v>40</v>
      </c>
      <c r="BC25" s="17"/>
      <c r="BD25" s="17">
        <v>3.8</v>
      </c>
      <c r="BE25" s="17">
        <v>28.1</v>
      </c>
      <c r="BF25" s="17">
        <v>171.6</v>
      </c>
      <c r="BG25" s="17"/>
      <c r="BH25" s="17"/>
      <c r="BI25" s="17">
        <v>45.9</v>
      </c>
      <c r="BJ25" s="17"/>
      <c r="BK25" s="17">
        <v>0</v>
      </c>
      <c r="BL25" s="17">
        <v>47.9</v>
      </c>
      <c r="BM25" s="17"/>
      <c r="BN25" s="17"/>
      <c r="BO25" s="17"/>
      <c r="BP25" s="17">
        <v>86.9</v>
      </c>
      <c r="BQ25" s="17">
        <v>176.9</v>
      </c>
      <c r="BR25" s="17">
        <v>174.6</v>
      </c>
      <c r="BS25" s="17">
        <v>0</v>
      </c>
      <c r="BT25" s="17">
        <v>171.2</v>
      </c>
      <c r="BU25" s="17"/>
      <c r="BV25" s="17"/>
      <c r="BW25" s="17"/>
      <c r="BX25" s="17"/>
      <c r="BY25" s="17"/>
      <c r="BZ25" s="17"/>
      <c r="CA25" s="17"/>
      <c r="CB25" s="17"/>
      <c r="CC25" s="17">
        <v>4.5999999999999996</v>
      </c>
      <c r="CD25" s="17">
        <v>117</v>
      </c>
      <c r="CE25" s="17">
        <v>115.5</v>
      </c>
      <c r="CF25" s="17">
        <v>46.8</v>
      </c>
      <c r="CG25" s="17">
        <v>76.099999999999994</v>
      </c>
      <c r="CH25" s="17">
        <v>30.4</v>
      </c>
      <c r="CI25" s="17"/>
      <c r="CJ25" s="17"/>
      <c r="CK25" s="17"/>
      <c r="CL25" s="17">
        <v>103.3</v>
      </c>
      <c r="CM25" s="17">
        <v>103.2</v>
      </c>
      <c r="CN25" s="17">
        <v>122.8</v>
      </c>
      <c r="CO25" s="17"/>
      <c r="CP25" s="17"/>
      <c r="CQ25" s="17"/>
      <c r="CR25" s="17"/>
      <c r="CS25" s="17"/>
      <c r="CT25" s="17"/>
      <c r="CU25" s="17"/>
      <c r="CV25" s="17">
        <v>0.1</v>
      </c>
      <c r="CW25" s="17">
        <v>29.4</v>
      </c>
      <c r="CX25" s="17">
        <v>43.1</v>
      </c>
      <c r="CY25" s="17">
        <v>12.4</v>
      </c>
      <c r="CZ25" s="17">
        <v>0.1</v>
      </c>
      <c r="DA25" s="17">
        <v>20.015560000000001</v>
      </c>
      <c r="DB25" s="17">
        <v>9.9</v>
      </c>
      <c r="DC25" s="17">
        <v>5.5</v>
      </c>
      <c r="DD25" s="17">
        <v>0.8</v>
      </c>
      <c r="DE25" s="17">
        <v>1.5</v>
      </c>
      <c r="DF25" s="17">
        <v>4.6379999999999999</v>
      </c>
      <c r="DG25" s="17">
        <v>20.5</v>
      </c>
      <c r="DH25" s="17">
        <v>20</v>
      </c>
      <c r="DI25" s="17">
        <v>19</v>
      </c>
      <c r="DJ25" s="17">
        <v>3.5</v>
      </c>
      <c r="DK25" s="17">
        <v>18.5</v>
      </c>
      <c r="DL25" s="17">
        <v>9.1</v>
      </c>
      <c r="DM25" s="17">
        <v>10.4</v>
      </c>
      <c r="DN25" s="17">
        <v>12.6</v>
      </c>
      <c r="DO25" s="17">
        <v>28.3</v>
      </c>
      <c r="DP25" s="17">
        <v>4.5</v>
      </c>
      <c r="DQ25" s="17">
        <v>0</v>
      </c>
      <c r="DR25" s="17">
        <v>2.2000000000000002</v>
      </c>
      <c r="DS25" s="17">
        <v>3</v>
      </c>
      <c r="DT25" s="17">
        <v>0</v>
      </c>
      <c r="DU25" s="17">
        <v>2.2000000000000002</v>
      </c>
      <c r="DV25" s="17">
        <v>13</v>
      </c>
      <c r="DW25" s="17"/>
      <c r="DX25" s="17"/>
      <c r="DY25" s="17">
        <v>13.1</v>
      </c>
      <c r="DZ25" s="17">
        <v>6.1</v>
      </c>
      <c r="EA25" s="17">
        <v>8.9</v>
      </c>
      <c r="EB25" s="17">
        <v>11.7</v>
      </c>
      <c r="EC25" s="17">
        <v>20</v>
      </c>
      <c r="ED25" s="17">
        <v>7.8</v>
      </c>
      <c r="EE25" s="17">
        <v>9.6999999999999993</v>
      </c>
      <c r="EF25" s="17">
        <v>16.399999999999999</v>
      </c>
      <c r="EG25" s="17">
        <v>46.9</v>
      </c>
      <c r="EH25" s="17">
        <v>67.8</v>
      </c>
      <c r="EI25" s="17">
        <v>3.2</v>
      </c>
      <c r="EJ25" s="17">
        <v>2.1</v>
      </c>
      <c r="EK25" s="17">
        <v>10.9</v>
      </c>
      <c r="EL25" s="17">
        <v>4.4000000000000004</v>
      </c>
      <c r="EM25" s="17">
        <v>6.8</v>
      </c>
      <c r="EN25" s="17">
        <v>12.6</v>
      </c>
      <c r="EO25" s="17">
        <v>13</v>
      </c>
      <c r="EP25" s="17">
        <v>13</v>
      </c>
      <c r="EQ25" s="17">
        <v>6.9</v>
      </c>
      <c r="ER25" s="17">
        <v>104.1</v>
      </c>
      <c r="ES25" s="17">
        <v>5.7</v>
      </c>
      <c r="ET25" s="17">
        <v>88.5</v>
      </c>
      <c r="EU25" s="17">
        <v>0.6</v>
      </c>
      <c r="EV25" s="17">
        <v>27.4</v>
      </c>
      <c r="EW25" s="17">
        <v>21</v>
      </c>
      <c r="EX25" s="17">
        <v>64.599999999999994</v>
      </c>
      <c r="EY25" s="17">
        <v>3.2</v>
      </c>
      <c r="EZ25" s="17">
        <v>9.6</v>
      </c>
      <c r="FA25" s="17">
        <v>20</v>
      </c>
      <c r="FB25" s="17">
        <v>9.3000000000000007</v>
      </c>
      <c r="FC25" s="17">
        <v>33.6</v>
      </c>
      <c r="FD25" s="17">
        <v>17.7</v>
      </c>
      <c r="FE25" s="17"/>
      <c r="FF25" s="17"/>
      <c r="FG25" s="17">
        <v>16.5</v>
      </c>
      <c r="FH25" s="17"/>
      <c r="FI25" s="17"/>
      <c r="FJ25" s="17">
        <v>6800.8535599999996</v>
      </c>
      <c r="FK25" s="15">
        <f t="shared" si="0"/>
        <v>51.3</v>
      </c>
      <c r="FL25" s="17">
        <v>24.391719999999999</v>
      </c>
      <c r="FM25" s="17">
        <v>4.0030000000000001</v>
      </c>
      <c r="FN25" s="17"/>
      <c r="FO25" s="17">
        <v>0</v>
      </c>
      <c r="FP25" s="17">
        <v>27.76417</v>
      </c>
      <c r="FQ25" s="17">
        <v>18.911619999999999</v>
      </c>
      <c r="FR25" s="17">
        <v>10.1</v>
      </c>
      <c r="FS25" s="17">
        <v>15.7</v>
      </c>
      <c r="FT25" s="17">
        <v>100.87051</v>
      </c>
    </row>
    <row r="26" spans="1:176" ht="24" customHeight="1" x14ac:dyDescent="0.35">
      <c r="A26" s="18" t="s">
        <v>53</v>
      </c>
      <c r="B26" s="18" t="s">
        <v>842</v>
      </c>
      <c r="C26" s="19">
        <v>103.7</v>
      </c>
      <c r="D26" s="19">
        <v>606.70000000000005</v>
      </c>
      <c r="E26" s="19">
        <v>201.6</v>
      </c>
      <c r="F26" s="19">
        <v>0</v>
      </c>
      <c r="G26" s="19">
        <v>0</v>
      </c>
      <c r="H26" s="19">
        <v>90.6</v>
      </c>
      <c r="I26" s="19">
        <v>212.4</v>
      </c>
      <c r="J26" s="19"/>
      <c r="K26" s="19"/>
      <c r="L26" s="19">
        <v>106.1</v>
      </c>
      <c r="M26" s="19">
        <v>105.7</v>
      </c>
      <c r="N26" s="19">
        <v>106.9</v>
      </c>
      <c r="O26" s="19">
        <v>207.2</v>
      </c>
      <c r="P26" s="19">
        <v>209.8</v>
      </c>
      <c r="Q26" s="19">
        <v>109.8</v>
      </c>
      <c r="R26" s="19">
        <v>567.29999999999995</v>
      </c>
      <c r="S26" s="19">
        <v>10.4</v>
      </c>
      <c r="T26" s="19"/>
      <c r="U26" s="19"/>
      <c r="V26" s="19"/>
      <c r="W26" s="19"/>
      <c r="X26" s="19">
        <v>169.4</v>
      </c>
      <c r="Y26" s="19">
        <v>7.6</v>
      </c>
      <c r="Z26" s="19">
        <v>5.4</v>
      </c>
      <c r="AA26" s="19"/>
      <c r="AB26" s="19">
        <v>6.7</v>
      </c>
      <c r="AC26" s="19">
        <v>10</v>
      </c>
      <c r="AD26" s="19">
        <v>71.3</v>
      </c>
      <c r="AE26" s="19"/>
      <c r="AF26" s="19"/>
      <c r="AG26" s="19"/>
      <c r="AH26" s="19"/>
      <c r="AI26" s="19">
        <v>110.6</v>
      </c>
      <c r="AJ26" s="19">
        <v>205.9</v>
      </c>
      <c r="AK26" s="19"/>
      <c r="AL26" s="19"/>
      <c r="AM26" s="19"/>
      <c r="AN26" s="19">
        <v>6.5</v>
      </c>
      <c r="AO26" s="19">
        <v>229.7</v>
      </c>
      <c r="AP26" s="19">
        <v>63.5</v>
      </c>
      <c r="AQ26" s="19">
        <v>52.4</v>
      </c>
      <c r="AR26" s="19">
        <v>36.299999999999997</v>
      </c>
      <c r="AS26" s="19">
        <v>18.3</v>
      </c>
      <c r="AT26" s="19">
        <v>19.7</v>
      </c>
      <c r="AU26" s="19">
        <v>92.2</v>
      </c>
      <c r="AV26" s="19"/>
      <c r="AW26" s="19">
        <v>124.5</v>
      </c>
      <c r="AX26" s="19">
        <v>75</v>
      </c>
      <c r="AY26" s="19">
        <v>109.6</v>
      </c>
      <c r="AZ26" s="19">
        <v>8.3000000000000007</v>
      </c>
      <c r="BA26" s="19">
        <v>3.5</v>
      </c>
      <c r="BB26" s="19">
        <v>40.700000000000003</v>
      </c>
      <c r="BC26" s="19"/>
      <c r="BD26" s="19">
        <v>3.8</v>
      </c>
      <c r="BE26" s="19">
        <v>28.3</v>
      </c>
      <c r="BF26" s="19">
        <v>164.4</v>
      </c>
      <c r="BG26" s="19"/>
      <c r="BH26" s="19"/>
      <c r="BI26" s="19">
        <v>46.2</v>
      </c>
      <c r="BJ26" s="19"/>
      <c r="BK26" s="19">
        <v>0</v>
      </c>
      <c r="BL26" s="19">
        <v>47.7</v>
      </c>
      <c r="BM26" s="19"/>
      <c r="BN26" s="19"/>
      <c r="BO26" s="19"/>
      <c r="BP26" s="19">
        <v>87.1</v>
      </c>
      <c r="BQ26" s="19">
        <v>177.1</v>
      </c>
      <c r="BR26" s="19">
        <v>174.4</v>
      </c>
      <c r="BS26" s="19">
        <v>0</v>
      </c>
      <c r="BT26" s="19">
        <v>170.7</v>
      </c>
      <c r="BU26" s="19"/>
      <c r="BV26" s="19"/>
      <c r="BW26" s="19"/>
      <c r="BX26" s="19"/>
      <c r="BY26" s="19"/>
      <c r="BZ26" s="19"/>
      <c r="CA26" s="19"/>
      <c r="CB26" s="19"/>
      <c r="CC26" s="19">
        <v>4.5999999999999996</v>
      </c>
      <c r="CD26" s="19">
        <v>100</v>
      </c>
      <c r="CE26" s="19">
        <v>116.2</v>
      </c>
      <c r="CF26" s="19">
        <v>47.2</v>
      </c>
      <c r="CG26" s="19">
        <v>78.099999999999994</v>
      </c>
      <c r="CH26" s="19">
        <v>30.7</v>
      </c>
      <c r="CI26" s="19"/>
      <c r="CJ26" s="19"/>
      <c r="CK26" s="19"/>
      <c r="CL26" s="19">
        <v>103</v>
      </c>
      <c r="CM26" s="19">
        <v>102.9</v>
      </c>
      <c r="CN26" s="19">
        <v>122.8</v>
      </c>
      <c r="CO26" s="19"/>
      <c r="CP26" s="19"/>
      <c r="CQ26" s="19"/>
      <c r="CR26" s="19"/>
      <c r="CS26" s="19"/>
      <c r="CT26" s="19"/>
      <c r="CU26" s="19"/>
      <c r="CV26" s="19">
        <v>0.1</v>
      </c>
      <c r="CW26" s="19">
        <v>20</v>
      </c>
      <c r="CX26" s="19">
        <v>61.7</v>
      </c>
      <c r="CY26" s="19">
        <v>9.9</v>
      </c>
      <c r="CZ26" s="19">
        <v>0.1</v>
      </c>
      <c r="DA26" s="19">
        <v>20.119230000000002</v>
      </c>
      <c r="DB26" s="19">
        <v>9.8000000000000007</v>
      </c>
      <c r="DC26" s="19">
        <v>5.5</v>
      </c>
      <c r="DD26" s="19">
        <v>0.8</v>
      </c>
      <c r="DE26" s="19">
        <v>1.5</v>
      </c>
      <c r="DF26" s="19">
        <v>4.609</v>
      </c>
      <c r="DG26" s="19">
        <v>20.6</v>
      </c>
      <c r="DH26" s="19">
        <v>20</v>
      </c>
      <c r="DI26" s="19">
        <v>19</v>
      </c>
      <c r="DJ26" s="19">
        <v>3.5</v>
      </c>
      <c r="DK26" s="19">
        <v>18.5</v>
      </c>
      <c r="DL26" s="19">
        <v>10.1</v>
      </c>
      <c r="DM26" s="19">
        <v>12.1</v>
      </c>
      <c r="DN26" s="19">
        <v>8.8000000000000007</v>
      </c>
      <c r="DO26" s="19">
        <v>27.1</v>
      </c>
      <c r="DP26" s="19">
        <v>4.5</v>
      </c>
      <c r="DQ26" s="19">
        <v>0</v>
      </c>
      <c r="DR26" s="19">
        <v>2.2000000000000002</v>
      </c>
      <c r="DS26" s="19">
        <v>3</v>
      </c>
      <c r="DT26" s="19">
        <v>0</v>
      </c>
      <c r="DU26" s="19">
        <v>2.2000000000000002</v>
      </c>
      <c r="DV26" s="19">
        <v>13</v>
      </c>
      <c r="DW26" s="19"/>
      <c r="DX26" s="19"/>
      <c r="DY26" s="19">
        <v>12.8</v>
      </c>
      <c r="DZ26" s="19">
        <v>6.1</v>
      </c>
      <c r="EA26" s="19">
        <v>9.1999999999999993</v>
      </c>
      <c r="EB26" s="19">
        <v>12.4</v>
      </c>
      <c r="EC26" s="19">
        <v>20</v>
      </c>
      <c r="ED26" s="19">
        <v>7</v>
      </c>
      <c r="EE26" s="19">
        <v>14</v>
      </c>
      <c r="EF26" s="19">
        <v>26.6</v>
      </c>
      <c r="EG26" s="19">
        <v>50.7</v>
      </c>
      <c r="EH26" s="19">
        <v>69.900000000000006</v>
      </c>
      <c r="EI26" s="19">
        <v>5.3</v>
      </c>
      <c r="EJ26" s="19">
        <v>2.5</v>
      </c>
      <c r="EK26" s="19">
        <v>10.9</v>
      </c>
      <c r="EL26" s="19">
        <v>4.4000000000000004</v>
      </c>
      <c r="EM26" s="19">
        <v>7.5</v>
      </c>
      <c r="EN26" s="19">
        <v>12.6</v>
      </c>
      <c r="EO26" s="19">
        <v>13</v>
      </c>
      <c r="EP26" s="19">
        <v>13.4</v>
      </c>
      <c r="EQ26" s="19">
        <v>5.9</v>
      </c>
      <c r="ER26" s="19">
        <v>210.8</v>
      </c>
      <c r="ES26" s="19">
        <v>4.5</v>
      </c>
      <c r="ET26" s="19">
        <v>116.8</v>
      </c>
      <c r="EU26" s="19">
        <v>0.6</v>
      </c>
      <c r="EV26" s="19">
        <v>16.5</v>
      </c>
      <c r="EW26" s="19">
        <v>12.9</v>
      </c>
      <c r="EX26" s="19">
        <v>85.2</v>
      </c>
      <c r="EY26" s="19">
        <v>7.8</v>
      </c>
      <c r="EZ26" s="19">
        <v>9.5</v>
      </c>
      <c r="FA26" s="19">
        <v>20</v>
      </c>
      <c r="FB26" s="19">
        <v>9.4</v>
      </c>
      <c r="FC26" s="19">
        <v>33.799999999999997</v>
      </c>
      <c r="FD26" s="19">
        <v>17.899999999999999</v>
      </c>
      <c r="FE26" s="19"/>
      <c r="FF26" s="19"/>
      <c r="FG26" s="19">
        <v>0</v>
      </c>
      <c r="FH26" s="19"/>
      <c r="FI26" s="19"/>
      <c r="FJ26" s="19">
        <v>6859.1282300000003</v>
      </c>
      <c r="FK26" s="15">
        <f t="shared" si="0"/>
        <v>51.699999999999996</v>
      </c>
      <c r="FL26" s="19">
        <v>24.389320000000001</v>
      </c>
      <c r="FM26" s="19">
        <v>3.996</v>
      </c>
      <c r="FN26" s="19"/>
      <c r="FO26" s="19">
        <v>0</v>
      </c>
      <c r="FP26" s="19">
        <v>27.724699999999999</v>
      </c>
      <c r="FQ26" s="19">
        <v>18.911249999999999</v>
      </c>
      <c r="FR26" s="19">
        <v>10</v>
      </c>
      <c r="FS26" s="19">
        <v>15.9</v>
      </c>
      <c r="FT26" s="19">
        <v>100.92127000000001</v>
      </c>
    </row>
    <row r="27" spans="1:176" ht="24" customHeight="1" x14ac:dyDescent="0.35">
      <c r="A27" s="13" t="s">
        <v>53</v>
      </c>
      <c r="B27" s="13" t="s">
        <v>843</v>
      </c>
      <c r="C27" s="14">
        <v>102.8</v>
      </c>
      <c r="D27" s="14">
        <v>598</v>
      </c>
      <c r="E27" s="14">
        <v>201.1</v>
      </c>
      <c r="F27" s="14">
        <v>0</v>
      </c>
      <c r="G27" s="14">
        <v>0</v>
      </c>
      <c r="H27" s="14">
        <v>89.4</v>
      </c>
      <c r="I27" s="14">
        <v>210.8</v>
      </c>
      <c r="J27" s="14"/>
      <c r="K27" s="14"/>
      <c r="L27" s="14">
        <v>146</v>
      </c>
      <c r="M27" s="14">
        <v>146.6</v>
      </c>
      <c r="N27" s="14">
        <v>146.1</v>
      </c>
      <c r="O27" s="14">
        <v>244.7</v>
      </c>
      <c r="P27" s="14">
        <v>207.7</v>
      </c>
      <c r="Q27" s="14">
        <v>109.5</v>
      </c>
      <c r="R27" s="14">
        <v>559.5</v>
      </c>
      <c r="S27" s="14">
        <v>10.4</v>
      </c>
      <c r="T27" s="14"/>
      <c r="U27" s="14"/>
      <c r="V27" s="14"/>
      <c r="W27" s="14"/>
      <c r="X27" s="14">
        <v>164.4</v>
      </c>
      <c r="Y27" s="14">
        <v>7</v>
      </c>
      <c r="Z27" s="14">
        <v>5.0999999999999996</v>
      </c>
      <c r="AA27" s="14"/>
      <c r="AB27" s="14">
        <v>6.7</v>
      </c>
      <c r="AC27" s="14">
        <v>10</v>
      </c>
      <c r="AD27" s="14">
        <v>69.599999999999994</v>
      </c>
      <c r="AE27" s="14"/>
      <c r="AF27" s="14"/>
      <c r="AG27" s="14"/>
      <c r="AH27" s="14"/>
      <c r="AI27" s="14">
        <v>110</v>
      </c>
      <c r="AJ27" s="14">
        <v>223.1</v>
      </c>
      <c r="AK27" s="14"/>
      <c r="AL27" s="14"/>
      <c r="AM27" s="14"/>
      <c r="AN27" s="14">
        <v>6.5</v>
      </c>
      <c r="AO27" s="14">
        <v>227</v>
      </c>
      <c r="AP27" s="14">
        <v>64.099999999999994</v>
      </c>
      <c r="AQ27" s="14">
        <v>62.9</v>
      </c>
      <c r="AR27" s="14">
        <v>36.1</v>
      </c>
      <c r="AS27" s="14">
        <v>18.3</v>
      </c>
      <c r="AT27" s="14">
        <v>19.7</v>
      </c>
      <c r="AU27" s="14">
        <v>90</v>
      </c>
      <c r="AV27" s="14"/>
      <c r="AW27" s="14">
        <v>179.4</v>
      </c>
      <c r="AX27" s="14">
        <v>91.6</v>
      </c>
      <c r="AY27" s="14">
        <v>108.8</v>
      </c>
      <c r="AZ27" s="14">
        <v>8.1</v>
      </c>
      <c r="BA27" s="14">
        <v>3.5</v>
      </c>
      <c r="BB27" s="14">
        <v>39.200000000000003</v>
      </c>
      <c r="BC27" s="14"/>
      <c r="BD27" s="14">
        <v>3.8</v>
      </c>
      <c r="BE27" s="14">
        <v>27.2</v>
      </c>
      <c r="BF27" s="14">
        <v>168.5</v>
      </c>
      <c r="BG27" s="14"/>
      <c r="BH27" s="14"/>
      <c r="BI27" s="14">
        <v>45.3</v>
      </c>
      <c r="BJ27" s="14"/>
      <c r="BK27" s="14">
        <v>0</v>
      </c>
      <c r="BL27" s="14">
        <v>47.2</v>
      </c>
      <c r="BM27" s="14"/>
      <c r="BN27" s="14"/>
      <c r="BO27" s="14"/>
      <c r="BP27" s="14">
        <v>86</v>
      </c>
      <c r="BQ27" s="14">
        <v>177.5</v>
      </c>
      <c r="BR27" s="14">
        <v>174.9</v>
      </c>
      <c r="BS27" s="14">
        <v>0</v>
      </c>
      <c r="BT27" s="14">
        <v>172.6</v>
      </c>
      <c r="BU27" s="14"/>
      <c r="BV27" s="14"/>
      <c r="BW27" s="14"/>
      <c r="BX27" s="14"/>
      <c r="BY27" s="14"/>
      <c r="BZ27" s="14"/>
      <c r="CA27" s="14"/>
      <c r="CB27" s="14"/>
      <c r="CC27" s="14">
        <v>4.5999999999999996</v>
      </c>
      <c r="CD27" s="14">
        <v>103.1</v>
      </c>
      <c r="CE27" s="14">
        <v>132.19999999999999</v>
      </c>
      <c r="CF27" s="14">
        <v>46.3</v>
      </c>
      <c r="CG27" s="14">
        <v>78</v>
      </c>
      <c r="CH27" s="14">
        <v>29.9</v>
      </c>
      <c r="CI27" s="14"/>
      <c r="CJ27" s="14"/>
      <c r="CK27" s="14"/>
      <c r="CL27" s="14">
        <v>108</v>
      </c>
      <c r="CM27" s="14">
        <v>107.5</v>
      </c>
      <c r="CN27" s="14">
        <v>123.3</v>
      </c>
      <c r="CO27" s="14"/>
      <c r="CP27" s="14"/>
      <c r="CQ27" s="14"/>
      <c r="CR27" s="14"/>
      <c r="CS27" s="14"/>
      <c r="CT27" s="14"/>
      <c r="CU27" s="14"/>
      <c r="CV27" s="14">
        <v>0.2</v>
      </c>
      <c r="CW27" s="14">
        <v>24.1</v>
      </c>
      <c r="CX27" s="14">
        <v>41.1</v>
      </c>
      <c r="CY27" s="14">
        <v>10.4</v>
      </c>
      <c r="CZ27" s="14">
        <v>0.1</v>
      </c>
      <c r="DA27" s="14">
        <v>20.009250000000002</v>
      </c>
      <c r="DB27" s="14">
        <v>9.9</v>
      </c>
      <c r="DC27" s="14">
        <v>5.4</v>
      </c>
      <c r="DD27" s="14">
        <v>0.8</v>
      </c>
      <c r="DE27" s="14">
        <v>1.5</v>
      </c>
      <c r="DF27" s="14">
        <v>4.7089999999999996</v>
      </c>
      <c r="DG27" s="14">
        <v>20</v>
      </c>
      <c r="DH27" s="14">
        <v>20</v>
      </c>
      <c r="DI27" s="14">
        <v>19</v>
      </c>
      <c r="DJ27" s="14">
        <v>3.4</v>
      </c>
      <c r="DK27" s="14">
        <v>18.5</v>
      </c>
      <c r="DL27" s="14">
        <v>12.5</v>
      </c>
      <c r="DM27" s="14">
        <v>15.1</v>
      </c>
      <c r="DN27" s="14">
        <v>9.6999999999999993</v>
      </c>
      <c r="DO27" s="14">
        <v>20.399999999999999</v>
      </c>
      <c r="DP27" s="14">
        <v>4.5</v>
      </c>
      <c r="DQ27" s="14">
        <v>0</v>
      </c>
      <c r="DR27" s="14">
        <v>2.2000000000000002</v>
      </c>
      <c r="DS27" s="14">
        <v>3</v>
      </c>
      <c r="DT27" s="14">
        <v>0</v>
      </c>
      <c r="DU27" s="14">
        <v>2.2000000000000002</v>
      </c>
      <c r="DV27" s="14">
        <v>13.1</v>
      </c>
      <c r="DW27" s="14"/>
      <c r="DX27" s="14"/>
      <c r="DY27" s="14">
        <v>12.4</v>
      </c>
      <c r="DZ27" s="14">
        <v>6</v>
      </c>
      <c r="EA27" s="14">
        <v>8.6</v>
      </c>
      <c r="EB27" s="14">
        <v>12.2</v>
      </c>
      <c r="EC27" s="14">
        <v>20</v>
      </c>
      <c r="ED27" s="14">
        <v>4.2</v>
      </c>
      <c r="EE27" s="14">
        <v>18.100000000000001</v>
      </c>
      <c r="EF27" s="14">
        <v>28.3</v>
      </c>
      <c r="EG27" s="14">
        <v>59.6</v>
      </c>
      <c r="EH27" s="14">
        <v>67.099999999999994</v>
      </c>
      <c r="EI27" s="14">
        <v>8.1999999999999993</v>
      </c>
      <c r="EJ27" s="14">
        <v>2.8</v>
      </c>
      <c r="EK27" s="14">
        <v>10.9</v>
      </c>
      <c r="EL27" s="14">
        <v>4.4000000000000004</v>
      </c>
      <c r="EM27" s="14">
        <v>6.7</v>
      </c>
      <c r="EN27" s="14">
        <v>12.6</v>
      </c>
      <c r="EO27" s="14">
        <v>13</v>
      </c>
      <c r="EP27" s="14">
        <v>13.4</v>
      </c>
      <c r="EQ27" s="14">
        <v>8.6999999999999993</v>
      </c>
      <c r="ER27" s="14">
        <v>118.7</v>
      </c>
      <c r="ES27" s="14">
        <v>5.6</v>
      </c>
      <c r="ET27" s="14">
        <v>119.9</v>
      </c>
      <c r="EU27" s="14">
        <v>0.6</v>
      </c>
      <c r="EV27" s="14">
        <v>14.2</v>
      </c>
      <c r="EW27" s="14">
        <v>10.3</v>
      </c>
      <c r="EX27" s="14">
        <v>86.5</v>
      </c>
      <c r="EY27" s="14">
        <v>6.3</v>
      </c>
      <c r="EZ27" s="14">
        <v>9.6</v>
      </c>
      <c r="FA27" s="14">
        <v>20.2</v>
      </c>
      <c r="FB27" s="14">
        <v>7.6</v>
      </c>
      <c r="FC27" s="14">
        <v>33.9</v>
      </c>
      <c r="FD27" s="14">
        <v>17.899999999999999</v>
      </c>
      <c r="FE27" s="14"/>
      <c r="FF27" s="14"/>
      <c r="FG27" s="14">
        <v>17</v>
      </c>
      <c r="FH27" s="14"/>
      <c r="FI27" s="14"/>
      <c r="FJ27" s="14">
        <v>7026.9182499999997</v>
      </c>
      <c r="FK27" s="15">
        <f t="shared" si="0"/>
        <v>51.8</v>
      </c>
      <c r="FL27" s="14">
        <v>24.38766</v>
      </c>
      <c r="FM27" s="14">
        <v>3.9249999999999998</v>
      </c>
      <c r="FN27" s="14"/>
      <c r="FO27" s="14">
        <v>10.5</v>
      </c>
      <c r="FP27" s="14">
        <v>27.639980000000001</v>
      </c>
      <c r="FQ27" s="14">
        <v>18.911519999999999</v>
      </c>
      <c r="FR27" s="14">
        <v>10</v>
      </c>
      <c r="FS27" s="14">
        <v>15.8</v>
      </c>
      <c r="FT27" s="14">
        <v>111.16416</v>
      </c>
    </row>
    <row r="28" spans="1:176" ht="24" customHeight="1" x14ac:dyDescent="0.35">
      <c r="A28" s="16" t="s">
        <v>53</v>
      </c>
      <c r="B28" s="16" t="s">
        <v>844</v>
      </c>
      <c r="C28" s="17">
        <v>103.9</v>
      </c>
      <c r="D28" s="17">
        <v>603.29999999999995</v>
      </c>
      <c r="E28" s="17">
        <v>202.9</v>
      </c>
      <c r="F28" s="17">
        <v>3.5</v>
      </c>
      <c r="G28" s="17">
        <v>3.6</v>
      </c>
      <c r="H28" s="17">
        <v>90.1</v>
      </c>
      <c r="I28" s="17">
        <v>212.1</v>
      </c>
      <c r="J28" s="17"/>
      <c r="K28" s="17"/>
      <c r="L28" s="17">
        <v>120</v>
      </c>
      <c r="M28" s="17">
        <v>120.3</v>
      </c>
      <c r="N28" s="17">
        <v>121</v>
      </c>
      <c r="O28" s="17">
        <v>219.6</v>
      </c>
      <c r="P28" s="17">
        <v>208.3</v>
      </c>
      <c r="Q28" s="17">
        <v>110.3</v>
      </c>
      <c r="R28" s="17">
        <v>560.79999999999995</v>
      </c>
      <c r="S28" s="17">
        <v>10.5</v>
      </c>
      <c r="T28" s="17"/>
      <c r="U28" s="17"/>
      <c r="V28" s="17"/>
      <c r="W28" s="17"/>
      <c r="X28" s="17">
        <v>162</v>
      </c>
      <c r="Y28" s="17">
        <v>7.2</v>
      </c>
      <c r="Z28" s="17">
        <v>5.6</v>
      </c>
      <c r="AA28" s="17"/>
      <c r="AB28" s="17">
        <v>6.6</v>
      </c>
      <c r="AC28" s="17">
        <v>10</v>
      </c>
      <c r="AD28" s="17">
        <v>70.7</v>
      </c>
      <c r="AE28" s="17"/>
      <c r="AF28" s="17"/>
      <c r="AG28" s="17"/>
      <c r="AH28" s="17"/>
      <c r="AI28" s="17">
        <v>110.8</v>
      </c>
      <c r="AJ28" s="17">
        <v>185.4</v>
      </c>
      <c r="AK28" s="17"/>
      <c r="AL28" s="17"/>
      <c r="AM28" s="17"/>
      <c r="AN28" s="17">
        <v>6.5</v>
      </c>
      <c r="AO28" s="17">
        <v>228</v>
      </c>
      <c r="AP28" s="17">
        <v>63.8</v>
      </c>
      <c r="AQ28" s="17">
        <v>116.1</v>
      </c>
      <c r="AR28" s="17">
        <v>36.200000000000003</v>
      </c>
      <c r="AS28" s="17">
        <v>18.2</v>
      </c>
      <c r="AT28" s="17">
        <v>19.7</v>
      </c>
      <c r="AU28" s="17">
        <v>89.1</v>
      </c>
      <c r="AV28" s="17"/>
      <c r="AW28" s="17">
        <v>181.2</v>
      </c>
      <c r="AX28" s="17">
        <v>90.2</v>
      </c>
      <c r="AY28" s="17">
        <v>109.3</v>
      </c>
      <c r="AZ28" s="17">
        <v>8.3000000000000007</v>
      </c>
      <c r="BA28" s="17">
        <v>3.6</v>
      </c>
      <c r="BB28" s="17">
        <v>39.799999999999997</v>
      </c>
      <c r="BC28" s="17"/>
      <c r="BD28" s="17">
        <v>3.8</v>
      </c>
      <c r="BE28" s="17">
        <v>28</v>
      </c>
      <c r="BF28" s="17">
        <v>146.30000000000001</v>
      </c>
      <c r="BG28" s="17"/>
      <c r="BH28" s="17"/>
      <c r="BI28" s="17">
        <v>45.7</v>
      </c>
      <c r="BJ28" s="17"/>
      <c r="BK28" s="17">
        <v>0</v>
      </c>
      <c r="BL28" s="17">
        <v>46.9</v>
      </c>
      <c r="BM28" s="17"/>
      <c r="BN28" s="17"/>
      <c r="BO28" s="17"/>
      <c r="BP28" s="17">
        <v>86.8</v>
      </c>
      <c r="BQ28" s="17">
        <v>177</v>
      </c>
      <c r="BR28" s="17">
        <v>174.6</v>
      </c>
      <c r="BS28" s="17">
        <v>0</v>
      </c>
      <c r="BT28" s="17">
        <v>171.9</v>
      </c>
      <c r="BU28" s="17"/>
      <c r="BV28" s="17"/>
      <c r="BW28" s="17"/>
      <c r="BX28" s="17"/>
      <c r="BY28" s="17"/>
      <c r="BZ28" s="17"/>
      <c r="CA28" s="17"/>
      <c r="CB28" s="17"/>
      <c r="CC28" s="17">
        <v>4.5999999999999996</v>
      </c>
      <c r="CD28" s="17">
        <v>83.8</v>
      </c>
      <c r="CE28" s="17">
        <v>126.4</v>
      </c>
      <c r="CF28" s="17">
        <v>47</v>
      </c>
      <c r="CG28" s="17">
        <v>78.2</v>
      </c>
      <c r="CH28" s="17">
        <v>30.3</v>
      </c>
      <c r="CI28" s="17"/>
      <c r="CJ28" s="17"/>
      <c r="CK28" s="17"/>
      <c r="CL28" s="17">
        <v>145.9</v>
      </c>
      <c r="CM28" s="17">
        <v>146.80000000000001</v>
      </c>
      <c r="CN28" s="17">
        <v>149.19999999999999</v>
      </c>
      <c r="CO28" s="17"/>
      <c r="CP28" s="17"/>
      <c r="CQ28" s="17"/>
      <c r="CR28" s="17"/>
      <c r="CS28" s="17"/>
      <c r="CT28" s="17"/>
      <c r="CU28" s="17"/>
      <c r="CV28" s="17">
        <v>0.3</v>
      </c>
      <c r="CW28" s="17">
        <v>39.6</v>
      </c>
      <c r="CX28" s="17">
        <v>70.5</v>
      </c>
      <c r="CY28" s="17">
        <v>13.7</v>
      </c>
      <c r="CZ28" s="17">
        <v>0.1</v>
      </c>
      <c r="DA28" s="17">
        <v>19.998519999999999</v>
      </c>
      <c r="DB28" s="17">
        <v>9.9</v>
      </c>
      <c r="DC28" s="17">
        <v>5.4</v>
      </c>
      <c r="DD28" s="17">
        <v>0.8</v>
      </c>
      <c r="DE28" s="17">
        <v>1.5</v>
      </c>
      <c r="DF28" s="17">
        <v>4.7729999999999997</v>
      </c>
      <c r="DG28" s="17">
        <v>20.2</v>
      </c>
      <c r="DH28" s="17">
        <v>20</v>
      </c>
      <c r="DI28" s="17">
        <v>19</v>
      </c>
      <c r="DJ28" s="17">
        <v>3.4</v>
      </c>
      <c r="DK28" s="17">
        <v>18.5</v>
      </c>
      <c r="DL28" s="17">
        <v>12.6</v>
      </c>
      <c r="DM28" s="17">
        <v>14.9</v>
      </c>
      <c r="DN28" s="17">
        <v>13.3</v>
      </c>
      <c r="DO28" s="17">
        <v>30.3</v>
      </c>
      <c r="DP28" s="17">
        <v>4.5</v>
      </c>
      <c r="DQ28" s="17">
        <v>0</v>
      </c>
      <c r="DR28" s="17">
        <v>2.2000000000000002</v>
      </c>
      <c r="DS28" s="17">
        <v>3</v>
      </c>
      <c r="DT28" s="17">
        <v>0</v>
      </c>
      <c r="DU28" s="17">
        <v>2.2000000000000002</v>
      </c>
      <c r="DV28" s="17">
        <v>13</v>
      </c>
      <c r="DW28" s="17"/>
      <c r="DX28" s="17"/>
      <c r="DY28" s="17">
        <v>12.3</v>
      </c>
      <c r="DZ28" s="17">
        <v>6.1</v>
      </c>
      <c r="EA28" s="17">
        <v>9.1</v>
      </c>
      <c r="EB28" s="17">
        <v>12.8</v>
      </c>
      <c r="EC28" s="17">
        <v>20</v>
      </c>
      <c r="ED28" s="17">
        <v>0.7</v>
      </c>
      <c r="EE28" s="17">
        <v>20.9</v>
      </c>
      <c r="EF28" s="17">
        <v>28.5</v>
      </c>
      <c r="EG28" s="17">
        <v>80.400000000000006</v>
      </c>
      <c r="EH28" s="17">
        <v>72.2</v>
      </c>
      <c r="EI28" s="17">
        <v>10.1</v>
      </c>
      <c r="EJ28" s="17">
        <v>4.0999999999999996</v>
      </c>
      <c r="EK28" s="17">
        <v>10.9</v>
      </c>
      <c r="EL28" s="17">
        <v>4.4000000000000004</v>
      </c>
      <c r="EM28" s="17">
        <v>6.7</v>
      </c>
      <c r="EN28" s="17">
        <v>12.6</v>
      </c>
      <c r="EO28" s="17">
        <v>13</v>
      </c>
      <c r="EP28" s="17">
        <v>13.4</v>
      </c>
      <c r="EQ28" s="17">
        <v>10.8</v>
      </c>
      <c r="ER28" s="17">
        <v>140.30000000000001</v>
      </c>
      <c r="ES28" s="17">
        <v>11.3</v>
      </c>
      <c r="ET28" s="17">
        <v>120.5</v>
      </c>
      <c r="EU28" s="17">
        <v>0.6</v>
      </c>
      <c r="EV28" s="17">
        <v>16.399999999999999</v>
      </c>
      <c r="EW28" s="17">
        <v>18.899999999999999</v>
      </c>
      <c r="EX28" s="17">
        <v>87.2</v>
      </c>
      <c r="EY28" s="17">
        <v>6.9</v>
      </c>
      <c r="EZ28" s="17">
        <v>9.6</v>
      </c>
      <c r="FA28" s="17">
        <v>20</v>
      </c>
      <c r="FB28" s="17">
        <v>5.2</v>
      </c>
      <c r="FC28" s="17">
        <v>34.1</v>
      </c>
      <c r="FD28" s="17">
        <v>18.100000000000001</v>
      </c>
      <c r="FE28" s="17"/>
      <c r="FF28" s="17"/>
      <c r="FG28" s="17">
        <v>17.2</v>
      </c>
      <c r="FH28" s="17"/>
      <c r="FI28" s="17"/>
      <c r="FJ28" s="17">
        <v>7150.6715199999999</v>
      </c>
      <c r="FK28" s="15">
        <f t="shared" si="0"/>
        <v>52.2</v>
      </c>
      <c r="FL28" s="17">
        <v>24.39235</v>
      </c>
      <c r="FM28" s="17">
        <v>3.9119999999999999</v>
      </c>
      <c r="FN28" s="17"/>
      <c r="FO28" s="17">
        <v>13.2</v>
      </c>
      <c r="FP28" s="17">
        <v>27.371030000000001</v>
      </c>
      <c r="FQ28" s="17">
        <v>18.912420000000001</v>
      </c>
      <c r="FR28" s="17">
        <v>10</v>
      </c>
      <c r="FS28" s="17">
        <v>16</v>
      </c>
      <c r="FT28" s="17">
        <v>113.7878</v>
      </c>
    </row>
    <row r="29" spans="1:176" ht="24" customHeight="1" x14ac:dyDescent="0.35">
      <c r="A29" s="16" t="s">
        <v>53</v>
      </c>
      <c r="B29" s="16" t="s">
        <v>845</v>
      </c>
      <c r="C29" s="17">
        <v>104.1</v>
      </c>
      <c r="D29" s="17">
        <v>603.79999999999995</v>
      </c>
      <c r="E29" s="17">
        <v>200.9</v>
      </c>
      <c r="F29" s="17">
        <v>4.0999999999999996</v>
      </c>
      <c r="G29" s="17">
        <v>3.7</v>
      </c>
      <c r="H29" s="17">
        <v>90.6</v>
      </c>
      <c r="I29" s="17">
        <v>211.9</v>
      </c>
      <c r="J29" s="17"/>
      <c r="K29" s="17"/>
      <c r="L29" s="17">
        <v>120.5</v>
      </c>
      <c r="M29" s="17">
        <v>120</v>
      </c>
      <c r="N29" s="17">
        <v>120.4</v>
      </c>
      <c r="O29" s="17">
        <v>217.5</v>
      </c>
      <c r="P29" s="17">
        <v>210.8</v>
      </c>
      <c r="Q29" s="17">
        <v>109.7</v>
      </c>
      <c r="R29" s="17">
        <v>561.1</v>
      </c>
      <c r="S29" s="17">
        <v>10.4</v>
      </c>
      <c r="T29" s="17"/>
      <c r="U29" s="17"/>
      <c r="V29" s="17"/>
      <c r="W29" s="17"/>
      <c r="X29" s="17">
        <v>162</v>
      </c>
      <c r="Y29" s="17">
        <v>7.4</v>
      </c>
      <c r="Z29" s="17">
        <v>5.5</v>
      </c>
      <c r="AA29" s="17"/>
      <c r="AB29" s="17">
        <v>6.6</v>
      </c>
      <c r="AC29" s="17">
        <v>9.8000000000000007</v>
      </c>
      <c r="AD29" s="17">
        <v>70.8</v>
      </c>
      <c r="AE29" s="17"/>
      <c r="AF29" s="17"/>
      <c r="AG29" s="17"/>
      <c r="AH29" s="17"/>
      <c r="AI29" s="17">
        <v>110.5</v>
      </c>
      <c r="AJ29" s="17">
        <v>158.30000000000001</v>
      </c>
      <c r="AK29" s="17"/>
      <c r="AL29" s="17"/>
      <c r="AM29" s="17"/>
      <c r="AN29" s="17">
        <v>6.5</v>
      </c>
      <c r="AO29" s="17">
        <v>230.3</v>
      </c>
      <c r="AP29" s="17">
        <v>64</v>
      </c>
      <c r="AQ29" s="17">
        <v>116.6</v>
      </c>
      <c r="AR29" s="17">
        <v>35.9</v>
      </c>
      <c r="AS29" s="17">
        <v>18.100000000000001</v>
      </c>
      <c r="AT29" s="17">
        <v>19.7</v>
      </c>
      <c r="AU29" s="17">
        <v>94.9</v>
      </c>
      <c r="AV29" s="17"/>
      <c r="AW29" s="17">
        <v>183.5</v>
      </c>
      <c r="AX29" s="17">
        <v>90.5</v>
      </c>
      <c r="AY29" s="17">
        <v>109.2</v>
      </c>
      <c r="AZ29" s="17">
        <v>8.3000000000000007</v>
      </c>
      <c r="BA29" s="17">
        <v>3.6</v>
      </c>
      <c r="BB29" s="17">
        <v>40.5</v>
      </c>
      <c r="BC29" s="17"/>
      <c r="BD29" s="17">
        <v>3.8</v>
      </c>
      <c r="BE29" s="17">
        <v>28.2</v>
      </c>
      <c r="BF29" s="17">
        <v>137.4</v>
      </c>
      <c r="BG29" s="17"/>
      <c r="BH29" s="17"/>
      <c r="BI29" s="17">
        <v>45.9</v>
      </c>
      <c r="BJ29" s="17"/>
      <c r="BK29" s="17">
        <v>0</v>
      </c>
      <c r="BL29" s="17">
        <v>46.8</v>
      </c>
      <c r="BM29" s="17"/>
      <c r="BN29" s="17"/>
      <c r="BO29" s="17"/>
      <c r="BP29" s="17">
        <v>86.9</v>
      </c>
      <c r="BQ29" s="17">
        <v>176.9</v>
      </c>
      <c r="BR29" s="17">
        <v>174.8</v>
      </c>
      <c r="BS29" s="17">
        <v>0</v>
      </c>
      <c r="BT29" s="17">
        <v>172.1</v>
      </c>
      <c r="BU29" s="17"/>
      <c r="BV29" s="17"/>
      <c r="BW29" s="17"/>
      <c r="BX29" s="17"/>
      <c r="BY29" s="17"/>
      <c r="BZ29" s="17"/>
      <c r="CA29" s="17"/>
      <c r="CB29" s="17"/>
      <c r="CC29" s="17">
        <v>4.5999999999999996</v>
      </c>
      <c r="CD29" s="17">
        <v>71.900000000000006</v>
      </c>
      <c r="CE29" s="17">
        <v>123.7</v>
      </c>
      <c r="CF29" s="17">
        <v>47</v>
      </c>
      <c r="CG29" s="17">
        <v>78.2</v>
      </c>
      <c r="CH29" s="17">
        <v>30.5</v>
      </c>
      <c r="CI29" s="17"/>
      <c r="CJ29" s="17"/>
      <c r="CK29" s="17"/>
      <c r="CL29" s="17">
        <v>146.30000000000001</v>
      </c>
      <c r="CM29" s="17">
        <v>147.1</v>
      </c>
      <c r="CN29" s="17">
        <v>149.19999999999999</v>
      </c>
      <c r="CO29" s="17"/>
      <c r="CP29" s="17"/>
      <c r="CQ29" s="17"/>
      <c r="CR29" s="17"/>
      <c r="CS29" s="17"/>
      <c r="CT29" s="17"/>
      <c r="CU29" s="17"/>
      <c r="CV29" s="17">
        <v>0.4</v>
      </c>
      <c r="CW29" s="17">
        <v>44.7</v>
      </c>
      <c r="CX29" s="17">
        <v>65.400000000000006</v>
      </c>
      <c r="CY29" s="17">
        <v>12.2</v>
      </c>
      <c r="CZ29" s="17">
        <v>0.2</v>
      </c>
      <c r="DA29" s="17">
        <v>20.015059999999998</v>
      </c>
      <c r="DB29" s="17">
        <v>9.9</v>
      </c>
      <c r="DC29" s="17">
        <v>5.3</v>
      </c>
      <c r="DD29" s="17">
        <v>0.8</v>
      </c>
      <c r="DE29" s="17">
        <v>1.5</v>
      </c>
      <c r="DF29" s="17">
        <v>4.7510000000000003</v>
      </c>
      <c r="DG29" s="17">
        <v>20.5</v>
      </c>
      <c r="DH29" s="17">
        <v>20</v>
      </c>
      <c r="DI29" s="17">
        <v>19</v>
      </c>
      <c r="DJ29" s="17">
        <v>3.4</v>
      </c>
      <c r="DK29" s="17">
        <v>18.5</v>
      </c>
      <c r="DL29" s="17">
        <v>12.9</v>
      </c>
      <c r="DM29" s="17">
        <v>15.4</v>
      </c>
      <c r="DN29" s="17">
        <v>12</v>
      </c>
      <c r="DO29" s="17">
        <v>43.2</v>
      </c>
      <c r="DP29" s="17">
        <v>4.5</v>
      </c>
      <c r="DQ29" s="17">
        <v>0</v>
      </c>
      <c r="DR29" s="17">
        <v>2.2000000000000002</v>
      </c>
      <c r="DS29" s="17">
        <v>3</v>
      </c>
      <c r="DT29" s="17">
        <v>0</v>
      </c>
      <c r="DU29" s="17">
        <v>2.2000000000000002</v>
      </c>
      <c r="DV29" s="17">
        <v>13</v>
      </c>
      <c r="DW29" s="17"/>
      <c r="DX29" s="17"/>
      <c r="DY29" s="17">
        <v>12.2</v>
      </c>
      <c r="DZ29" s="17">
        <v>6.1</v>
      </c>
      <c r="EA29" s="17">
        <v>8.8000000000000007</v>
      </c>
      <c r="EB29" s="17">
        <v>12.8</v>
      </c>
      <c r="EC29" s="17">
        <v>20</v>
      </c>
      <c r="ED29" s="17">
        <v>0.6</v>
      </c>
      <c r="EE29" s="17">
        <v>17.600000000000001</v>
      </c>
      <c r="EF29" s="17">
        <v>27.8</v>
      </c>
      <c r="EG29" s="17">
        <v>79.8</v>
      </c>
      <c r="EH29" s="17">
        <v>70.5</v>
      </c>
      <c r="EI29" s="17">
        <v>11.3</v>
      </c>
      <c r="EJ29" s="17">
        <v>4.8</v>
      </c>
      <c r="EK29" s="17">
        <v>10.9</v>
      </c>
      <c r="EL29" s="17">
        <v>4.4000000000000004</v>
      </c>
      <c r="EM29" s="17">
        <v>6.8</v>
      </c>
      <c r="EN29" s="17">
        <v>12.6</v>
      </c>
      <c r="EO29" s="17">
        <v>13.4</v>
      </c>
      <c r="EP29" s="17">
        <v>13.1</v>
      </c>
      <c r="EQ29" s="17">
        <v>9.6999999999999993</v>
      </c>
      <c r="ER29" s="17">
        <v>174.8</v>
      </c>
      <c r="ES29" s="17">
        <v>10.6</v>
      </c>
      <c r="ET29" s="17">
        <v>120.8</v>
      </c>
      <c r="EU29" s="17">
        <v>0.6</v>
      </c>
      <c r="EV29" s="17">
        <v>37.5</v>
      </c>
      <c r="EW29" s="17">
        <v>47.4</v>
      </c>
      <c r="EX29" s="17">
        <v>88.1</v>
      </c>
      <c r="EY29" s="17">
        <v>12.9</v>
      </c>
      <c r="EZ29" s="17">
        <v>9.6</v>
      </c>
      <c r="FA29" s="17">
        <v>20</v>
      </c>
      <c r="FB29" s="17">
        <v>0</v>
      </c>
      <c r="FC29" s="17">
        <v>33.9</v>
      </c>
      <c r="FD29" s="17">
        <v>17.899999999999999</v>
      </c>
      <c r="FE29" s="17"/>
      <c r="FF29" s="17"/>
      <c r="FG29" s="17">
        <v>16.5</v>
      </c>
      <c r="FH29" s="17"/>
      <c r="FI29" s="17"/>
      <c r="FJ29" s="17">
        <v>7202.0660600000001</v>
      </c>
      <c r="FK29" s="15">
        <f t="shared" si="0"/>
        <v>51.8</v>
      </c>
      <c r="FL29" s="17">
        <v>24.37369</v>
      </c>
      <c r="FM29" s="17">
        <v>3.9249999999999998</v>
      </c>
      <c r="FN29" s="17"/>
      <c r="FO29" s="17">
        <v>13.2</v>
      </c>
      <c r="FP29" s="17">
        <v>27.149319999999999</v>
      </c>
      <c r="FQ29" s="17">
        <v>18.912430000000001</v>
      </c>
      <c r="FR29" s="17">
        <v>9.8000000000000007</v>
      </c>
      <c r="FS29" s="17">
        <v>15.8</v>
      </c>
      <c r="FT29" s="17">
        <v>113.16043999999999</v>
      </c>
    </row>
    <row r="30" spans="1:176" ht="24" customHeight="1" x14ac:dyDescent="0.35">
      <c r="A30" s="16" t="s">
        <v>53</v>
      </c>
      <c r="B30" s="16" t="s">
        <v>846</v>
      </c>
      <c r="C30" s="17">
        <v>103.9</v>
      </c>
      <c r="D30" s="17">
        <v>637.6</v>
      </c>
      <c r="E30" s="17">
        <v>215.7</v>
      </c>
      <c r="F30" s="17">
        <v>7.7</v>
      </c>
      <c r="G30" s="17">
        <v>7.8</v>
      </c>
      <c r="H30" s="17">
        <v>89.1</v>
      </c>
      <c r="I30" s="17">
        <v>209.2</v>
      </c>
      <c r="J30" s="17"/>
      <c r="K30" s="17"/>
      <c r="L30" s="17">
        <v>117.2</v>
      </c>
      <c r="M30" s="17">
        <v>117.6</v>
      </c>
      <c r="N30" s="17">
        <v>117.1</v>
      </c>
      <c r="O30" s="17">
        <v>217.4</v>
      </c>
      <c r="P30" s="17">
        <v>210.4</v>
      </c>
      <c r="Q30" s="17">
        <v>109.4</v>
      </c>
      <c r="R30" s="17">
        <v>543.29999999999995</v>
      </c>
      <c r="S30" s="17">
        <v>10.3</v>
      </c>
      <c r="T30" s="17"/>
      <c r="U30" s="17"/>
      <c r="V30" s="17"/>
      <c r="W30" s="17"/>
      <c r="X30" s="17">
        <v>162</v>
      </c>
      <c r="Y30" s="17">
        <v>6.6</v>
      </c>
      <c r="Z30" s="17">
        <v>5.0999999999999996</v>
      </c>
      <c r="AA30" s="17"/>
      <c r="AB30" s="17">
        <v>6.7</v>
      </c>
      <c r="AC30" s="17">
        <v>9.8000000000000007</v>
      </c>
      <c r="AD30" s="17">
        <v>68.7</v>
      </c>
      <c r="AE30" s="17"/>
      <c r="AF30" s="17"/>
      <c r="AG30" s="17"/>
      <c r="AH30" s="17"/>
      <c r="AI30" s="17">
        <v>109.4</v>
      </c>
      <c r="AJ30" s="17">
        <v>157.80000000000001</v>
      </c>
      <c r="AK30" s="17"/>
      <c r="AL30" s="17"/>
      <c r="AM30" s="17"/>
      <c r="AN30" s="17">
        <v>6.5</v>
      </c>
      <c r="AO30" s="17">
        <v>229</v>
      </c>
      <c r="AP30" s="17">
        <v>62.9</v>
      </c>
      <c r="AQ30" s="17">
        <v>111.4</v>
      </c>
      <c r="AR30" s="17">
        <v>35</v>
      </c>
      <c r="AS30" s="17">
        <v>18.2</v>
      </c>
      <c r="AT30" s="17">
        <v>19.7</v>
      </c>
      <c r="AU30" s="17">
        <v>87</v>
      </c>
      <c r="AV30" s="17"/>
      <c r="AW30" s="17">
        <v>178.6</v>
      </c>
      <c r="AX30" s="17">
        <v>89.1</v>
      </c>
      <c r="AY30" s="17">
        <v>107.9</v>
      </c>
      <c r="AZ30" s="17">
        <v>8.1</v>
      </c>
      <c r="BA30" s="17">
        <v>3.6</v>
      </c>
      <c r="BB30" s="17">
        <v>39</v>
      </c>
      <c r="BC30" s="17"/>
      <c r="BD30" s="17">
        <v>3.8</v>
      </c>
      <c r="BE30" s="17">
        <v>27.3</v>
      </c>
      <c r="BF30" s="17">
        <v>106.9</v>
      </c>
      <c r="BG30" s="17"/>
      <c r="BH30" s="17"/>
      <c r="BI30" s="17">
        <v>45</v>
      </c>
      <c r="BJ30" s="17"/>
      <c r="BK30" s="17">
        <v>0</v>
      </c>
      <c r="BL30" s="17">
        <v>46.2</v>
      </c>
      <c r="BM30" s="17"/>
      <c r="BN30" s="17"/>
      <c r="BO30" s="17"/>
      <c r="BP30" s="17">
        <v>85.7</v>
      </c>
      <c r="BQ30" s="17">
        <v>176.8</v>
      </c>
      <c r="BR30" s="17">
        <v>174.5</v>
      </c>
      <c r="BS30" s="17">
        <v>0</v>
      </c>
      <c r="BT30" s="17">
        <v>171.7</v>
      </c>
      <c r="BU30" s="17"/>
      <c r="BV30" s="17"/>
      <c r="BW30" s="17"/>
      <c r="BX30" s="17"/>
      <c r="BY30" s="17"/>
      <c r="BZ30" s="17"/>
      <c r="CA30" s="17"/>
      <c r="CB30" s="17"/>
      <c r="CC30" s="17">
        <v>4.5999999999999996</v>
      </c>
      <c r="CD30" s="17">
        <v>39.299999999999997</v>
      </c>
      <c r="CE30" s="17">
        <v>131.30000000000001</v>
      </c>
      <c r="CF30" s="17">
        <v>46</v>
      </c>
      <c r="CG30" s="17">
        <v>77.599999999999994</v>
      </c>
      <c r="CH30" s="17">
        <v>29.6</v>
      </c>
      <c r="CI30" s="17"/>
      <c r="CJ30" s="17"/>
      <c r="CK30" s="17"/>
      <c r="CL30" s="17">
        <v>146.1</v>
      </c>
      <c r="CM30" s="17">
        <v>146.80000000000001</v>
      </c>
      <c r="CN30" s="17">
        <v>148.9</v>
      </c>
      <c r="CO30" s="17"/>
      <c r="CP30" s="17"/>
      <c r="CQ30" s="17"/>
      <c r="CR30" s="17"/>
      <c r="CS30" s="17"/>
      <c r="CT30" s="17"/>
      <c r="CU30" s="17"/>
      <c r="CV30" s="17">
        <v>0.4</v>
      </c>
      <c r="CW30" s="17">
        <v>57.1</v>
      </c>
      <c r="CX30" s="17">
        <v>44.8</v>
      </c>
      <c r="CY30" s="17">
        <v>15.3</v>
      </c>
      <c r="CZ30" s="17">
        <v>0.1</v>
      </c>
      <c r="DA30" s="17">
        <v>20.011690000000002</v>
      </c>
      <c r="DB30" s="17">
        <v>10</v>
      </c>
      <c r="DC30" s="17">
        <v>5.5</v>
      </c>
      <c r="DD30" s="17">
        <v>0.8</v>
      </c>
      <c r="DE30" s="17">
        <v>1.5</v>
      </c>
      <c r="DF30" s="17">
        <v>4.742</v>
      </c>
      <c r="DG30" s="17">
        <v>19.899999999999999</v>
      </c>
      <c r="DH30" s="17">
        <v>20</v>
      </c>
      <c r="DI30" s="17">
        <v>19</v>
      </c>
      <c r="DJ30" s="17">
        <v>3.4</v>
      </c>
      <c r="DK30" s="17">
        <v>18.5</v>
      </c>
      <c r="DL30" s="17">
        <v>12.8</v>
      </c>
      <c r="DM30" s="17">
        <v>15.4</v>
      </c>
      <c r="DN30" s="17">
        <v>15.2</v>
      </c>
      <c r="DO30" s="17">
        <v>47.5</v>
      </c>
      <c r="DP30" s="17">
        <v>4.4000000000000004</v>
      </c>
      <c r="DQ30" s="17">
        <v>0</v>
      </c>
      <c r="DR30" s="17">
        <v>2.2000000000000002</v>
      </c>
      <c r="DS30" s="17">
        <v>2.8</v>
      </c>
      <c r="DT30" s="17">
        <v>0</v>
      </c>
      <c r="DU30" s="17">
        <v>2.2000000000000002</v>
      </c>
      <c r="DV30" s="17">
        <v>13</v>
      </c>
      <c r="DW30" s="17"/>
      <c r="DX30" s="17"/>
      <c r="DY30" s="17">
        <v>12.2</v>
      </c>
      <c r="DZ30" s="17">
        <v>6.1</v>
      </c>
      <c r="EA30" s="17">
        <v>8.1</v>
      </c>
      <c r="EB30" s="17">
        <v>12.2</v>
      </c>
      <c r="EC30" s="17">
        <v>20</v>
      </c>
      <c r="ED30" s="17">
        <v>1</v>
      </c>
      <c r="EE30" s="17">
        <v>28.2</v>
      </c>
      <c r="EF30" s="17">
        <v>29.7</v>
      </c>
      <c r="EG30" s="17">
        <v>78.3</v>
      </c>
      <c r="EH30" s="17">
        <v>68.7</v>
      </c>
      <c r="EI30" s="17">
        <v>14</v>
      </c>
      <c r="EJ30" s="17">
        <v>4.9000000000000004</v>
      </c>
      <c r="EK30" s="17">
        <v>10.9</v>
      </c>
      <c r="EL30" s="17">
        <v>4.3</v>
      </c>
      <c r="EM30" s="17">
        <v>6.8</v>
      </c>
      <c r="EN30" s="17">
        <v>12.8</v>
      </c>
      <c r="EO30" s="17">
        <v>13.4</v>
      </c>
      <c r="EP30" s="17">
        <v>13.1</v>
      </c>
      <c r="EQ30" s="17">
        <v>11</v>
      </c>
      <c r="ER30" s="17">
        <v>197</v>
      </c>
      <c r="ES30" s="17">
        <v>14.9</v>
      </c>
      <c r="ET30" s="17">
        <v>119.3</v>
      </c>
      <c r="EU30" s="17">
        <v>0.6</v>
      </c>
      <c r="EV30" s="17">
        <v>59</v>
      </c>
      <c r="EW30" s="17">
        <v>65.599999999999994</v>
      </c>
      <c r="EX30" s="17">
        <v>87.3</v>
      </c>
      <c r="EY30" s="17">
        <v>13</v>
      </c>
      <c r="EZ30" s="17">
        <v>9.6</v>
      </c>
      <c r="FA30" s="17">
        <v>20</v>
      </c>
      <c r="FB30" s="17">
        <v>0</v>
      </c>
      <c r="FC30" s="17">
        <v>33.9</v>
      </c>
      <c r="FD30" s="17">
        <v>18</v>
      </c>
      <c r="FE30" s="17"/>
      <c r="FF30" s="17"/>
      <c r="FG30" s="17">
        <v>16.5</v>
      </c>
      <c r="FH30" s="17"/>
      <c r="FI30" s="17"/>
      <c r="FJ30" s="17">
        <v>7210.8536899999999</v>
      </c>
      <c r="FK30" s="15">
        <f t="shared" si="0"/>
        <v>51.9</v>
      </c>
      <c r="FL30" s="17">
        <v>24.453869999999998</v>
      </c>
      <c r="FM30" s="17">
        <v>4.7619999999999996</v>
      </c>
      <c r="FN30" s="17"/>
      <c r="FO30" s="17">
        <v>13.2</v>
      </c>
      <c r="FP30" s="17">
        <v>26.922419999999999</v>
      </c>
      <c r="FQ30" s="17">
        <v>18.912199999999999</v>
      </c>
      <c r="FR30" s="17">
        <v>9.8000000000000007</v>
      </c>
      <c r="FS30" s="17">
        <v>16</v>
      </c>
      <c r="FT30" s="17">
        <v>114.05049</v>
      </c>
    </row>
    <row r="31" spans="1:176" ht="24" customHeight="1" x14ac:dyDescent="0.35">
      <c r="A31" s="16" t="s">
        <v>53</v>
      </c>
      <c r="B31" s="16" t="s">
        <v>847</v>
      </c>
      <c r="C31" s="17">
        <v>105</v>
      </c>
      <c r="D31" s="17">
        <v>658.2</v>
      </c>
      <c r="E31" s="17">
        <v>218.9</v>
      </c>
      <c r="F31" s="17">
        <v>7.8</v>
      </c>
      <c r="G31" s="17">
        <v>7.7</v>
      </c>
      <c r="H31" s="17">
        <v>90.9</v>
      </c>
      <c r="I31" s="17">
        <v>214.5</v>
      </c>
      <c r="J31" s="17"/>
      <c r="K31" s="17"/>
      <c r="L31" s="17">
        <v>109.6</v>
      </c>
      <c r="M31" s="17">
        <v>108.3</v>
      </c>
      <c r="N31" s="17">
        <v>108.6</v>
      </c>
      <c r="O31" s="17">
        <v>205.5</v>
      </c>
      <c r="P31" s="17">
        <v>208.9</v>
      </c>
      <c r="Q31" s="17">
        <v>109.6</v>
      </c>
      <c r="R31" s="17">
        <v>576.4</v>
      </c>
      <c r="S31" s="17">
        <v>10.5</v>
      </c>
      <c r="T31" s="17"/>
      <c r="U31" s="17"/>
      <c r="V31" s="17"/>
      <c r="W31" s="17"/>
      <c r="X31" s="17">
        <v>162</v>
      </c>
      <c r="Y31" s="17">
        <v>8.1999999999999993</v>
      </c>
      <c r="Z31" s="17">
        <v>5.5</v>
      </c>
      <c r="AA31" s="17"/>
      <c r="AB31" s="17">
        <v>6.6</v>
      </c>
      <c r="AC31" s="17">
        <v>9.8000000000000007</v>
      </c>
      <c r="AD31" s="17">
        <v>72.599999999999994</v>
      </c>
      <c r="AE31" s="17"/>
      <c r="AF31" s="17"/>
      <c r="AG31" s="17"/>
      <c r="AH31" s="17"/>
      <c r="AI31" s="17">
        <v>110.9</v>
      </c>
      <c r="AJ31" s="17">
        <v>155.4</v>
      </c>
      <c r="AK31" s="17"/>
      <c r="AL31" s="17"/>
      <c r="AM31" s="17"/>
      <c r="AN31" s="17">
        <v>6.5</v>
      </c>
      <c r="AO31" s="17">
        <v>229.3</v>
      </c>
      <c r="AP31" s="17">
        <v>62</v>
      </c>
      <c r="AQ31" s="17">
        <v>118.7</v>
      </c>
      <c r="AR31" s="17">
        <v>33.1</v>
      </c>
      <c r="AS31" s="17">
        <v>18.5</v>
      </c>
      <c r="AT31" s="17">
        <v>19.7</v>
      </c>
      <c r="AU31" s="17">
        <v>91.8</v>
      </c>
      <c r="AV31" s="17"/>
      <c r="AW31" s="17">
        <v>185.9</v>
      </c>
      <c r="AX31" s="17">
        <v>90.9</v>
      </c>
      <c r="AY31" s="17">
        <v>109.5</v>
      </c>
      <c r="AZ31" s="17">
        <v>8.1999999999999993</v>
      </c>
      <c r="BA31" s="17">
        <v>3.6</v>
      </c>
      <c r="BB31" s="17">
        <v>40.200000000000003</v>
      </c>
      <c r="BC31" s="17"/>
      <c r="BD31" s="17">
        <v>3.8</v>
      </c>
      <c r="BE31" s="17">
        <v>28.8</v>
      </c>
      <c r="BF31" s="17">
        <v>84.4</v>
      </c>
      <c r="BG31" s="17"/>
      <c r="BH31" s="17"/>
      <c r="BI31" s="17">
        <v>46.5</v>
      </c>
      <c r="BJ31" s="17"/>
      <c r="BK31" s="17">
        <v>11.8</v>
      </c>
      <c r="BL31" s="17">
        <v>46.3</v>
      </c>
      <c r="BM31" s="17"/>
      <c r="BN31" s="17"/>
      <c r="BO31" s="17"/>
      <c r="BP31" s="17">
        <v>88</v>
      </c>
      <c r="BQ31" s="17">
        <v>176.1</v>
      </c>
      <c r="BR31" s="17">
        <v>173.6</v>
      </c>
      <c r="BS31" s="17">
        <v>0</v>
      </c>
      <c r="BT31" s="17">
        <v>170.2</v>
      </c>
      <c r="BU31" s="17"/>
      <c r="BV31" s="17"/>
      <c r="BW31" s="17"/>
      <c r="BX31" s="17"/>
      <c r="BY31" s="17"/>
      <c r="BZ31" s="17"/>
      <c r="CA31" s="17"/>
      <c r="CB31" s="17"/>
      <c r="CC31" s="17">
        <v>4.5999999999999996</v>
      </c>
      <c r="CD31" s="17">
        <v>118.7</v>
      </c>
      <c r="CE31" s="17">
        <v>137.80000000000001</v>
      </c>
      <c r="CF31" s="17">
        <v>47.7</v>
      </c>
      <c r="CG31" s="17">
        <v>78.3</v>
      </c>
      <c r="CH31" s="17">
        <v>30.6</v>
      </c>
      <c r="CI31" s="17"/>
      <c r="CJ31" s="17"/>
      <c r="CK31" s="17"/>
      <c r="CL31" s="17">
        <v>125.2</v>
      </c>
      <c r="CM31" s="17">
        <v>125.7</v>
      </c>
      <c r="CN31" s="17">
        <v>140.69999999999999</v>
      </c>
      <c r="CO31" s="17"/>
      <c r="CP31" s="17"/>
      <c r="CQ31" s="17"/>
      <c r="CR31" s="17"/>
      <c r="CS31" s="17"/>
      <c r="CT31" s="17"/>
      <c r="CU31" s="17"/>
      <c r="CV31" s="17">
        <v>0.5</v>
      </c>
      <c r="CW31" s="17">
        <v>70</v>
      </c>
      <c r="CX31" s="17">
        <v>62.2</v>
      </c>
      <c r="CY31" s="17">
        <v>15.9</v>
      </c>
      <c r="CZ31" s="17">
        <v>0.2</v>
      </c>
      <c r="DA31" s="17">
        <v>19.979289999999999</v>
      </c>
      <c r="DB31" s="17">
        <v>9.9</v>
      </c>
      <c r="DC31" s="17">
        <v>5.5</v>
      </c>
      <c r="DD31" s="17">
        <v>0.8</v>
      </c>
      <c r="DE31" s="17">
        <v>1.5</v>
      </c>
      <c r="DF31" s="17">
        <v>4.798</v>
      </c>
      <c r="DG31" s="17">
        <v>20.7</v>
      </c>
      <c r="DH31" s="17">
        <v>20</v>
      </c>
      <c r="DI31" s="17">
        <v>19</v>
      </c>
      <c r="DJ31" s="17">
        <v>3.4</v>
      </c>
      <c r="DK31" s="17">
        <v>18.5</v>
      </c>
      <c r="DL31" s="17">
        <v>12.6</v>
      </c>
      <c r="DM31" s="17">
        <v>15.4</v>
      </c>
      <c r="DN31" s="17">
        <v>19</v>
      </c>
      <c r="DO31" s="17">
        <v>46.1</v>
      </c>
      <c r="DP31" s="17">
        <v>4.4000000000000004</v>
      </c>
      <c r="DQ31" s="17">
        <v>0</v>
      </c>
      <c r="DR31" s="17">
        <v>2.2000000000000002</v>
      </c>
      <c r="DS31" s="17">
        <v>2.8</v>
      </c>
      <c r="DT31" s="17">
        <v>0</v>
      </c>
      <c r="DU31" s="17">
        <v>2.2000000000000002</v>
      </c>
      <c r="DV31" s="17">
        <v>13</v>
      </c>
      <c r="DW31" s="17"/>
      <c r="DX31" s="17"/>
      <c r="DY31" s="17">
        <v>12.2</v>
      </c>
      <c r="DZ31" s="17">
        <v>6.1</v>
      </c>
      <c r="EA31" s="17">
        <v>9.3000000000000007</v>
      </c>
      <c r="EB31" s="17">
        <v>13</v>
      </c>
      <c r="EC31" s="17">
        <v>19.8</v>
      </c>
      <c r="ED31" s="17">
        <v>1</v>
      </c>
      <c r="EE31" s="17">
        <v>40.9</v>
      </c>
      <c r="EF31" s="17">
        <v>29</v>
      </c>
      <c r="EG31" s="17">
        <v>79.400000000000006</v>
      </c>
      <c r="EH31" s="17">
        <v>67.7</v>
      </c>
      <c r="EI31" s="17">
        <v>13.7</v>
      </c>
      <c r="EJ31" s="17">
        <v>6</v>
      </c>
      <c r="EK31" s="17">
        <v>10.9</v>
      </c>
      <c r="EL31" s="17">
        <v>4.3</v>
      </c>
      <c r="EM31" s="17">
        <v>6.8</v>
      </c>
      <c r="EN31" s="17">
        <v>13.2</v>
      </c>
      <c r="EO31" s="17">
        <v>13.6</v>
      </c>
      <c r="EP31" s="17">
        <v>13.4</v>
      </c>
      <c r="EQ31" s="17">
        <v>11.7</v>
      </c>
      <c r="ER31" s="17">
        <v>209.2</v>
      </c>
      <c r="ES31" s="17">
        <v>16.100000000000001</v>
      </c>
      <c r="ET31" s="17">
        <v>118.5</v>
      </c>
      <c r="EU31" s="17">
        <v>0.6</v>
      </c>
      <c r="EV31" s="17">
        <v>54.2</v>
      </c>
      <c r="EW31" s="17">
        <v>63.4</v>
      </c>
      <c r="EX31" s="17">
        <v>86.9</v>
      </c>
      <c r="EY31" s="17">
        <v>15</v>
      </c>
      <c r="EZ31" s="17">
        <v>9.6</v>
      </c>
      <c r="FA31" s="17">
        <v>19.899999999999999</v>
      </c>
      <c r="FB31" s="17">
        <v>0</v>
      </c>
      <c r="FC31" s="17">
        <v>33.9</v>
      </c>
      <c r="FD31" s="17">
        <v>17.3</v>
      </c>
      <c r="FE31" s="17"/>
      <c r="FF31" s="17"/>
      <c r="FG31" s="17">
        <v>17</v>
      </c>
      <c r="FH31" s="17"/>
      <c r="FI31" s="17"/>
      <c r="FJ31" s="17">
        <v>7352.27729</v>
      </c>
      <c r="FK31" s="15">
        <f t="shared" si="0"/>
        <v>51.2</v>
      </c>
      <c r="FL31" s="17">
        <v>24.492049999999999</v>
      </c>
      <c r="FM31" s="17">
        <v>5.0650000000000004</v>
      </c>
      <c r="FN31" s="17"/>
      <c r="FO31" s="17">
        <v>13.2</v>
      </c>
      <c r="FP31" s="17">
        <v>26.718859999999999</v>
      </c>
      <c r="FQ31" s="17">
        <v>18.911909999999999</v>
      </c>
      <c r="FR31" s="17">
        <v>9.6</v>
      </c>
      <c r="FS31" s="17">
        <v>16</v>
      </c>
      <c r="FT31" s="17">
        <v>113.98782</v>
      </c>
    </row>
    <row r="32" spans="1:176" ht="24" customHeight="1" x14ac:dyDescent="0.35">
      <c r="A32" s="16" t="s">
        <v>53</v>
      </c>
      <c r="B32" s="16" t="s">
        <v>848</v>
      </c>
      <c r="C32" s="17">
        <v>103.7</v>
      </c>
      <c r="D32" s="17">
        <v>649.4</v>
      </c>
      <c r="E32" s="17">
        <v>219.2</v>
      </c>
      <c r="F32" s="17">
        <v>3.7</v>
      </c>
      <c r="G32" s="17">
        <v>3.9</v>
      </c>
      <c r="H32" s="17">
        <v>92</v>
      </c>
      <c r="I32" s="17">
        <v>212</v>
      </c>
      <c r="J32" s="17"/>
      <c r="K32" s="17"/>
      <c r="L32" s="17">
        <v>106.3</v>
      </c>
      <c r="M32" s="17">
        <v>106.3</v>
      </c>
      <c r="N32" s="17">
        <v>106.1</v>
      </c>
      <c r="O32" s="17">
        <v>204.8</v>
      </c>
      <c r="P32" s="17">
        <v>207.1</v>
      </c>
      <c r="Q32" s="17">
        <v>109.3</v>
      </c>
      <c r="R32" s="17">
        <v>556.1</v>
      </c>
      <c r="S32" s="17">
        <v>10.5</v>
      </c>
      <c r="T32" s="17"/>
      <c r="U32" s="17"/>
      <c r="V32" s="17"/>
      <c r="W32" s="17"/>
      <c r="X32" s="17">
        <v>169.8</v>
      </c>
      <c r="Y32" s="17">
        <v>7.8</v>
      </c>
      <c r="Z32" s="17">
        <v>5.4</v>
      </c>
      <c r="AA32" s="17"/>
      <c r="AB32" s="17">
        <v>6.7</v>
      </c>
      <c r="AC32" s="17">
        <v>9.1999999999999993</v>
      </c>
      <c r="AD32" s="17">
        <v>71.099999999999994</v>
      </c>
      <c r="AE32" s="17"/>
      <c r="AF32" s="17"/>
      <c r="AG32" s="17"/>
      <c r="AH32" s="17"/>
      <c r="AI32" s="17">
        <v>110.7</v>
      </c>
      <c r="AJ32" s="17">
        <v>206</v>
      </c>
      <c r="AK32" s="17"/>
      <c r="AL32" s="17"/>
      <c r="AM32" s="17"/>
      <c r="AN32" s="17">
        <v>6.5</v>
      </c>
      <c r="AO32" s="17">
        <v>231.3</v>
      </c>
      <c r="AP32" s="17">
        <v>62.6</v>
      </c>
      <c r="AQ32" s="17">
        <v>122.6</v>
      </c>
      <c r="AR32" s="17">
        <v>35.5</v>
      </c>
      <c r="AS32" s="17">
        <v>18.7</v>
      </c>
      <c r="AT32" s="17">
        <v>19.7</v>
      </c>
      <c r="AU32" s="17">
        <v>90.6</v>
      </c>
      <c r="AV32" s="17"/>
      <c r="AW32" s="17">
        <v>185.6</v>
      </c>
      <c r="AX32" s="17">
        <v>89.8</v>
      </c>
      <c r="AY32" s="17">
        <v>108.8</v>
      </c>
      <c r="AZ32" s="17">
        <v>8.1</v>
      </c>
      <c r="BA32" s="17">
        <v>3.6</v>
      </c>
      <c r="BB32" s="17">
        <v>40.700000000000003</v>
      </c>
      <c r="BC32" s="17"/>
      <c r="BD32" s="17">
        <v>3.8</v>
      </c>
      <c r="BE32" s="17">
        <v>29.3</v>
      </c>
      <c r="BF32" s="17">
        <v>97.6</v>
      </c>
      <c r="BG32" s="17"/>
      <c r="BH32" s="17"/>
      <c r="BI32" s="17">
        <v>46.3</v>
      </c>
      <c r="BJ32" s="17"/>
      <c r="BK32" s="17">
        <v>99.5</v>
      </c>
      <c r="BL32" s="17">
        <v>46.2</v>
      </c>
      <c r="BM32" s="17"/>
      <c r="BN32" s="17"/>
      <c r="BO32" s="17"/>
      <c r="BP32" s="17">
        <v>87.8</v>
      </c>
      <c r="BQ32" s="17">
        <v>174.5</v>
      </c>
      <c r="BR32" s="17">
        <v>171.9</v>
      </c>
      <c r="BS32" s="17">
        <v>0</v>
      </c>
      <c r="BT32" s="17">
        <v>171.3</v>
      </c>
      <c r="BU32" s="17"/>
      <c r="BV32" s="17"/>
      <c r="BW32" s="17"/>
      <c r="BX32" s="17"/>
      <c r="BY32" s="17"/>
      <c r="BZ32" s="17"/>
      <c r="CA32" s="17"/>
      <c r="CB32" s="17"/>
      <c r="CC32" s="17">
        <v>4.5999999999999996</v>
      </c>
      <c r="CD32" s="17">
        <v>111.7</v>
      </c>
      <c r="CE32" s="17">
        <v>137.19999999999999</v>
      </c>
      <c r="CF32" s="17">
        <v>47.2</v>
      </c>
      <c r="CG32" s="17">
        <v>78.2</v>
      </c>
      <c r="CH32" s="17">
        <v>30.7</v>
      </c>
      <c r="CI32" s="17"/>
      <c r="CJ32" s="17"/>
      <c r="CK32" s="17"/>
      <c r="CL32" s="17">
        <v>109.4</v>
      </c>
      <c r="CM32" s="17">
        <v>109.9</v>
      </c>
      <c r="CN32" s="17">
        <v>125.8</v>
      </c>
      <c r="CO32" s="17"/>
      <c r="CP32" s="17"/>
      <c r="CQ32" s="17"/>
      <c r="CR32" s="17"/>
      <c r="CS32" s="17"/>
      <c r="CT32" s="17"/>
      <c r="CU32" s="17"/>
      <c r="CV32" s="17">
        <v>0.7</v>
      </c>
      <c r="CW32" s="17">
        <v>63.7</v>
      </c>
      <c r="CX32" s="17">
        <v>65.400000000000006</v>
      </c>
      <c r="CY32" s="17">
        <v>13</v>
      </c>
      <c r="CZ32" s="17">
        <v>0.2</v>
      </c>
      <c r="DA32" s="17">
        <v>20.0838</v>
      </c>
      <c r="DB32" s="17">
        <v>10</v>
      </c>
      <c r="DC32" s="17">
        <v>5.5</v>
      </c>
      <c r="DD32" s="17">
        <v>0.9</v>
      </c>
      <c r="DE32" s="17">
        <v>1.5</v>
      </c>
      <c r="DF32" s="17">
        <v>4.7759999999999998</v>
      </c>
      <c r="DG32" s="17">
        <v>20.5</v>
      </c>
      <c r="DH32" s="17">
        <v>20</v>
      </c>
      <c r="DI32" s="17">
        <v>19</v>
      </c>
      <c r="DJ32" s="17">
        <v>3.4</v>
      </c>
      <c r="DK32" s="17">
        <v>18.5</v>
      </c>
      <c r="DL32" s="17">
        <v>12.8</v>
      </c>
      <c r="DM32" s="17">
        <v>15.3</v>
      </c>
      <c r="DN32" s="17">
        <v>20.6</v>
      </c>
      <c r="DO32" s="17">
        <v>46.7</v>
      </c>
      <c r="DP32" s="17">
        <v>4.4000000000000004</v>
      </c>
      <c r="DQ32" s="17">
        <v>0</v>
      </c>
      <c r="DR32" s="17">
        <v>2.2000000000000002</v>
      </c>
      <c r="DS32" s="17">
        <v>2.8</v>
      </c>
      <c r="DT32" s="17">
        <v>0</v>
      </c>
      <c r="DU32" s="17">
        <v>2.2000000000000002</v>
      </c>
      <c r="DV32" s="17">
        <v>13</v>
      </c>
      <c r="DW32" s="17"/>
      <c r="DX32" s="17"/>
      <c r="DY32" s="17">
        <v>12.2</v>
      </c>
      <c r="DZ32" s="17">
        <v>6.1</v>
      </c>
      <c r="EA32" s="17">
        <v>8.6</v>
      </c>
      <c r="EB32" s="17">
        <v>12.4</v>
      </c>
      <c r="EC32" s="17">
        <v>20</v>
      </c>
      <c r="ED32" s="17">
        <v>0.8</v>
      </c>
      <c r="EE32" s="17">
        <v>55.6</v>
      </c>
      <c r="EF32" s="17">
        <v>29</v>
      </c>
      <c r="EG32" s="17">
        <v>82.7</v>
      </c>
      <c r="EH32" s="17">
        <v>64</v>
      </c>
      <c r="EI32" s="17">
        <v>14</v>
      </c>
      <c r="EJ32" s="17">
        <v>6</v>
      </c>
      <c r="EK32" s="17">
        <v>10.9</v>
      </c>
      <c r="EL32" s="17">
        <v>4.3</v>
      </c>
      <c r="EM32" s="17">
        <v>6.7</v>
      </c>
      <c r="EN32" s="17">
        <v>13.2</v>
      </c>
      <c r="EO32" s="17">
        <v>13.6</v>
      </c>
      <c r="EP32" s="17">
        <v>13.6</v>
      </c>
      <c r="EQ32" s="17">
        <v>10.9</v>
      </c>
      <c r="ER32" s="17">
        <v>213.1</v>
      </c>
      <c r="ES32" s="17">
        <v>15.7</v>
      </c>
      <c r="ET32" s="17">
        <v>117.6</v>
      </c>
      <c r="EU32" s="17">
        <v>0.6</v>
      </c>
      <c r="EV32" s="17">
        <v>28.1</v>
      </c>
      <c r="EW32" s="17">
        <v>42.4</v>
      </c>
      <c r="EX32" s="17">
        <v>86.6</v>
      </c>
      <c r="EY32" s="17">
        <v>16.399999999999999</v>
      </c>
      <c r="EZ32" s="17">
        <v>9.6</v>
      </c>
      <c r="FA32" s="17">
        <v>20</v>
      </c>
      <c r="FB32" s="17">
        <v>0</v>
      </c>
      <c r="FC32" s="17">
        <v>33.9</v>
      </c>
      <c r="FD32" s="17">
        <v>17.5</v>
      </c>
      <c r="FE32" s="17"/>
      <c r="FF32" s="17"/>
      <c r="FG32" s="17">
        <v>17</v>
      </c>
      <c r="FH32" s="17"/>
      <c r="FI32" s="17"/>
      <c r="FJ32" s="17">
        <v>7374.3598000000002</v>
      </c>
      <c r="FK32" s="15">
        <f t="shared" si="0"/>
        <v>51.4</v>
      </c>
      <c r="FL32" s="17">
        <v>24.49034</v>
      </c>
      <c r="FM32" s="17">
        <v>5.1219999999999999</v>
      </c>
      <c r="FN32" s="17"/>
      <c r="FO32" s="17">
        <v>13.2</v>
      </c>
      <c r="FP32" s="17">
        <v>26.61168</v>
      </c>
      <c r="FQ32" s="17">
        <v>18.910779999999999</v>
      </c>
      <c r="FR32" s="17">
        <v>9.6</v>
      </c>
      <c r="FS32" s="17">
        <v>15.9</v>
      </c>
      <c r="FT32" s="17">
        <v>113.8348</v>
      </c>
    </row>
    <row r="33" spans="1:176" ht="24" customHeight="1" x14ac:dyDescent="0.35">
      <c r="A33" s="16" t="s">
        <v>53</v>
      </c>
      <c r="B33" s="16" t="s">
        <v>849</v>
      </c>
      <c r="C33" s="17">
        <v>104</v>
      </c>
      <c r="D33" s="17">
        <v>647.70000000000005</v>
      </c>
      <c r="E33" s="17">
        <v>218.9</v>
      </c>
      <c r="F33" s="17">
        <v>0</v>
      </c>
      <c r="G33" s="17">
        <v>0</v>
      </c>
      <c r="H33" s="17">
        <v>88.5</v>
      </c>
      <c r="I33" s="17">
        <v>210.8</v>
      </c>
      <c r="J33" s="17"/>
      <c r="K33" s="17"/>
      <c r="L33" s="17">
        <v>119.7</v>
      </c>
      <c r="M33" s="17">
        <v>119.6</v>
      </c>
      <c r="N33" s="17">
        <v>120.9</v>
      </c>
      <c r="O33" s="17">
        <v>211.5</v>
      </c>
      <c r="P33" s="17">
        <v>208.5</v>
      </c>
      <c r="Q33" s="17">
        <v>108.7</v>
      </c>
      <c r="R33" s="17">
        <v>561.9</v>
      </c>
      <c r="S33" s="17">
        <v>10.3</v>
      </c>
      <c r="T33" s="17"/>
      <c r="U33" s="17"/>
      <c r="V33" s="17"/>
      <c r="W33" s="17"/>
      <c r="X33" s="17">
        <v>165.8</v>
      </c>
      <c r="Y33" s="17">
        <v>7.4</v>
      </c>
      <c r="Z33" s="17">
        <v>5.4</v>
      </c>
      <c r="AA33" s="17"/>
      <c r="AB33" s="17">
        <v>6.7</v>
      </c>
      <c r="AC33" s="17">
        <v>9.6</v>
      </c>
      <c r="AD33" s="17">
        <v>70.2</v>
      </c>
      <c r="AE33" s="17"/>
      <c r="AF33" s="17"/>
      <c r="AG33" s="17"/>
      <c r="AH33" s="17"/>
      <c r="AI33" s="17">
        <v>110.6</v>
      </c>
      <c r="AJ33" s="17">
        <v>223</v>
      </c>
      <c r="AK33" s="17"/>
      <c r="AL33" s="17"/>
      <c r="AM33" s="17"/>
      <c r="AN33" s="17">
        <v>6.5</v>
      </c>
      <c r="AO33" s="17">
        <v>227.9</v>
      </c>
      <c r="AP33" s="17">
        <v>61.6</v>
      </c>
      <c r="AQ33" s="17">
        <v>124.3</v>
      </c>
      <c r="AR33" s="17">
        <v>32</v>
      </c>
      <c r="AS33" s="17">
        <v>18.7</v>
      </c>
      <c r="AT33" s="17">
        <v>19.7</v>
      </c>
      <c r="AU33" s="17">
        <v>87.6</v>
      </c>
      <c r="AV33" s="17"/>
      <c r="AW33" s="17">
        <v>179.4</v>
      </c>
      <c r="AX33" s="17">
        <v>91.1</v>
      </c>
      <c r="AY33" s="17">
        <v>109.4</v>
      </c>
      <c r="AZ33" s="17">
        <v>8.1999999999999993</v>
      </c>
      <c r="BA33" s="17">
        <v>3.6</v>
      </c>
      <c r="BB33" s="17">
        <v>38.5</v>
      </c>
      <c r="BC33" s="17"/>
      <c r="BD33" s="17">
        <v>3.8</v>
      </c>
      <c r="BE33" s="17">
        <v>27</v>
      </c>
      <c r="BF33" s="17">
        <v>106.4</v>
      </c>
      <c r="BG33" s="17"/>
      <c r="BH33" s="17"/>
      <c r="BI33" s="17">
        <v>45.4</v>
      </c>
      <c r="BJ33" s="17"/>
      <c r="BK33" s="17">
        <v>101.3</v>
      </c>
      <c r="BL33" s="17">
        <v>46.5</v>
      </c>
      <c r="BM33" s="17"/>
      <c r="BN33" s="17"/>
      <c r="BO33" s="17"/>
      <c r="BP33" s="17">
        <v>86.1</v>
      </c>
      <c r="BQ33" s="17">
        <v>175.7</v>
      </c>
      <c r="BR33" s="17">
        <v>172.3</v>
      </c>
      <c r="BS33" s="17">
        <v>0</v>
      </c>
      <c r="BT33" s="17">
        <v>170.9</v>
      </c>
      <c r="BU33" s="17"/>
      <c r="BV33" s="17"/>
      <c r="BW33" s="17"/>
      <c r="BX33" s="17"/>
      <c r="BY33" s="17"/>
      <c r="BZ33" s="17"/>
      <c r="CA33" s="17"/>
      <c r="CB33" s="17"/>
      <c r="CC33" s="17">
        <v>4.5999999999999996</v>
      </c>
      <c r="CD33" s="17">
        <v>131.4</v>
      </c>
      <c r="CE33" s="17">
        <v>134</v>
      </c>
      <c r="CF33" s="17">
        <v>46.5</v>
      </c>
      <c r="CG33" s="17">
        <v>77.900000000000006</v>
      </c>
      <c r="CH33" s="17">
        <v>30.1</v>
      </c>
      <c r="CI33" s="17"/>
      <c r="CJ33" s="17"/>
      <c r="CK33" s="17"/>
      <c r="CL33" s="17">
        <v>111.4</v>
      </c>
      <c r="CM33" s="17">
        <v>111.4</v>
      </c>
      <c r="CN33" s="17">
        <v>126.8</v>
      </c>
      <c r="CO33" s="17"/>
      <c r="CP33" s="17"/>
      <c r="CQ33" s="17"/>
      <c r="CR33" s="17"/>
      <c r="CS33" s="17"/>
      <c r="CT33" s="17"/>
      <c r="CU33" s="17"/>
      <c r="CV33" s="17">
        <v>0.8</v>
      </c>
      <c r="CW33" s="17">
        <v>50.7</v>
      </c>
      <c r="CX33" s="17">
        <v>66.400000000000006</v>
      </c>
      <c r="CY33" s="17">
        <v>14.7</v>
      </c>
      <c r="CZ33" s="17">
        <v>0.2</v>
      </c>
      <c r="DA33" s="17">
        <v>20.042179999999998</v>
      </c>
      <c r="DB33" s="17">
        <v>9.8000000000000007</v>
      </c>
      <c r="DC33" s="17">
        <v>5.4</v>
      </c>
      <c r="DD33" s="17">
        <v>0.9</v>
      </c>
      <c r="DE33" s="17">
        <v>1.5</v>
      </c>
      <c r="DF33" s="17">
        <v>4.7460000000000004</v>
      </c>
      <c r="DG33" s="17">
        <v>20.3</v>
      </c>
      <c r="DH33" s="17">
        <v>20</v>
      </c>
      <c r="DI33" s="17">
        <v>19</v>
      </c>
      <c r="DJ33" s="17">
        <v>3.4</v>
      </c>
      <c r="DK33" s="17">
        <v>18.5</v>
      </c>
      <c r="DL33" s="17">
        <v>12.9</v>
      </c>
      <c r="DM33" s="17">
        <v>15.3</v>
      </c>
      <c r="DN33" s="17">
        <v>15.6</v>
      </c>
      <c r="DO33" s="17">
        <v>42.2</v>
      </c>
      <c r="DP33" s="17">
        <v>4.4000000000000004</v>
      </c>
      <c r="DQ33" s="17">
        <v>0</v>
      </c>
      <c r="DR33" s="17">
        <v>2.2000000000000002</v>
      </c>
      <c r="DS33" s="17">
        <v>2.8</v>
      </c>
      <c r="DT33" s="17">
        <v>0</v>
      </c>
      <c r="DU33" s="17">
        <v>2.2000000000000002</v>
      </c>
      <c r="DV33" s="17">
        <v>13</v>
      </c>
      <c r="DW33" s="17"/>
      <c r="DX33" s="17"/>
      <c r="DY33" s="17">
        <v>12.3</v>
      </c>
      <c r="DZ33" s="17">
        <v>6.1</v>
      </c>
      <c r="EA33" s="17">
        <v>8.5</v>
      </c>
      <c r="EB33" s="17">
        <v>12.6</v>
      </c>
      <c r="EC33" s="17">
        <v>20</v>
      </c>
      <c r="ED33" s="17">
        <v>0.4</v>
      </c>
      <c r="EE33" s="17">
        <v>64.599999999999994</v>
      </c>
      <c r="EF33" s="17">
        <v>29</v>
      </c>
      <c r="EG33" s="17">
        <v>84.3</v>
      </c>
      <c r="EH33" s="17">
        <v>65.400000000000006</v>
      </c>
      <c r="EI33" s="17">
        <v>12.3</v>
      </c>
      <c r="EJ33" s="17">
        <v>5.4</v>
      </c>
      <c r="EK33" s="17">
        <v>10.9</v>
      </c>
      <c r="EL33" s="17">
        <v>4.3</v>
      </c>
      <c r="EM33" s="17">
        <v>7.3</v>
      </c>
      <c r="EN33" s="17">
        <v>13.2</v>
      </c>
      <c r="EO33" s="17">
        <v>13.6</v>
      </c>
      <c r="EP33" s="17">
        <v>13.6</v>
      </c>
      <c r="EQ33" s="17">
        <v>12.3</v>
      </c>
      <c r="ER33" s="17">
        <v>214.7</v>
      </c>
      <c r="ES33" s="17">
        <v>14</v>
      </c>
      <c r="ET33" s="17">
        <v>117.4</v>
      </c>
      <c r="EU33" s="17">
        <v>0.6</v>
      </c>
      <c r="EV33" s="17">
        <v>33.700000000000003</v>
      </c>
      <c r="EW33" s="17">
        <v>41.2</v>
      </c>
      <c r="EX33" s="17">
        <v>86.5</v>
      </c>
      <c r="EY33" s="17">
        <v>15.2</v>
      </c>
      <c r="EZ33" s="17">
        <v>9.6</v>
      </c>
      <c r="FA33" s="17">
        <v>20</v>
      </c>
      <c r="FB33" s="17">
        <v>0</v>
      </c>
      <c r="FC33" s="17">
        <v>34.1</v>
      </c>
      <c r="FD33" s="17">
        <v>17.100000000000001</v>
      </c>
      <c r="FE33" s="17"/>
      <c r="FF33" s="17"/>
      <c r="FG33" s="17">
        <v>15.5</v>
      </c>
      <c r="FH33" s="17"/>
      <c r="FI33" s="17"/>
      <c r="FJ33" s="17">
        <v>7430.3881799999999</v>
      </c>
      <c r="FK33" s="15">
        <f t="shared" si="0"/>
        <v>51.2</v>
      </c>
      <c r="FL33" s="17">
        <v>24.493659999999998</v>
      </c>
      <c r="FM33" s="17">
        <v>5.202</v>
      </c>
      <c r="FN33" s="17"/>
      <c r="FO33" s="17">
        <v>13.2</v>
      </c>
      <c r="FP33" s="17">
        <v>26.376080000000002</v>
      </c>
      <c r="FQ33" s="17">
        <v>18.9117</v>
      </c>
      <c r="FR33" s="17">
        <v>9.5</v>
      </c>
      <c r="FS33" s="17">
        <v>16</v>
      </c>
      <c r="FT33" s="17">
        <v>113.68344</v>
      </c>
    </row>
    <row r="34" spans="1:176" ht="24" customHeight="1" x14ac:dyDescent="0.35">
      <c r="A34" s="18" t="s">
        <v>53</v>
      </c>
      <c r="B34" s="18" t="s">
        <v>850</v>
      </c>
      <c r="C34" s="19">
        <v>103.6</v>
      </c>
      <c r="D34" s="19">
        <v>647.79999999999995</v>
      </c>
      <c r="E34" s="19">
        <v>218.6</v>
      </c>
      <c r="F34" s="19">
        <v>0</v>
      </c>
      <c r="G34" s="19">
        <v>0</v>
      </c>
      <c r="H34" s="19">
        <v>90</v>
      </c>
      <c r="I34" s="19">
        <v>210.5</v>
      </c>
      <c r="J34" s="19"/>
      <c r="K34" s="19"/>
      <c r="L34" s="19">
        <v>112.2</v>
      </c>
      <c r="M34" s="19">
        <v>112.3</v>
      </c>
      <c r="N34" s="19">
        <v>111.7</v>
      </c>
      <c r="O34" s="19">
        <v>209.3</v>
      </c>
      <c r="P34" s="19">
        <v>207</v>
      </c>
      <c r="Q34" s="19">
        <v>109.6</v>
      </c>
      <c r="R34" s="19">
        <v>557.29999999999995</v>
      </c>
      <c r="S34" s="19">
        <v>10.4</v>
      </c>
      <c r="T34" s="19"/>
      <c r="U34" s="19"/>
      <c r="V34" s="19"/>
      <c r="W34" s="19"/>
      <c r="X34" s="19">
        <v>167.1</v>
      </c>
      <c r="Y34" s="19">
        <v>7.8</v>
      </c>
      <c r="Z34" s="19">
        <v>5.4</v>
      </c>
      <c r="AA34" s="19"/>
      <c r="AB34" s="19">
        <v>6.6</v>
      </c>
      <c r="AC34" s="19">
        <v>9.6</v>
      </c>
      <c r="AD34" s="19">
        <v>70.400000000000006</v>
      </c>
      <c r="AE34" s="19"/>
      <c r="AF34" s="19"/>
      <c r="AG34" s="19"/>
      <c r="AH34" s="19"/>
      <c r="AI34" s="19">
        <v>110.5</v>
      </c>
      <c r="AJ34" s="19">
        <v>206.3</v>
      </c>
      <c r="AK34" s="19"/>
      <c r="AL34" s="19"/>
      <c r="AM34" s="19"/>
      <c r="AN34" s="19">
        <v>6.5</v>
      </c>
      <c r="AO34" s="19">
        <v>227.6</v>
      </c>
      <c r="AP34" s="19">
        <v>58.7</v>
      </c>
      <c r="AQ34" s="19">
        <v>118.1</v>
      </c>
      <c r="AR34" s="19">
        <v>33.700000000000003</v>
      </c>
      <c r="AS34" s="19">
        <v>18.7</v>
      </c>
      <c r="AT34" s="19">
        <v>19.7</v>
      </c>
      <c r="AU34" s="19">
        <v>92</v>
      </c>
      <c r="AV34" s="19"/>
      <c r="AW34" s="19">
        <v>183</v>
      </c>
      <c r="AX34" s="19">
        <v>90.1</v>
      </c>
      <c r="AY34" s="19">
        <v>108.9</v>
      </c>
      <c r="AZ34" s="19">
        <v>8.1999999999999993</v>
      </c>
      <c r="BA34" s="19">
        <v>3.6</v>
      </c>
      <c r="BB34" s="19">
        <v>40.1</v>
      </c>
      <c r="BC34" s="19"/>
      <c r="BD34" s="19">
        <v>3.8</v>
      </c>
      <c r="BE34" s="19">
        <v>28.1</v>
      </c>
      <c r="BF34" s="19">
        <v>87</v>
      </c>
      <c r="BG34" s="19"/>
      <c r="BH34" s="19"/>
      <c r="BI34" s="19">
        <v>45.7</v>
      </c>
      <c r="BJ34" s="19"/>
      <c r="BK34" s="19">
        <v>98.9</v>
      </c>
      <c r="BL34" s="19">
        <v>46.3</v>
      </c>
      <c r="BM34" s="19"/>
      <c r="BN34" s="19"/>
      <c r="BO34" s="19"/>
      <c r="BP34" s="19">
        <v>86.7</v>
      </c>
      <c r="BQ34" s="19">
        <v>174.4</v>
      </c>
      <c r="BR34" s="19">
        <v>171.9</v>
      </c>
      <c r="BS34" s="19">
        <v>0</v>
      </c>
      <c r="BT34" s="19">
        <v>170</v>
      </c>
      <c r="BU34" s="19"/>
      <c r="BV34" s="19"/>
      <c r="BW34" s="19"/>
      <c r="BX34" s="19"/>
      <c r="BY34" s="19"/>
      <c r="BZ34" s="19"/>
      <c r="CA34" s="19"/>
      <c r="CB34" s="19"/>
      <c r="CC34" s="19">
        <v>4.5999999999999996</v>
      </c>
      <c r="CD34" s="19">
        <v>100.6</v>
      </c>
      <c r="CE34" s="19">
        <v>135.19999999999999</v>
      </c>
      <c r="CF34" s="19">
        <v>46.8</v>
      </c>
      <c r="CG34" s="19">
        <v>77.900000000000006</v>
      </c>
      <c r="CH34" s="19">
        <v>30.3</v>
      </c>
      <c r="CI34" s="19"/>
      <c r="CJ34" s="19"/>
      <c r="CK34" s="19"/>
      <c r="CL34" s="19">
        <v>110.7</v>
      </c>
      <c r="CM34" s="19">
        <v>110.7</v>
      </c>
      <c r="CN34" s="19">
        <v>125.9</v>
      </c>
      <c r="CO34" s="19"/>
      <c r="CP34" s="19"/>
      <c r="CQ34" s="19"/>
      <c r="CR34" s="19"/>
      <c r="CS34" s="19"/>
      <c r="CT34" s="19"/>
      <c r="CU34" s="19"/>
      <c r="CV34" s="19">
        <v>0.7</v>
      </c>
      <c r="CW34" s="19">
        <v>54.2</v>
      </c>
      <c r="CX34" s="19">
        <v>69.7</v>
      </c>
      <c r="CY34" s="19">
        <v>13.9</v>
      </c>
      <c r="CZ34" s="19">
        <v>0.2</v>
      </c>
      <c r="DA34" s="19">
        <v>20.08709</v>
      </c>
      <c r="DB34" s="19">
        <v>9.9</v>
      </c>
      <c r="DC34" s="19">
        <v>5.5</v>
      </c>
      <c r="DD34" s="19">
        <v>0.9</v>
      </c>
      <c r="DE34" s="19">
        <v>1.5</v>
      </c>
      <c r="DF34" s="19">
        <v>4.7130000000000001</v>
      </c>
      <c r="DG34" s="19">
        <v>20.5</v>
      </c>
      <c r="DH34" s="19">
        <v>20</v>
      </c>
      <c r="DI34" s="19">
        <v>19</v>
      </c>
      <c r="DJ34" s="19">
        <v>3.4</v>
      </c>
      <c r="DK34" s="19">
        <v>18.5</v>
      </c>
      <c r="DL34" s="19">
        <v>13.1</v>
      </c>
      <c r="DM34" s="19">
        <v>15.5</v>
      </c>
      <c r="DN34" s="19">
        <v>13</v>
      </c>
      <c r="DO34" s="19">
        <v>37.9</v>
      </c>
      <c r="DP34" s="19">
        <v>4.4000000000000004</v>
      </c>
      <c r="DQ34" s="19">
        <v>0</v>
      </c>
      <c r="DR34" s="19">
        <v>2.2000000000000002</v>
      </c>
      <c r="DS34" s="19">
        <v>2.8</v>
      </c>
      <c r="DT34" s="19">
        <v>15.3</v>
      </c>
      <c r="DU34" s="19">
        <v>2.2000000000000002</v>
      </c>
      <c r="DV34" s="19">
        <v>13</v>
      </c>
      <c r="DW34" s="19"/>
      <c r="DX34" s="19"/>
      <c r="DY34" s="19">
        <v>12.3</v>
      </c>
      <c r="DZ34" s="19">
        <v>6.1</v>
      </c>
      <c r="EA34" s="19">
        <v>8.8000000000000007</v>
      </c>
      <c r="EB34" s="19">
        <v>12.6</v>
      </c>
      <c r="EC34" s="19">
        <v>20</v>
      </c>
      <c r="ED34" s="19">
        <v>1.5</v>
      </c>
      <c r="EE34" s="19">
        <v>66</v>
      </c>
      <c r="EF34" s="19">
        <v>28.8</v>
      </c>
      <c r="EG34" s="19">
        <v>80.8</v>
      </c>
      <c r="EH34" s="19">
        <v>65</v>
      </c>
      <c r="EI34" s="19">
        <v>14.5</v>
      </c>
      <c r="EJ34" s="19">
        <v>7.3</v>
      </c>
      <c r="EK34" s="19">
        <v>10.9</v>
      </c>
      <c r="EL34" s="19">
        <v>4.3</v>
      </c>
      <c r="EM34" s="19">
        <v>7.6</v>
      </c>
      <c r="EN34" s="19">
        <v>13.2</v>
      </c>
      <c r="EO34" s="19">
        <v>13.6</v>
      </c>
      <c r="EP34" s="19">
        <v>13.6</v>
      </c>
      <c r="EQ34" s="19">
        <v>9.4</v>
      </c>
      <c r="ER34" s="19">
        <v>221.5</v>
      </c>
      <c r="ES34" s="19">
        <v>16.600000000000001</v>
      </c>
      <c r="ET34" s="19">
        <v>119.3</v>
      </c>
      <c r="EU34" s="19">
        <v>0.6</v>
      </c>
      <c r="EV34" s="19">
        <v>23.4</v>
      </c>
      <c r="EW34" s="19">
        <v>32.5</v>
      </c>
      <c r="EX34" s="19">
        <v>87.4</v>
      </c>
      <c r="EY34" s="19">
        <v>15.1</v>
      </c>
      <c r="EZ34" s="19">
        <v>9.6</v>
      </c>
      <c r="FA34" s="19">
        <v>20</v>
      </c>
      <c r="FB34" s="19">
        <v>0</v>
      </c>
      <c r="FC34" s="19">
        <v>34</v>
      </c>
      <c r="FD34" s="19">
        <v>17</v>
      </c>
      <c r="FE34" s="19"/>
      <c r="FF34" s="19"/>
      <c r="FG34" s="19">
        <v>15.5</v>
      </c>
      <c r="FH34" s="19"/>
      <c r="FI34" s="19"/>
      <c r="FJ34" s="19">
        <v>7339.3000899999997</v>
      </c>
      <c r="FK34" s="15">
        <f t="shared" si="0"/>
        <v>51</v>
      </c>
      <c r="FL34" s="19">
        <v>24.49165</v>
      </c>
      <c r="FM34" s="19">
        <v>5.1950000000000003</v>
      </c>
      <c r="FN34" s="19"/>
      <c r="FO34" s="19">
        <v>13.2</v>
      </c>
      <c r="FP34" s="19">
        <v>26.057929999999999</v>
      </c>
      <c r="FQ34" s="19">
        <v>18.913319999999999</v>
      </c>
      <c r="FR34" s="19">
        <v>9.4</v>
      </c>
      <c r="FS34" s="19">
        <v>15.8</v>
      </c>
      <c r="FT34" s="19">
        <v>113.0579</v>
      </c>
    </row>
    <row r="35" spans="1:176" ht="24" customHeight="1" x14ac:dyDescent="0.35">
      <c r="A35" s="13" t="s">
        <v>53</v>
      </c>
      <c r="B35" s="13" t="s">
        <v>851</v>
      </c>
      <c r="C35" s="14">
        <v>103.6</v>
      </c>
      <c r="D35" s="14">
        <v>645.5</v>
      </c>
      <c r="E35" s="14">
        <v>218.2</v>
      </c>
      <c r="F35" s="14">
        <v>0</v>
      </c>
      <c r="G35" s="14">
        <v>0</v>
      </c>
      <c r="H35" s="14">
        <v>90.2</v>
      </c>
      <c r="I35" s="14">
        <v>210.4</v>
      </c>
      <c r="J35" s="14"/>
      <c r="K35" s="14"/>
      <c r="L35" s="14">
        <v>124.6</v>
      </c>
      <c r="M35" s="14">
        <v>124.1</v>
      </c>
      <c r="N35" s="14">
        <v>124.5</v>
      </c>
      <c r="O35" s="14">
        <v>221.9</v>
      </c>
      <c r="P35" s="14">
        <v>207</v>
      </c>
      <c r="Q35" s="14">
        <v>109.7</v>
      </c>
      <c r="R35" s="14">
        <v>560.4</v>
      </c>
      <c r="S35" s="14">
        <v>10.5</v>
      </c>
      <c r="T35" s="14"/>
      <c r="U35" s="14"/>
      <c r="V35" s="14"/>
      <c r="W35" s="14"/>
      <c r="X35" s="14">
        <v>161.6</v>
      </c>
      <c r="Y35" s="14">
        <v>7.2</v>
      </c>
      <c r="Z35" s="14">
        <v>5.2</v>
      </c>
      <c r="AA35" s="14"/>
      <c r="AB35" s="14">
        <v>6.6</v>
      </c>
      <c r="AC35" s="14">
        <v>10.6</v>
      </c>
      <c r="AD35" s="14">
        <v>70.400000000000006</v>
      </c>
      <c r="AE35" s="14"/>
      <c r="AF35" s="14"/>
      <c r="AG35" s="14"/>
      <c r="AH35" s="14"/>
      <c r="AI35" s="14">
        <v>93.7</v>
      </c>
      <c r="AJ35" s="14">
        <v>222.3</v>
      </c>
      <c r="AK35" s="14"/>
      <c r="AL35" s="14"/>
      <c r="AM35" s="14"/>
      <c r="AN35" s="14">
        <v>6.5</v>
      </c>
      <c r="AO35" s="14">
        <v>228.9</v>
      </c>
      <c r="AP35" s="14">
        <v>60.3</v>
      </c>
      <c r="AQ35" s="14">
        <v>69.8</v>
      </c>
      <c r="AR35" s="14">
        <v>32.1</v>
      </c>
      <c r="AS35" s="14">
        <v>18.7</v>
      </c>
      <c r="AT35" s="14">
        <v>19.7</v>
      </c>
      <c r="AU35" s="14">
        <v>88</v>
      </c>
      <c r="AV35" s="14"/>
      <c r="AW35" s="14">
        <v>180.9</v>
      </c>
      <c r="AX35" s="14">
        <v>90.2</v>
      </c>
      <c r="AY35" s="14">
        <v>108.8</v>
      </c>
      <c r="AZ35" s="14">
        <v>8.1999999999999993</v>
      </c>
      <c r="BA35" s="14">
        <v>3.6</v>
      </c>
      <c r="BB35" s="14">
        <v>40.299999999999997</v>
      </c>
      <c r="BC35" s="14"/>
      <c r="BD35" s="14">
        <v>3.8</v>
      </c>
      <c r="BE35" s="14">
        <v>28.4</v>
      </c>
      <c r="BF35" s="14">
        <v>122.5</v>
      </c>
      <c r="BG35" s="14"/>
      <c r="BH35" s="14"/>
      <c r="BI35" s="14">
        <v>6.8</v>
      </c>
      <c r="BJ35" s="14"/>
      <c r="BK35" s="14">
        <v>100.5</v>
      </c>
      <c r="BL35" s="14">
        <v>46.7</v>
      </c>
      <c r="BM35" s="14"/>
      <c r="BN35" s="14"/>
      <c r="BO35" s="14"/>
      <c r="BP35" s="14">
        <v>86.5</v>
      </c>
      <c r="BQ35" s="14">
        <v>174.8</v>
      </c>
      <c r="BR35" s="14">
        <v>172.1</v>
      </c>
      <c r="BS35" s="14">
        <v>0</v>
      </c>
      <c r="BT35" s="14">
        <v>170.4</v>
      </c>
      <c r="BU35" s="14"/>
      <c r="BV35" s="14"/>
      <c r="BW35" s="14"/>
      <c r="BX35" s="14"/>
      <c r="BY35" s="14"/>
      <c r="BZ35" s="14"/>
      <c r="CA35" s="14"/>
      <c r="CB35" s="14"/>
      <c r="CC35" s="14">
        <v>4.5</v>
      </c>
      <c r="CD35" s="14">
        <v>183.1</v>
      </c>
      <c r="CE35" s="14">
        <v>134</v>
      </c>
      <c r="CF35" s="14">
        <v>46.4</v>
      </c>
      <c r="CG35" s="14">
        <v>77.900000000000006</v>
      </c>
      <c r="CH35" s="14">
        <v>29.9</v>
      </c>
      <c r="CI35" s="14"/>
      <c r="CJ35" s="14"/>
      <c r="CK35" s="14"/>
      <c r="CL35" s="14">
        <v>110.4</v>
      </c>
      <c r="CM35" s="14">
        <v>110.2</v>
      </c>
      <c r="CN35" s="14">
        <v>125.6</v>
      </c>
      <c r="CO35" s="14"/>
      <c r="CP35" s="14"/>
      <c r="CQ35" s="14"/>
      <c r="CR35" s="14"/>
      <c r="CS35" s="14"/>
      <c r="CT35" s="14"/>
      <c r="CU35" s="14"/>
      <c r="CV35" s="14">
        <v>0.6</v>
      </c>
      <c r="CW35" s="14">
        <v>51.6</v>
      </c>
      <c r="CX35" s="14">
        <v>70.3</v>
      </c>
      <c r="CY35" s="14">
        <v>10.7</v>
      </c>
      <c r="CZ35" s="14">
        <v>0.2</v>
      </c>
      <c r="DA35" s="14">
        <v>20.057120000000001</v>
      </c>
      <c r="DB35" s="14">
        <v>9.9</v>
      </c>
      <c r="DC35" s="14">
        <v>5.6</v>
      </c>
      <c r="DD35" s="14">
        <v>0.9</v>
      </c>
      <c r="DE35" s="14">
        <v>1.5</v>
      </c>
      <c r="DF35" s="14">
        <v>4.7809999999999997</v>
      </c>
      <c r="DG35" s="14">
        <v>20.100000000000001</v>
      </c>
      <c r="DH35" s="14">
        <v>20</v>
      </c>
      <c r="DI35" s="14">
        <v>19</v>
      </c>
      <c r="DJ35" s="14">
        <v>3.4</v>
      </c>
      <c r="DK35" s="14">
        <v>18.5</v>
      </c>
      <c r="DL35" s="14">
        <v>13.1</v>
      </c>
      <c r="DM35" s="14">
        <v>15.8</v>
      </c>
      <c r="DN35" s="14">
        <v>12.6</v>
      </c>
      <c r="DO35" s="14">
        <v>34.1</v>
      </c>
      <c r="DP35" s="14">
        <v>4.4000000000000004</v>
      </c>
      <c r="DQ35" s="14">
        <v>0</v>
      </c>
      <c r="DR35" s="14">
        <v>2.2000000000000002</v>
      </c>
      <c r="DS35" s="14">
        <v>2.8</v>
      </c>
      <c r="DT35" s="14">
        <v>15.5</v>
      </c>
      <c r="DU35" s="14">
        <v>2.2000000000000002</v>
      </c>
      <c r="DV35" s="14">
        <v>12.4</v>
      </c>
      <c r="DW35" s="14"/>
      <c r="DX35" s="14"/>
      <c r="DY35" s="14">
        <v>12.7</v>
      </c>
      <c r="DZ35" s="14">
        <v>6.1</v>
      </c>
      <c r="EA35" s="14">
        <v>8.5</v>
      </c>
      <c r="EB35" s="14">
        <v>12.2</v>
      </c>
      <c r="EC35" s="14">
        <v>20</v>
      </c>
      <c r="ED35" s="14">
        <v>2.4</v>
      </c>
      <c r="EE35" s="14">
        <v>65.2</v>
      </c>
      <c r="EF35" s="14">
        <v>29.1</v>
      </c>
      <c r="EG35" s="14">
        <v>87.9</v>
      </c>
      <c r="EH35" s="14">
        <v>58.2</v>
      </c>
      <c r="EI35" s="14">
        <v>13.4</v>
      </c>
      <c r="EJ35" s="14">
        <v>7.1</v>
      </c>
      <c r="EK35" s="14">
        <v>10.9</v>
      </c>
      <c r="EL35" s="14">
        <v>4.3</v>
      </c>
      <c r="EM35" s="14">
        <v>7.7</v>
      </c>
      <c r="EN35" s="14">
        <v>13.2</v>
      </c>
      <c r="EO35" s="14">
        <v>13.6</v>
      </c>
      <c r="EP35" s="14">
        <v>13.6</v>
      </c>
      <c r="EQ35" s="14">
        <v>9</v>
      </c>
      <c r="ER35" s="14">
        <v>220.9</v>
      </c>
      <c r="ES35" s="14">
        <v>16.7</v>
      </c>
      <c r="ET35" s="14">
        <v>120.7</v>
      </c>
      <c r="EU35" s="14">
        <v>0.6</v>
      </c>
      <c r="EV35" s="14">
        <v>24.2</v>
      </c>
      <c r="EW35" s="14">
        <v>36.9</v>
      </c>
      <c r="EX35" s="14">
        <v>87.6</v>
      </c>
      <c r="EY35" s="14">
        <v>16.100000000000001</v>
      </c>
      <c r="EZ35" s="14">
        <v>9.6</v>
      </c>
      <c r="FA35" s="14">
        <v>20.2</v>
      </c>
      <c r="FB35" s="14">
        <v>4.0999999999999996</v>
      </c>
      <c r="FC35" s="14">
        <v>33.9</v>
      </c>
      <c r="FD35" s="14">
        <v>17.899999999999999</v>
      </c>
      <c r="FE35" s="14"/>
      <c r="FF35" s="14"/>
      <c r="FG35" s="14">
        <v>16.2</v>
      </c>
      <c r="FH35" s="14"/>
      <c r="FI35" s="14"/>
      <c r="FJ35" s="14">
        <v>7411.6381199999996</v>
      </c>
      <c r="FK35" s="15">
        <f t="shared" si="0"/>
        <v>51.8</v>
      </c>
      <c r="FL35" s="14">
        <v>24.491029999999999</v>
      </c>
      <c r="FM35" s="14">
        <v>5.1449999999999996</v>
      </c>
      <c r="FN35" s="14"/>
      <c r="FO35" s="14">
        <v>13.2</v>
      </c>
      <c r="FP35" s="14">
        <v>25.959849999999999</v>
      </c>
      <c r="FQ35" s="14">
        <v>18.916160000000001</v>
      </c>
      <c r="FR35" s="14">
        <v>9.4</v>
      </c>
      <c r="FS35" s="14">
        <v>15.8</v>
      </c>
      <c r="FT35" s="14">
        <v>112.91204</v>
      </c>
    </row>
    <row r="36" spans="1:176" ht="24" customHeight="1" x14ac:dyDescent="0.35">
      <c r="A36" s="16" t="s">
        <v>53</v>
      </c>
      <c r="B36" s="16" t="s">
        <v>852</v>
      </c>
      <c r="C36" s="17">
        <v>103.6</v>
      </c>
      <c r="D36" s="17">
        <v>645.79999999999995</v>
      </c>
      <c r="E36" s="17">
        <v>218.5</v>
      </c>
      <c r="F36" s="17">
        <v>0</v>
      </c>
      <c r="G36" s="17">
        <v>0</v>
      </c>
      <c r="H36" s="17">
        <v>90</v>
      </c>
      <c r="I36" s="17">
        <v>210.6</v>
      </c>
      <c r="J36" s="17"/>
      <c r="K36" s="17"/>
      <c r="L36" s="17">
        <v>122.8</v>
      </c>
      <c r="M36" s="17">
        <v>122.9</v>
      </c>
      <c r="N36" s="17">
        <v>123.4</v>
      </c>
      <c r="O36" s="17">
        <v>218.9</v>
      </c>
      <c r="P36" s="17">
        <v>206.9</v>
      </c>
      <c r="Q36" s="17">
        <v>109.4</v>
      </c>
      <c r="R36" s="17">
        <v>558.20000000000005</v>
      </c>
      <c r="S36" s="17">
        <v>10.5</v>
      </c>
      <c r="T36" s="17"/>
      <c r="U36" s="17"/>
      <c r="V36" s="17"/>
      <c r="W36" s="17"/>
      <c r="X36" s="17">
        <v>163.4</v>
      </c>
      <c r="Y36" s="17">
        <v>7.2</v>
      </c>
      <c r="Z36" s="17">
        <v>5.5</v>
      </c>
      <c r="AA36" s="17"/>
      <c r="AB36" s="17">
        <v>6.7</v>
      </c>
      <c r="AC36" s="17">
        <v>10.6</v>
      </c>
      <c r="AD36" s="17">
        <v>70.599999999999994</v>
      </c>
      <c r="AE36" s="17"/>
      <c r="AF36" s="17"/>
      <c r="AG36" s="17"/>
      <c r="AH36" s="17"/>
      <c r="AI36" s="17">
        <v>94</v>
      </c>
      <c r="AJ36" s="17">
        <v>223.1</v>
      </c>
      <c r="AK36" s="17"/>
      <c r="AL36" s="17"/>
      <c r="AM36" s="17"/>
      <c r="AN36" s="17">
        <v>6.5</v>
      </c>
      <c r="AO36" s="17">
        <v>230.4</v>
      </c>
      <c r="AP36" s="17">
        <v>59.6</v>
      </c>
      <c r="AQ36" s="17">
        <v>69.7</v>
      </c>
      <c r="AR36" s="17">
        <v>31.7</v>
      </c>
      <c r="AS36" s="17">
        <v>18.7</v>
      </c>
      <c r="AT36" s="17">
        <v>19.7</v>
      </c>
      <c r="AU36" s="17">
        <v>86.3</v>
      </c>
      <c r="AV36" s="17"/>
      <c r="AW36" s="17">
        <v>181.3</v>
      </c>
      <c r="AX36" s="17">
        <v>90.1</v>
      </c>
      <c r="AY36" s="17">
        <v>108.2</v>
      </c>
      <c r="AZ36" s="17">
        <v>8.1999999999999993</v>
      </c>
      <c r="BA36" s="17">
        <v>3.5</v>
      </c>
      <c r="BB36" s="17">
        <v>40.1</v>
      </c>
      <c r="BC36" s="17"/>
      <c r="BD36" s="17">
        <v>3.8</v>
      </c>
      <c r="BE36" s="17">
        <v>28.3</v>
      </c>
      <c r="BF36" s="17">
        <v>122.9</v>
      </c>
      <c r="BG36" s="17"/>
      <c r="BH36" s="17"/>
      <c r="BI36" s="17">
        <v>7</v>
      </c>
      <c r="BJ36" s="17"/>
      <c r="BK36" s="17">
        <v>100.5</v>
      </c>
      <c r="BL36" s="17">
        <v>46.9</v>
      </c>
      <c r="BM36" s="17"/>
      <c r="BN36" s="17"/>
      <c r="BO36" s="17"/>
      <c r="BP36" s="17">
        <v>86.5</v>
      </c>
      <c r="BQ36" s="17">
        <v>173.7</v>
      </c>
      <c r="BR36" s="17">
        <v>171.6</v>
      </c>
      <c r="BS36" s="17">
        <v>0</v>
      </c>
      <c r="BT36" s="17">
        <v>171.5</v>
      </c>
      <c r="BU36" s="17"/>
      <c r="BV36" s="17"/>
      <c r="BW36" s="17"/>
      <c r="BX36" s="17"/>
      <c r="BY36" s="17"/>
      <c r="BZ36" s="17"/>
      <c r="CA36" s="17"/>
      <c r="CB36" s="17"/>
      <c r="CC36" s="17">
        <v>4.5</v>
      </c>
      <c r="CD36" s="17">
        <v>181.4</v>
      </c>
      <c r="CE36" s="17">
        <v>131.80000000000001</v>
      </c>
      <c r="CF36" s="17">
        <v>46.6</v>
      </c>
      <c r="CG36" s="17">
        <v>78</v>
      </c>
      <c r="CH36" s="17">
        <v>30.1</v>
      </c>
      <c r="CI36" s="17"/>
      <c r="CJ36" s="17"/>
      <c r="CK36" s="17"/>
      <c r="CL36" s="17">
        <v>109.7</v>
      </c>
      <c r="CM36" s="17">
        <v>109.8</v>
      </c>
      <c r="CN36" s="17">
        <v>126.1</v>
      </c>
      <c r="CO36" s="17"/>
      <c r="CP36" s="17"/>
      <c r="CQ36" s="17"/>
      <c r="CR36" s="17"/>
      <c r="CS36" s="17"/>
      <c r="CT36" s="17"/>
      <c r="CU36" s="17"/>
      <c r="CV36" s="17">
        <v>1.3</v>
      </c>
      <c r="CW36" s="17">
        <v>57.3</v>
      </c>
      <c r="CX36" s="17">
        <v>70.400000000000006</v>
      </c>
      <c r="CY36" s="17">
        <v>11.1</v>
      </c>
      <c r="CZ36" s="17">
        <v>0.2</v>
      </c>
      <c r="DA36" s="17">
        <v>20.04711</v>
      </c>
      <c r="DB36" s="17">
        <v>9.9</v>
      </c>
      <c r="DC36" s="17">
        <v>5.5</v>
      </c>
      <c r="DD36" s="17">
        <v>0.9</v>
      </c>
      <c r="DE36" s="17">
        <v>1.5</v>
      </c>
      <c r="DF36" s="17">
        <v>4.7930000000000001</v>
      </c>
      <c r="DG36" s="17">
        <v>20.100000000000001</v>
      </c>
      <c r="DH36" s="17">
        <v>20</v>
      </c>
      <c r="DI36" s="17">
        <v>19</v>
      </c>
      <c r="DJ36" s="17">
        <v>3.4</v>
      </c>
      <c r="DK36" s="17">
        <v>18.5</v>
      </c>
      <c r="DL36" s="17">
        <v>13</v>
      </c>
      <c r="DM36" s="17">
        <v>15.8</v>
      </c>
      <c r="DN36" s="17">
        <v>12</v>
      </c>
      <c r="DO36" s="17">
        <v>36.5</v>
      </c>
      <c r="DP36" s="17">
        <v>4.4000000000000004</v>
      </c>
      <c r="DQ36" s="17">
        <v>0</v>
      </c>
      <c r="DR36" s="17">
        <v>2.2000000000000002</v>
      </c>
      <c r="DS36" s="17">
        <v>2.8</v>
      </c>
      <c r="DT36" s="17">
        <v>15.7</v>
      </c>
      <c r="DU36" s="17">
        <v>2.2999999999999998</v>
      </c>
      <c r="DV36" s="17">
        <v>4.4000000000000004</v>
      </c>
      <c r="DW36" s="17"/>
      <c r="DX36" s="17"/>
      <c r="DY36" s="17">
        <v>12.8</v>
      </c>
      <c r="DZ36" s="17">
        <v>6.1</v>
      </c>
      <c r="EA36" s="17">
        <v>8.5</v>
      </c>
      <c r="EB36" s="17">
        <v>12.4</v>
      </c>
      <c r="EC36" s="17">
        <v>20</v>
      </c>
      <c r="ED36" s="17">
        <v>2.9</v>
      </c>
      <c r="EE36" s="17">
        <v>70.3</v>
      </c>
      <c r="EF36" s="17">
        <v>29.3</v>
      </c>
      <c r="EG36" s="17">
        <v>83.4</v>
      </c>
      <c r="EH36" s="17">
        <v>61.1</v>
      </c>
      <c r="EI36" s="17">
        <v>13.6</v>
      </c>
      <c r="EJ36" s="17">
        <v>8.8000000000000007</v>
      </c>
      <c r="EK36" s="17">
        <v>10.9</v>
      </c>
      <c r="EL36" s="17">
        <v>4.3</v>
      </c>
      <c r="EM36" s="17">
        <v>7.9</v>
      </c>
      <c r="EN36" s="17">
        <v>13.6</v>
      </c>
      <c r="EO36" s="17">
        <v>14</v>
      </c>
      <c r="EP36" s="17">
        <v>14</v>
      </c>
      <c r="EQ36" s="17">
        <v>11.1</v>
      </c>
      <c r="ER36" s="17">
        <v>220.9</v>
      </c>
      <c r="ES36" s="17">
        <v>15.8</v>
      </c>
      <c r="ET36" s="17">
        <v>121.7</v>
      </c>
      <c r="EU36" s="17">
        <v>0.6</v>
      </c>
      <c r="EV36" s="17">
        <v>32.6</v>
      </c>
      <c r="EW36" s="17">
        <v>43.7</v>
      </c>
      <c r="EX36" s="17">
        <v>88.3</v>
      </c>
      <c r="EY36" s="17">
        <v>16.2</v>
      </c>
      <c r="EZ36" s="17">
        <v>9.6</v>
      </c>
      <c r="FA36" s="17">
        <v>20</v>
      </c>
      <c r="FB36" s="17">
        <v>8.1</v>
      </c>
      <c r="FC36" s="17">
        <v>33.9</v>
      </c>
      <c r="FD36" s="17">
        <v>17.899999999999999</v>
      </c>
      <c r="FE36" s="17"/>
      <c r="FF36" s="17"/>
      <c r="FG36" s="17">
        <v>15.5</v>
      </c>
      <c r="FH36" s="17"/>
      <c r="FI36" s="17"/>
      <c r="FJ36" s="17">
        <v>7430.1401100000003</v>
      </c>
      <c r="FK36" s="15">
        <f t="shared" si="0"/>
        <v>51.8</v>
      </c>
      <c r="FL36" s="17">
        <v>24.493600000000001</v>
      </c>
      <c r="FM36" s="17">
        <v>5.1360000000000001</v>
      </c>
      <c r="FN36" s="17"/>
      <c r="FO36" s="17">
        <v>13.2</v>
      </c>
      <c r="FP36" s="17">
        <v>26.21433</v>
      </c>
      <c r="FQ36" s="17">
        <v>18.918469999999999</v>
      </c>
      <c r="FR36" s="17">
        <v>9.4</v>
      </c>
      <c r="FS36" s="17">
        <v>15.9</v>
      </c>
      <c r="FT36" s="17">
        <v>113.2624</v>
      </c>
    </row>
    <row r="37" spans="1:176" ht="24" customHeight="1" x14ac:dyDescent="0.35">
      <c r="A37" s="16" t="s">
        <v>53</v>
      </c>
      <c r="B37" s="16" t="s">
        <v>853</v>
      </c>
      <c r="C37" s="17">
        <v>104</v>
      </c>
      <c r="D37" s="17">
        <v>645.5</v>
      </c>
      <c r="E37" s="17">
        <v>218.5</v>
      </c>
      <c r="F37" s="17">
        <v>0</v>
      </c>
      <c r="G37" s="17">
        <v>0</v>
      </c>
      <c r="H37" s="17">
        <v>89.8</v>
      </c>
      <c r="I37" s="17">
        <v>209.8</v>
      </c>
      <c r="J37" s="17"/>
      <c r="K37" s="17"/>
      <c r="L37" s="17">
        <v>106.9</v>
      </c>
      <c r="M37" s="17">
        <v>106.9</v>
      </c>
      <c r="N37" s="17">
        <v>107</v>
      </c>
      <c r="O37" s="17">
        <v>205.6</v>
      </c>
      <c r="P37" s="17">
        <v>206.6</v>
      </c>
      <c r="Q37" s="17">
        <v>110.1</v>
      </c>
      <c r="R37" s="17">
        <v>558</v>
      </c>
      <c r="S37" s="17">
        <v>10.5</v>
      </c>
      <c r="T37" s="17"/>
      <c r="U37" s="17"/>
      <c r="V37" s="17"/>
      <c r="W37" s="17"/>
      <c r="X37" s="17">
        <v>164.1</v>
      </c>
      <c r="Y37" s="17">
        <v>7</v>
      </c>
      <c r="Z37" s="17">
        <v>5.4</v>
      </c>
      <c r="AA37" s="17"/>
      <c r="AB37" s="17">
        <v>6.7</v>
      </c>
      <c r="AC37" s="17">
        <v>10.6</v>
      </c>
      <c r="AD37" s="17">
        <v>70.3</v>
      </c>
      <c r="AE37" s="17"/>
      <c r="AF37" s="17"/>
      <c r="AG37" s="17"/>
      <c r="AH37" s="17"/>
      <c r="AI37" s="17">
        <v>93.2</v>
      </c>
      <c r="AJ37" s="17">
        <v>213.4</v>
      </c>
      <c r="AK37" s="17"/>
      <c r="AL37" s="17"/>
      <c r="AM37" s="17"/>
      <c r="AN37" s="17">
        <v>6.5</v>
      </c>
      <c r="AO37" s="17">
        <v>227.8</v>
      </c>
      <c r="AP37" s="17">
        <v>59.1</v>
      </c>
      <c r="AQ37" s="17">
        <v>73</v>
      </c>
      <c r="AR37" s="17">
        <v>31.8</v>
      </c>
      <c r="AS37" s="17">
        <v>18.7</v>
      </c>
      <c r="AT37" s="17">
        <v>19.7</v>
      </c>
      <c r="AU37" s="17">
        <v>88.2</v>
      </c>
      <c r="AV37" s="17"/>
      <c r="AW37" s="17">
        <v>180.5</v>
      </c>
      <c r="AX37" s="17">
        <v>90.6</v>
      </c>
      <c r="AY37" s="17">
        <v>108</v>
      </c>
      <c r="AZ37" s="17">
        <v>8.1999999999999993</v>
      </c>
      <c r="BA37" s="17">
        <v>3.5</v>
      </c>
      <c r="BB37" s="17">
        <v>39</v>
      </c>
      <c r="BC37" s="17"/>
      <c r="BD37" s="17">
        <v>3.8</v>
      </c>
      <c r="BE37" s="17">
        <v>27.5</v>
      </c>
      <c r="BF37" s="17">
        <v>103.1</v>
      </c>
      <c r="BG37" s="17"/>
      <c r="BH37" s="17"/>
      <c r="BI37" s="17">
        <v>6.8</v>
      </c>
      <c r="BJ37" s="17"/>
      <c r="BK37" s="17">
        <v>100.9</v>
      </c>
      <c r="BL37" s="17">
        <v>46.8</v>
      </c>
      <c r="BM37" s="17"/>
      <c r="BN37" s="17"/>
      <c r="BO37" s="17"/>
      <c r="BP37" s="17">
        <v>86.5</v>
      </c>
      <c r="BQ37" s="17">
        <v>175.7</v>
      </c>
      <c r="BR37" s="17">
        <v>173.4</v>
      </c>
      <c r="BS37" s="17">
        <v>0</v>
      </c>
      <c r="BT37" s="17">
        <v>170.3</v>
      </c>
      <c r="BU37" s="17"/>
      <c r="BV37" s="17"/>
      <c r="BW37" s="17"/>
      <c r="BX37" s="17"/>
      <c r="BY37" s="17"/>
      <c r="BZ37" s="17"/>
      <c r="CA37" s="17"/>
      <c r="CB37" s="17"/>
      <c r="CC37" s="17">
        <v>4.5</v>
      </c>
      <c r="CD37" s="17">
        <v>147.19999999999999</v>
      </c>
      <c r="CE37" s="17">
        <v>131.9</v>
      </c>
      <c r="CF37" s="17">
        <v>46.4</v>
      </c>
      <c r="CG37" s="17">
        <v>78</v>
      </c>
      <c r="CH37" s="17">
        <v>29.9</v>
      </c>
      <c r="CI37" s="17"/>
      <c r="CJ37" s="17"/>
      <c r="CK37" s="17"/>
      <c r="CL37" s="17">
        <v>110.3</v>
      </c>
      <c r="CM37" s="17">
        <v>110.4</v>
      </c>
      <c r="CN37" s="17">
        <v>126.6</v>
      </c>
      <c r="CO37" s="17"/>
      <c r="CP37" s="17"/>
      <c r="CQ37" s="17"/>
      <c r="CR37" s="17"/>
      <c r="CS37" s="17"/>
      <c r="CT37" s="17"/>
      <c r="CU37" s="17"/>
      <c r="CV37" s="17">
        <v>1.2</v>
      </c>
      <c r="CW37" s="17">
        <v>62.2</v>
      </c>
      <c r="CX37" s="17">
        <v>70.8</v>
      </c>
      <c r="CY37" s="17">
        <v>14.5</v>
      </c>
      <c r="CZ37" s="17">
        <v>0.2</v>
      </c>
      <c r="DA37" s="17">
        <v>20.057880000000001</v>
      </c>
      <c r="DB37" s="17">
        <v>9.9</v>
      </c>
      <c r="DC37" s="17">
        <v>5.4</v>
      </c>
      <c r="DD37" s="17">
        <v>0.9</v>
      </c>
      <c r="DE37" s="17">
        <v>1.5</v>
      </c>
      <c r="DF37" s="17">
        <v>4.75</v>
      </c>
      <c r="DG37" s="17">
        <v>20</v>
      </c>
      <c r="DH37" s="17">
        <v>20</v>
      </c>
      <c r="DI37" s="17">
        <v>19</v>
      </c>
      <c r="DJ37" s="17">
        <v>3.4</v>
      </c>
      <c r="DK37" s="17">
        <v>18.5</v>
      </c>
      <c r="DL37" s="17">
        <v>13.1</v>
      </c>
      <c r="DM37" s="17">
        <v>15.7</v>
      </c>
      <c r="DN37" s="17">
        <v>14.7</v>
      </c>
      <c r="DO37" s="17">
        <v>46.5</v>
      </c>
      <c r="DP37" s="17">
        <v>4.4000000000000004</v>
      </c>
      <c r="DQ37" s="17">
        <v>0</v>
      </c>
      <c r="DR37" s="17">
        <v>2.2000000000000002</v>
      </c>
      <c r="DS37" s="17">
        <v>2.8</v>
      </c>
      <c r="DT37" s="17">
        <v>15.8</v>
      </c>
      <c r="DU37" s="17">
        <v>2.2999999999999998</v>
      </c>
      <c r="DV37" s="17">
        <v>4.3</v>
      </c>
      <c r="DW37" s="17"/>
      <c r="DX37" s="17"/>
      <c r="DY37" s="17">
        <v>12.9</v>
      </c>
      <c r="DZ37" s="17">
        <v>6.1</v>
      </c>
      <c r="EA37" s="17">
        <v>8.6</v>
      </c>
      <c r="EB37" s="17">
        <v>12.2</v>
      </c>
      <c r="EC37" s="17">
        <v>20</v>
      </c>
      <c r="ED37" s="17">
        <v>4.5999999999999996</v>
      </c>
      <c r="EE37" s="17">
        <v>70.8</v>
      </c>
      <c r="EF37" s="17">
        <v>29.4</v>
      </c>
      <c r="EG37" s="17">
        <v>82.1</v>
      </c>
      <c r="EH37" s="17">
        <v>62.9</v>
      </c>
      <c r="EI37" s="17">
        <v>11.2</v>
      </c>
      <c r="EJ37" s="17">
        <v>10.199999999999999</v>
      </c>
      <c r="EK37" s="17">
        <v>10.9</v>
      </c>
      <c r="EL37" s="17">
        <v>4.3</v>
      </c>
      <c r="EM37" s="17">
        <v>7.6</v>
      </c>
      <c r="EN37" s="17">
        <v>14.2</v>
      </c>
      <c r="EO37" s="17">
        <v>14</v>
      </c>
      <c r="EP37" s="17">
        <v>14</v>
      </c>
      <c r="EQ37" s="17">
        <v>10.8</v>
      </c>
      <c r="ER37" s="17">
        <v>221.4</v>
      </c>
      <c r="ES37" s="17">
        <v>12.5</v>
      </c>
      <c r="ET37" s="17">
        <v>122.5</v>
      </c>
      <c r="EU37" s="17">
        <v>0.6</v>
      </c>
      <c r="EV37" s="17">
        <v>37.1</v>
      </c>
      <c r="EW37" s="17">
        <v>49.4</v>
      </c>
      <c r="EX37" s="17">
        <v>88.9</v>
      </c>
      <c r="EY37" s="17">
        <v>15</v>
      </c>
      <c r="EZ37" s="17">
        <v>9.6</v>
      </c>
      <c r="FA37" s="17">
        <v>20</v>
      </c>
      <c r="FB37" s="17">
        <v>8.1999999999999993</v>
      </c>
      <c r="FC37" s="17">
        <v>33.9</v>
      </c>
      <c r="FD37" s="17">
        <v>17.899999999999999</v>
      </c>
      <c r="FE37" s="17"/>
      <c r="FF37" s="17"/>
      <c r="FG37" s="17">
        <v>15.3</v>
      </c>
      <c r="FH37" s="17"/>
      <c r="FI37" s="17"/>
      <c r="FJ37" s="17">
        <v>7337.7078799999999</v>
      </c>
      <c r="FK37" s="15">
        <f t="shared" si="0"/>
        <v>51.8</v>
      </c>
      <c r="FL37" s="17">
        <v>24.491250000000001</v>
      </c>
      <c r="FM37" s="17">
        <v>5.1470000000000002</v>
      </c>
      <c r="FN37" s="17"/>
      <c r="FO37" s="17">
        <v>13.2</v>
      </c>
      <c r="FP37" s="17">
        <v>26.102219999999999</v>
      </c>
      <c r="FQ37" s="17">
        <v>18.920490000000001</v>
      </c>
      <c r="FR37" s="17">
        <v>9.4</v>
      </c>
      <c r="FS37" s="17">
        <v>16</v>
      </c>
      <c r="FT37" s="17">
        <v>113.26096</v>
      </c>
    </row>
    <row r="38" spans="1:176" ht="24" customHeight="1" x14ac:dyDescent="0.35">
      <c r="A38" s="16" t="s">
        <v>53</v>
      </c>
      <c r="B38" s="16" t="s">
        <v>854</v>
      </c>
      <c r="C38" s="17">
        <v>104.4</v>
      </c>
      <c r="D38" s="17">
        <v>642.70000000000005</v>
      </c>
      <c r="E38" s="17">
        <v>218.3</v>
      </c>
      <c r="F38" s="17">
        <v>0</v>
      </c>
      <c r="G38" s="17">
        <v>0</v>
      </c>
      <c r="H38" s="17">
        <v>89.4</v>
      </c>
      <c r="I38" s="17">
        <v>207.9</v>
      </c>
      <c r="J38" s="17"/>
      <c r="K38" s="17"/>
      <c r="L38" s="17">
        <v>107.5</v>
      </c>
      <c r="M38" s="17">
        <v>107.5</v>
      </c>
      <c r="N38" s="17">
        <v>106.8</v>
      </c>
      <c r="O38" s="17">
        <v>203.9</v>
      </c>
      <c r="P38" s="17">
        <v>206.7</v>
      </c>
      <c r="Q38" s="17">
        <v>109.9</v>
      </c>
      <c r="R38" s="17">
        <v>552.4</v>
      </c>
      <c r="S38" s="17">
        <v>10.199999999999999</v>
      </c>
      <c r="T38" s="17"/>
      <c r="U38" s="17"/>
      <c r="V38" s="17"/>
      <c r="W38" s="17"/>
      <c r="X38" s="17">
        <v>157</v>
      </c>
      <c r="Y38" s="17">
        <v>6.8</v>
      </c>
      <c r="Z38" s="17">
        <v>5.2</v>
      </c>
      <c r="AA38" s="17"/>
      <c r="AB38" s="17">
        <v>6.6</v>
      </c>
      <c r="AC38" s="17">
        <v>10.6</v>
      </c>
      <c r="AD38" s="17">
        <v>69.900000000000006</v>
      </c>
      <c r="AE38" s="17"/>
      <c r="AF38" s="17"/>
      <c r="AG38" s="17"/>
      <c r="AH38" s="17"/>
      <c r="AI38" s="17">
        <v>92.2</v>
      </c>
      <c r="AJ38" s="17">
        <v>183.5</v>
      </c>
      <c r="AK38" s="17"/>
      <c r="AL38" s="17"/>
      <c r="AM38" s="17"/>
      <c r="AN38" s="17">
        <v>6.5</v>
      </c>
      <c r="AO38" s="17">
        <v>225.7</v>
      </c>
      <c r="AP38" s="17">
        <v>59</v>
      </c>
      <c r="AQ38" s="17">
        <v>71.099999999999994</v>
      </c>
      <c r="AR38" s="17">
        <v>31</v>
      </c>
      <c r="AS38" s="17">
        <v>18.7</v>
      </c>
      <c r="AT38" s="17">
        <v>19.7</v>
      </c>
      <c r="AU38" s="17">
        <v>87.1</v>
      </c>
      <c r="AV38" s="17"/>
      <c r="AW38" s="17">
        <v>176.6</v>
      </c>
      <c r="AX38" s="17">
        <v>90.8</v>
      </c>
      <c r="AY38" s="17">
        <v>104.8</v>
      </c>
      <c r="AZ38" s="17">
        <v>8.1999999999999993</v>
      </c>
      <c r="BA38" s="17">
        <v>3.6</v>
      </c>
      <c r="BB38" s="17">
        <v>37.6</v>
      </c>
      <c r="BC38" s="17"/>
      <c r="BD38" s="17">
        <v>3.8</v>
      </c>
      <c r="BE38" s="17">
        <v>26.6</v>
      </c>
      <c r="BF38" s="17">
        <v>98.7</v>
      </c>
      <c r="BG38" s="17"/>
      <c r="BH38" s="17"/>
      <c r="BI38" s="17">
        <v>5.8</v>
      </c>
      <c r="BJ38" s="17"/>
      <c r="BK38" s="17">
        <v>98.3</v>
      </c>
      <c r="BL38" s="17">
        <v>46.8</v>
      </c>
      <c r="BM38" s="17"/>
      <c r="BN38" s="17"/>
      <c r="BO38" s="17"/>
      <c r="BP38" s="17">
        <v>85.3</v>
      </c>
      <c r="BQ38" s="17">
        <v>175.2</v>
      </c>
      <c r="BR38" s="17">
        <v>172.2</v>
      </c>
      <c r="BS38" s="17">
        <v>0</v>
      </c>
      <c r="BT38" s="17">
        <v>170.9</v>
      </c>
      <c r="BU38" s="17"/>
      <c r="BV38" s="17"/>
      <c r="BW38" s="17"/>
      <c r="BX38" s="17"/>
      <c r="BY38" s="17"/>
      <c r="BZ38" s="17"/>
      <c r="CA38" s="17"/>
      <c r="CB38" s="17"/>
      <c r="CC38" s="17">
        <v>4.5</v>
      </c>
      <c r="CD38" s="17">
        <v>136.1</v>
      </c>
      <c r="CE38" s="17">
        <v>128.80000000000001</v>
      </c>
      <c r="CF38" s="17">
        <v>45.5</v>
      </c>
      <c r="CG38" s="17">
        <v>77.599999999999994</v>
      </c>
      <c r="CH38" s="17">
        <v>29.4</v>
      </c>
      <c r="CI38" s="17"/>
      <c r="CJ38" s="17"/>
      <c r="CK38" s="17"/>
      <c r="CL38" s="17">
        <v>111</v>
      </c>
      <c r="CM38" s="17">
        <v>111.6</v>
      </c>
      <c r="CN38" s="17">
        <v>127</v>
      </c>
      <c r="CO38" s="17"/>
      <c r="CP38" s="17"/>
      <c r="CQ38" s="17"/>
      <c r="CR38" s="17"/>
      <c r="CS38" s="17"/>
      <c r="CT38" s="17"/>
      <c r="CU38" s="17"/>
      <c r="CV38" s="17">
        <v>1.1000000000000001</v>
      </c>
      <c r="CW38" s="17">
        <v>80.2</v>
      </c>
      <c r="CX38" s="17">
        <v>68.8</v>
      </c>
      <c r="CY38" s="17">
        <v>14</v>
      </c>
      <c r="CZ38" s="17">
        <v>0.2</v>
      </c>
      <c r="DA38" s="17">
        <v>20.09909</v>
      </c>
      <c r="DB38" s="17">
        <v>9.9</v>
      </c>
      <c r="DC38" s="17">
        <v>5.4</v>
      </c>
      <c r="DD38" s="17">
        <v>1.2</v>
      </c>
      <c r="DE38" s="17">
        <v>1.5</v>
      </c>
      <c r="DF38" s="17">
        <v>4.7069999999999999</v>
      </c>
      <c r="DG38" s="17">
        <v>19.899999999999999</v>
      </c>
      <c r="DH38" s="17">
        <v>20</v>
      </c>
      <c r="DI38" s="17">
        <v>19.3</v>
      </c>
      <c r="DJ38" s="17">
        <v>3.4</v>
      </c>
      <c r="DK38" s="17">
        <v>18.5</v>
      </c>
      <c r="DL38" s="17">
        <v>13</v>
      </c>
      <c r="DM38" s="17">
        <v>15.6</v>
      </c>
      <c r="DN38" s="17">
        <v>15.5</v>
      </c>
      <c r="DO38" s="17">
        <v>56.2</v>
      </c>
      <c r="DP38" s="17">
        <v>4.4000000000000004</v>
      </c>
      <c r="DQ38" s="17">
        <v>0</v>
      </c>
      <c r="DR38" s="17">
        <v>2.2000000000000002</v>
      </c>
      <c r="DS38" s="17">
        <v>2.8</v>
      </c>
      <c r="DT38" s="17">
        <v>15.9</v>
      </c>
      <c r="DU38" s="17">
        <v>2.2999999999999998</v>
      </c>
      <c r="DV38" s="17">
        <v>4.3</v>
      </c>
      <c r="DW38" s="17"/>
      <c r="DX38" s="17"/>
      <c r="DY38" s="17">
        <v>12.9</v>
      </c>
      <c r="DZ38" s="17">
        <v>6.1</v>
      </c>
      <c r="EA38" s="17">
        <v>8.4</v>
      </c>
      <c r="EB38" s="17">
        <v>12.2</v>
      </c>
      <c r="EC38" s="17">
        <v>20</v>
      </c>
      <c r="ED38" s="17">
        <v>6.5</v>
      </c>
      <c r="EE38" s="17">
        <v>74.8</v>
      </c>
      <c r="EF38" s="17">
        <v>29.5</v>
      </c>
      <c r="EG38" s="17">
        <v>83.8</v>
      </c>
      <c r="EH38" s="17">
        <v>62.4</v>
      </c>
      <c r="EI38" s="17">
        <v>13.5</v>
      </c>
      <c r="EJ38" s="17">
        <v>7.4</v>
      </c>
      <c r="EK38" s="17">
        <v>10.9</v>
      </c>
      <c r="EL38" s="17">
        <v>4.3</v>
      </c>
      <c r="EM38" s="17">
        <v>7.6</v>
      </c>
      <c r="EN38" s="17">
        <v>15.6</v>
      </c>
      <c r="EO38" s="17">
        <v>15.6</v>
      </c>
      <c r="EP38" s="17">
        <v>14.4</v>
      </c>
      <c r="EQ38" s="17">
        <v>10.7</v>
      </c>
      <c r="ER38" s="17">
        <v>220.5</v>
      </c>
      <c r="ES38" s="17">
        <v>13.6</v>
      </c>
      <c r="ET38" s="17">
        <v>122.8</v>
      </c>
      <c r="EU38" s="17">
        <v>0.6</v>
      </c>
      <c r="EV38" s="17">
        <v>41.5</v>
      </c>
      <c r="EW38" s="17">
        <v>65</v>
      </c>
      <c r="EX38" s="17">
        <v>88.5</v>
      </c>
      <c r="EY38" s="17">
        <v>12.4</v>
      </c>
      <c r="EZ38" s="17">
        <v>9.6</v>
      </c>
      <c r="FA38" s="17">
        <v>20</v>
      </c>
      <c r="FB38" s="17">
        <v>8.1999999999999993</v>
      </c>
      <c r="FC38" s="17">
        <v>34.1</v>
      </c>
      <c r="FD38" s="17">
        <v>18.100000000000001</v>
      </c>
      <c r="FE38" s="17"/>
      <c r="FF38" s="17"/>
      <c r="FG38" s="17">
        <v>15.6</v>
      </c>
      <c r="FH38" s="17"/>
      <c r="FI38" s="17"/>
      <c r="FJ38" s="17">
        <v>7302.4060900000004</v>
      </c>
      <c r="FK38" s="15">
        <f t="shared" si="0"/>
        <v>52.2</v>
      </c>
      <c r="FL38" s="17">
        <v>24.498609999999999</v>
      </c>
      <c r="FM38" s="17">
        <v>5.1539999999999999</v>
      </c>
      <c r="FN38" s="17"/>
      <c r="FO38" s="17">
        <v>13.2</v>
      </c>
      <c r="FP38" s="17">
        <v>25.919160000000002</v>
      </c>
      <c r="FQ38" s="17">
        <v>18.921489999999999</v>
      </c>
      <c r="FR38" s="17">
        <v>9.4</v>
      </c>
      <c r="FS38" s="17">
        <v>16</v>
      </c>
      <c r="FT38" s="17">
        <v>113.09326</v>
      </c>
    </row>
    <row r="39" spans="1:176" ht="24" customHeight="1" x14ac:dyDescent="0.35">
      <c r="A39" s="16" t="s">
        <v>53</v>
      </c>
      <c r="B39" s="16" t="s">
        <v>855</v>
      </c>
      <c r="C39" s="17">
        <v>49.8</v>
      </c>
      <c r="D39" s="17">
        <v>651.1</v>
      </c>
      <c r="E39" s="17">
        <v>219</v>
      </c>
      <c r="F39" s="17">
        <v>0</v>
      </c>
      <c r="G39" s="17">
        <v>0</v>
      </c>
      <c r="H39" s="17">
        <v>90</v>
      </c>
      <c r="I39" s="17">
        <v>209.6</v>
      </c>
      <c r="J39" s="17"/>
      <c r="K39" s="17"/>
      <c r="L39" s="17">
        <v>152.69999999999999</v>
      </c>
      <c r="M39" s="17">
        <v>152.69999999999999</v>
      </c>
      <c r="N39" s="17">
        <v>151.5</v>
      </c>
      <c r="O39" s="17">
        <v>234.1</v>
      </c>
      <c r="P39" s="17">
        <v>206</v>
      </c>
      <c r="Q39" s="17">
        <v>109.9</v>
      </c>
      <c r="R39" s="17">
        <v>564.9</v>
      </c>
      <c r="S39" s="17">
        <v>10.4</v>
      </c>
      <c r="T39" s="17"/>
      <c r="U39" s="17"/>
      <c r="V39" s="17"/>
      <c r="W39" s="17"/>
      <c r="X39" s="17">
        <v>160.69999999999999</v>
      </c>
      <c r="Y39" s="17">
        <v>7.6</v>
      </c>
      <c r="Z39" s="17">
        <v>5.4</v>
      </c>
      <c r="AA39" s="17"/>
      <c r="AB39" s="17">
        <v>6.6</v>
      </c>
      <c r="AC39" s="17">
        <v>10.6</v>
      </c>
      <c r="AD39" s="17">
        <v>72.400000000000006</v>
      </c>
      <c r="AE39" s="17"/>
      <c r="AF39" s="17"/>
      <c r="AG39" s="17"/>
      <c r="AH39" s="17"/>
      <c r="AI39" s="17">
        <v>55.6</v>
      </c>
      <c r="AJ39" s="17">
        <v>212.7</v>
      </c>
      <c r="AK39" s="17"/>
      <c r="AL39" s="17"/>
      <c r="AM39" s="17"/>
      <c r="AN39" s="17">
        <v>6.5</v>
      </c>
      <c r="AO39" s="17">
        <v>231.4</v>
      </c>
      <c r="AP39" s="17">
        <v>59.2</v>
      </c>
      <c r="AQ39" s="17">
        <v>73.2</v>
      </c>
      <c r="AR39" s="17">
        <v>32.299999999999997</v>
      </c>
      <c r="AS39" s="17">
        <v>18.7</v>
      </c>
      <c r="AT39" s="17">
        <v>19.7</v>
      </c>
      <c r="AU39" s="17">
        <v>92.7</v>
      </c>
      <c r="AV39" s="17"/>
      <c r="AW39" s="17">
        <v>182.5</v>
      </c>
      <c r="AX39" s="17">
        <v>90.9</v>
      </c>
      <c r="AY39" s="17">
        <v>109.1</v>
      </c>
      <c r="AZ39" s="17">
        <v>8.1999999999999993</v>
      </c>
      <c r="BA39" s="17">
        <v>3.6</v>
      </c>
      <c r="BB39" s="17">
        <v>39.799999999999997</v>
      </c>
      <c r="BC39" s="17"/>
      <c r="BD39" s="17">
        <v>3.8</v>
      </c>
      <c r="BE39" s="17">
        <v>27.8</v>
      </c>
      <c r="BF39" s="17">
        <v>124</v>
      </c>
      <c r="BG39" s="17"/>
      <c r="BH39" s="17"/>
      <c r="BI39" s="17">
        <v>7.4</v>
      </c>
      <c r="BJ39" s="17"/>
      <c r="BK39" s="17">
        <v>101.1</v>
      </c>
      <c r="BL39" s="17">
        <v>46.6</v>
      </c>
      <c r="BM39" s="17"/>
      <c r="BN39" s="17"/>
      <c r="BO39" s="17"/>
      <c r="BP39" s="17">
        <v>86.7</v>
      </c>
      <c r="BQ39" s="17">
        <v>175.1</v>
      </c>
      <c r="BR39" s="17">
        <v>172.1</v>
      </c>
      <c r="BS39" s="17">
        <v>0</v>
      </c>
      <c r="BT39" s="17">
        <v>170.9</v>
      </c>
      <c r="BU39" s="17"/>
      <c r="BV39" s="17"/>
      <c r="BW39" s="17"/>
      <c r="BX39" s="17"/>
      <c r="BY39" s="17"/>
      <c r="BZ39" s="17"/>
      <c r="CA39" s="17"/>
      <c r="CB39" s="17"/>
      <c r="CC39" s="17">
        <v>4.5</v>
      </c>
      <c r="CD39" s="17">
        <v>42.8</v>
      </c>
      <c r="CE39" s="17">
        <v>133.9</v>
      </c>
      <c r="CF39" s="17">
        <v>46.9</v>
      </c>
      <c r="CG39" s="17">
        <v>79.099999999999994</v>
      </c>
      <c r="CH39" s="17">
        <v>30.4</v>
      </c>
      <c r="CI39" s="17"/>
      <c r="CJ39" s="17"/>
      <c r="CK39" s="17"/>
      <c r="CL39" s="17">
        <v>110.3</v>
      </c>
      <c r="CM39" s="17">
        <v>110.4</v>
      </c>
      <c r="CN39" s="17">
        <v>126.5</v>
      </c>
      <c r="CO39" s="17"/>
      <c r="CP39" s="17"/>
      <c r="CQ39" s="17"/>
      <c r="CR39" s="17"/>
      <c r="CS39" s="17"/>
      <c r="CT39" s="17"/>
      <c r="CU39" s="17"/>
      <c r="CV39" s="17">
        <v>1</v>
      </c>
      <c r="CW39" s="17">
        <v>77.7</v>
      </c>
      <c r="CX39" s="17">
        <v>69.400000000000006</v>
      </c>
      <c r="CY39" s="17">
        <v>13.6</v>
      </c>
      <c r="CZ39" s="17">
        <v>0.1</v>
      </c>
      <c r="DA39" s="17">
        <v>20.013909999999999</v>
      </c>
      <c r="DB39" s="17">
        <v>9.9</v>
      </c>
      <c r="DC39" s="17">
        <v>5.5</v>
      </c>
      <c r="DD39" s="17">
        <v>1.2</v>
      </c>
      <c r="DE39" s="17">
        <v>1.5</v>
      </c>
      <c r="DF39" s="17">
        <v>4.726</v>
      </c>
      <c r="DG39" s="17">
        <v>20.399999999999999</v>
      </c>
      <c r="DH39" s="17">
        <v>20</v>
      </c>
      <c r="DI39" s="17">
        <v>19</v>
      </c>
      <c r="DJ39" s="17">
        <v>3.4</v>
      </c>
      <c r="DK39" s="17">
        <v>18.5</v>
      </c>
      <c r="DL39" s="17">
        <v>12.9</v>
      </c>
      <c r="DM39" s="17">
        <v>15.4</v>
      </c>
      <c r="DN39" s="17">
        <v>16.2</v>
      </c>
      <c r="DO39" s="17">
        <v>59.3</v>
      </c>
      <c r="DP39" s="17">
        <v>4.4000000000000004</v>
      </c>
      <c r="DQ39" s="17">
        <v>0</v>
      </c>
      <c r="DR39" s="17">
        <v>2.2000000000000002</v>
      </c>
      <c r="DS39" s="17">
        <v>2.8</v>
      </c>
      <c r="DT39" s="17">
        <v>15.6</v>
      </c>
      <c r="DU39" s="17">
        <v>2.2999999999999998</v>
      </c>
      <c r="DV39" s="17">
        <v>4.4000000000000004</v>
      </c>
      <c r="DW39" s="17"/>
      <c r="DX39" s="17"/>
      <c r="DY39" s="17">
        <v>12.9</v>
      </c>
      <c r="DZ39" s="17">
        <v>6.1</v>
      </c>
      <c r="EA39" s="17">
        <v>9</v>
      </c>
      <c r="EB39" s="17">
        <v>12.5</v>
      </c>
      <c r="EC39" s="17">
        <v>20</v>
      </c>
      <c r="ED39" s="17">
        <v>3.6</v>
      </c>
      <c r="EE39" s="17">
        <v>75.099999999999994</v>
      </c>
      <c r="EF39" s="17">
        <v>29.6</v>
      </c>
      <c r="EG39" s="17">
        <v>79.8</v>
      </c>
      <c r="EH39" s="17">
        <v>63</v>
      </c>
      <c r="EI39" s="17">
        <v>14.1</v>
      </c>
      <c r="EJ39" s="17">
        <v>9.6999999999999993</v>
      </c>
      <c r="EK39" s="17">
        <v>10.9</v>
      </c>
      <c r="EL39" s="17">
        <v>4.3</v>
      </c>
      <c r="EM39" s="17">
        <v>7.6</v>
      </c>
      <c r="EN39" s="17">
        <v>17.600000000000001</v>
      </c>
      <c r="EO39" s="17">
        <v>17.600000000000001</v>
      </c>
      <c r="EP39" s="17">
        <v>15.6</v>
      </c>
      <c r="EQ39" s="17">
        <v>8.6</v>
      </c>
      <c r="ER39" s="17">
        <v>216.7</v>
      </c>
      <c r="ES39" s="17">
        <v>12.8</v>
      </c>
      <c r="ET39" s="17">
        <v>122.4</v>
      </c>
      <c r="EU39" s="17">
        <v>0.6</v>
      </c>
      <c r="EV39" s="17">
        <v>59.3</v>
      </c>
      <c r="EW39" s="17">
        <v>94.6</v>
      </c>
      <c r="EX39" s="17">
        <v>87.6</v>
      </c>
      <c r="EY39" s="17">
        <v>12.7</v>
      </c>
      <c r="EZ39" s="17">
        <v>9.6</v>
      </c>
      <c r="FA39" s="17">
        <v>20.2</v>
      </c>
      <c r="FB39" s="17">
        <v>11.4</v>
      </c>
      <c r="FC39" s="17">
        <v>34</v>
      </c>
      <c r="FD39" s="17">
        <v>18</v>
      </c>
      <c r="FE39" s="17"/>
      <c r="FF39" s="17"/>
      <c r="FG39" s="17">
        <v>16.8</v>
      </c>
      <c r="FH39" s="17"/>
      <c r="FI39" s="17"/>
      <c r="FJ39" s="17">
        <v>7457.1399099999999</v>
      </c>
      <c r="FK39" s="15">
        <f t="shared" si="0"/>
        <v>52</v>
      </c>
      <c r="FL39" s="17">
        <v>24.472169999999998</v>
      </c>
      <c r="FM39" s="17">
        <v>5.1580000000000004</v>
      </c>
      <c r="FN39" s="17"/>
      <c r="FO39" s="17">
        <v>13.2</v>
      </c>
      <c r="FP39" s="17">
        <v>25.707709999999999</v>
      </c>
      <c r="FQ39" s="17">
        <v>18.922419999999999</v>
      </c>
      <c r="FR39" s="17">
        <v>9.4</v>
      </c>
      <c r="FS39" s="17">
        <v>15.9</v>
      </c>
      <c r="FT39" s="17">
        <v>112.7603</v>
      </c>
    </row>
    <row r="40" spans="1:176" ht="24" customHeight="1" x14ac:dyDescent="0.35">
      <c r="A40" s="16" t="s">
        <v>53</v>
      </c>
      <c r="B40" s="16" t="s">
        <v>856</v>
      </c>
      <c r="C40" s="17">
        <v>90.1</v>
      </c>
      <c r="D40" s="17">
        <v>646.1</v>
      </c>
      <c r="E40" s="17">
        <v>218.7</v>
      </c>
      <c r="F40" s="17">
        <v>0</v>
      </c>
      <c r="G40" s="17">
        <v>0</v>
      </c>
      <c r="H40" s="17">
        <v>90.3</v>
      </c>
      <c r="I40" s="17">
        <v>206.5</v>
      </c>
      <c r="J40" s="17"/>
      <c r="K40" s="17"/>
      <c r="L40" s="17">
        <v>107.8</v>
      </c>
      <c r="M40" s="17">
        <v>108.2</v>
      </c>
      <c r="N40" s="17">
        <v>108</v>
      </c>
      <c r="O40" s="17">
        <v>218.1</v>
      </c>
      <c r="P40" s="17">
        <v>205.5</v>
      </c>
      <c r="Q40" s="17">
        <v>108.6</v>
      </c>
      <c r="R40" s="17">
        <v>554.70000000000005</v>
      </c>
      <c r="S40" s="17">
        <v>10.5</v>
      </c>
      <c r="T40" s="17"/>
      <c r="U40" s="17"/>
      <c r="V40" s="17"/>
      <c r="W40" s="17"/>
      <c r="X40" s="17">
        <v>168.1</v>
      </c>
      <c r="Y40" s="17">
        <v>7.4</v>
      </c>
      <c r="Z40" s="17">
        <v>5.5</v>
      </c>
      <c r="AA40" s="17"/>
      <c r="AB40" s="17">
        <v>6.6</v>
      </c>
      <c r="AC40" s="17">
        <v>10.8</v>
      </c>
      <c r="AD40" s="17">
        <v>71.7</v>
      </c>
      <c r="AE40" s="17"/>
      <c r="AF40" s="17"/>
      <c r="AG40" s="17"/>
      <c r="AH40" s="17"/>
      <c r="AI40" s="17">
        <v>94.3</v>
      </c>
      <c r="AJ40" s="17">
        <v>221</v>
      </c>
      <c r="AK40" s="17"/>
      <c r="AL40" s="17"/>
      <c r="AM40" s="17"/>
      <c r="AN40" s="17">
        <v>6.5</v>
      </c>
      <c r="AO40" s="17">
        <v>231</v>
      </c>
      <c r="AP40" s="17">
        <v>60</v>
      </c>
      <c r="AQ40" s="17">
        <v>46.5</v>
      </c>
      <c r="AR40" s="17">
        <v>33.1</v>
      </c>
      <c r="AS40" s="17">
        <v>18.7</v>
      </c>
      <c r="AT40" s="17">
        <v>19.7</v>
      </c>
      <c r="AU40" s="17">
        <v>91.4</v>
      </c>
      <c r="AV40" s="17"/>
      <c r="AW40" s="17">
        <v>182.5</v>
      </c>
      <c r="AX40" s="17">
        <v>90.2</v>
      </c>
      <c r="AY40" s="17">
        <v>108.4</v>
      </c>
      <c r="AZ40" s="17">
        <v>8.1</v>
      </c>
      <c r="BA40" s="17">
        <v>3.6</v>
      </c>
      <c r="BB40" s="17">
        <v>40.200000000000003</v>
      </c>
      <c r="BC40" s="17"/>
      <c r="BD40" s="17">
        <v>3.8</v>
      </c>
      <c r="BE40" s="17">
        <v>28.2</v>
      </c>
      <c r="BF40" s="17">
        <v>77</v>
      </c>
      <c r="BG40" s="17"/>
      <c r="BH40" s="17"/>
      <c r="BI40" s="17">
        <v>7.3</v>
      </c>
      <c r="BJ40" s="17"/>
      <c r="BK40" s="17">
        <v>100.6</v>
      </c>
      <c r="BL40" s="17">
        <v>46.7</v>
      </c>
      <c r="BM40" s="17"/>
      <c r="BN40" s="17"/>
      <c r="BO40" s="17"/>
      <c r="BP40" s="17">
        <v>86.7</v>
      </c>
      <c r="BQ40" s="17">
        <v>174.7</v>
      </c>
      <c r="BR40" s="17">
        <v>171.9</v>
      </c>
      <c r="BS40" s="17">
        <v>0</v>
      </c>
      <c r="BT40" s="17">
        <v>171.8</v>
      </c>
      <c r="BU40" s="17"/>
      <c r="BV40" s="17"/>
      <c r="BW40" s="17"/>
      <c r="BX40" s="17"/>
      <c r="BY40" s="17"/>
      <c r="BZ40" s="17"/>
      <c r="CA40" s="17"/>
      <c r="CB40" s="17"/>
      <c r="CC40" s="17">
        <v>4.5</v>
      </c>
      <c r="CD40" s="17">
        <v>88.8</v>
      </c>
      <c r="CE40" s="17">
        <v>133.5</v>
      </c>
      <c r="CF40" s="17">
        <v>46.8</v>
      </c>
      <c r="CG40" s="17">
        <v>80</v>
      </c>
      <c r="CH40" s="17">
        <v>30.3</v>
      </c>
      <c r="CI40" s="17"/>
      <c r="CJ40" s="17"/>
      <c r="CK40" s="17"/>
      <c r="CL40" s="17">
        <v>110.1</v>
      </c>
      <c r="CM40" s="17">
        <v>110</v>
      </c>
      <c r="CN40" s="17">
        <v>126.3</v>
      </c>
      <c r="CO40" s="17"/>
      <c r="CP40" s="17"/>
      <c r="CQ40" s="17"/>
      <c r="CR40" s="17"/>
      <c r="CS40" s="17"/>
      <c r="CT40" s="17"/>
      <c r="CU40" s="17"/>
      <c r="CV40" s="17">
        <v>1</v>
      </c>
      <c r="CW40" s="17">
        <v>81.099999999999994</v>
      </c>
      <c r="CX40" s="17">
        <v>67.400000000000006</v>
      </c>
      <c r="CY40" s="17">
        <v>13</v>
      </c>
      <c r="CZ40" s="17">
        <v>0.1</v>
      </c>
      <c r="DA40" s="17">
        <v>20.062460000000002</v>
      </c>
      <c r="DB40" s="17">
        <v>9.9</v>
      </c>
      <c r="DC40" s="17">
        <v>5.5</v>
      </c>
      <c r="DD40" s="17">
        <v>1.2</v>
      </c>
      <c r="DE40" s="17">
        <v>1.5</v>
      </c>
      <c r="DF40" s="17">
        <v>4.7039999999999997</v>
      </c>
      <c r="DG40" s="17">
        <v>20.2</v>
      </c>
      <c r="DH40" s="17">
        <v>20</v>
      </c>
      <c r="DI40" s="17">
        <v>19.3</v>
      </c>
      <c r="DJ40" s="17">
        <v>3.4</v>
      </c>
      <c r="DK40" s="17">
        <v>18.5</v>
      </c>
      <c r="DL40" s="17">
        <v>12.6</v>
      </c>
      <c r="DM40" s="17">
        <v>15</v>
      </c>
      <c r="DN40" s="17">
        <v>19.899999999999999</v>
      </c>
      <c r="DO40" s="17">
        <v>62.1</v>
      </c>
      <c r="DP40" s="17">
        <v>4.4000000000000004</v>
      </c>
      <c r="DQ40" s="17">
        <v>0</v>
      </c>
      <c r="DR40" s="17">
        <v>2.2000000000000002</v>
      </c>
      <c r="DS40" s="17">
        <v>2.8</v>
      </c>
      <c r="DT40" s="17">
        <v>15</v>
      </c>
      <c r="DU40" s="17">
        <v>2.2999999999999998</v>
      </c>
      <c r="DV40" s="17">
        <v>4.4000000000000004</v>
      </c>
      <c r="DW40" s="17"/>
      <c r="DX40" s="17"/>
      <c r="DY40" s="17">
        <v>12.9</v>
      </c>
      <c r="DZ40" s="17">
        <v>6.1</v>
      </c>
      <c r="EA40" s="17">
        <v>8.8000000000000007</v>
      </c>
      <c r="EB40" s="17">
        <v>12.2</v>
      </c>
      <c r="EC40" s="17">
        <v>19.8</v>
      </c>
      <c r="ED40" s="17">
        <v>3.1</v>
      </c>
      <c r="EE40" s="17">
        <v>77.2</v>
      </c>
      <c r="EF40" s="17">
        <v>29.4</v>
      </c>
      <c r="EG40" s="17">
        <v>80.7</v>
      </c>
      <c r="EH40" s="17">
        <v>62.4</v>
      </c>
      <c r="EI40" s="17">
        <v>13.9</v>
      </c>
      <c r="EJ40" s="17">
        <v>9.6</v>
      </c>
      <c r="EK40" s="17">
        <v>10.9</v>
      </c>
      <c r="EL40" s="17">
        <v>4.3</v>
      </c>
      <c r="EM40" s="17">
        <v>7.6</v>
      </c>
      <c r="EN40" s="17">
        <v>19</v>
      </c>
      <c r="EO40" s="17">
        <v>19</v>
      </c>
      <c r="EP40" s="17">
        <v>17.399999999999999</v>
      </c>
      <c r="EQ40" s="17">
        <v>10.1</v>
      </c>
      <c r="ER40" s="17">
        <v>210.6</v>
      </c>
      <c r="ES40" s="17">
        <v>11.3</v>
      </c>
      <c r="ET40" s="17">
        <v>120.8</v>
      </c>
      <c r="EU40" s="17">
        <v>0.6</v>
      </c>
      <c r="EV40" s="17">
        <v>83.8</v>
      </c>
      <c r="EW40" s="17">
        <v>103</v>
      </c>
      <c r="EX40" s="17">
        <v>86.5</v>
      </c>
      <c r="EY40" s="17">
        <v>10.6</v>
      </c>
      <c r="EZ40" s="17">
        <v>9.6</v>
      </c>
      <c r="FA40" s="17">
        <v>19.899999999999999</v>
      </c>
      <c r="FB40" s="17">
        <v>11.1</v>
      </c>
      <c r="FC40" s="17">
        <v>33.799999999999997</v>
      </c>
      <c r="FD40" s="17">
        <v>17.899999999999999</v>
      </c>
      <c r="FE40" s="17"/>
      <c r="FF40" s="17"/>
      <c r="FG40" s="17">
        <v>16</v>
      </c>
      <c r="FH40" s="17"/>
      <c r="FI40" s="17"/>
      <c r="FJ40" s="17">
        <v>7384.8664600000002</v>
      </c>
      <c r="FK40" s="15">
        <f t="shared" si="0"/>
        <v>51.699999999999996</v>
      </c>
      <c r="FL40" s="17">
        <v>24.365659999999998</v>
      </c>
      <c r="FM40" s="17">
        <v>5.1589999999999998</v>
      </c>
      <c r="FN40" s="17"/>
      <c r="FO40" s="17">
        <v>13.2</v>
      </c>
      <c r="FP40" s="17">
        <v>25.93093</v>
      </c>
      <c r="FQ40" s="17">
        <v>18.923030000000001</v>
      </c>
      <c r="FR40" s="17">
        <v>9.4</v>
      </c>
      <c r="FS40" s="17">
        <v>15.9</v>
      </c>
      <c r="FT40" s="17">
        <v>112.87862</v>
      </c>
    </row>
    <row r="41" spans="1:176" ht="24" customHeight="1" x14ac:dyDescent="0.35">
      <c r="A41" s="16" t="s">
        <v>53</v>
      </c>
      <c r="B41" s="16" t="s">
        <v>857</v>
      </c>
      <c r="C41" s="17">
        <v>81.900000000000006</v>
      </c>
      <c r="D41" s="17">
        <v>645.9</v>
      </c>
      <c r="E41" s="17">
        <v>218.6</v>
      </c>
      <c r="F41" s="17">
        <v>0</v>
      </c>
      <c r="G41" s="17">
        <v>0</v>
      </c>
      <c r="H41" s="17">
        <v>90.1</v>
      </c>
      <c r="I41" s="17">
        <v>206.1</v>
      </c>
      <c r="J41" s="17"/>
      <c r="K41" s="17"/>
      <c r="L41" s="17">
        <v>128.19999999999999</v>
      </c>
      <c r="M41" s="17">
        <v>128.5</v>
      </c>
      <c r="N41" s="17">
        <v>128.19999999999999</v>
      </c>
      <c r="O41" s="17">
        <v>230.1</v>
      </c>
      <c r="P41" s="17">
        <v>207.2</v>
      </c>
      <c r="Q41" s="17">
        <v>109</v>
      </c>
      <c r="R41" s="17">
        <v>555.9</v>
      </c>
      <c r="S41" s="17">
        <v>10.4</v>
      </c>
      <c r="T41" s="17"/>
      <c r="U41" s="17"/>
      <c r="V41" s="17"/>
      <c r="W41" s="17"/>
      <c r="X41" s="17">
        <v>167.8</v>
      </c>
      <c r="Y41" s="17">
        <v>7.2</v>
      </c>
      <c r="Z41" s="17">
        <v>5.7</v>
      </c>
      <c r="AA41" s="17"/>
      <c r="AB41" s="17">
        <v>6.7</v>
      </c>
      <c r="AC41" s="17">
        <v>11.2</v>
      </c>
      <c r="AD41" s="17">
        <v>71.599999999999994</v>
      </c>
      <c r="AE41" s="17"/>
      <c r="AF41" s="17"/>
      <c r="AG41" s="17"/>
      <c r="AH41" s="17"/>
      <c r="AI41" s="17">
        <v>94</v>
      </c>
      <c r="AJ41" s="17">
        <v>222.6</v>
      </c>
      <c r="AK41" s="17"/>
      <c r="AL41" s="17"/>
      <c r="AM41" s="17"/>
      <c r="AN41" s="17">
        <v>6.5</v>
      </c>
      <c r="AO41" s="17">
        <v>227.5</v>
      </c>
      <c r="AP41" s="17">
        <v>60</v>
      </c>
      <c r="AQ41" s="17">
        <v>48.2</v>
      </c>
      <c r="AR41" s="17">
        <v>32.799999999999997</v>
      </c>
      <c r="AS41" s="17">
        <v>18.7</v>
      </c>
      <c r="AT41" s="17">
        <v>19.7</v>
      </c>
      <c r="AU41" s="17">
        <v>88.4</v>
      </c>
      <c r="AV41" s="17"/>
      <c r="AW41" s="17">
        <v>180.9</v>
      </c>
      <c r="AX41" s="17">
        <v>90.2</v>
      </c>
      <c r="AY41" s="17">
        <v>107.8</v>
      </c>
      <c r="AZ41" s="17">
        <v>8.1999999999999993</v>
      </c>
      <c r="BA41" s="17">
        <v>3.5</v>
      </c>
      <c r="BB41" s="17">
        <v>39.9</v>
      </c>
      <c r="BC41" s="17"/>
      <c r="BD41" s="17">
        <v>3.8</v>
      </c>
      <c r="BE41" s="17">
        <v>27.6</v>
      </c>
      <c r="BF41" s="17">
        <v>120.5</v>
      </c>
      <c r="BG41" s="17"/>
      <c r="BH41" s="17"/>
      <c r="BI41" s="17">
        <v>7.1</v>
      </c>
      <c r="BJ41" s="17"/>
      <c r="BK41" s="17">
        <v>100.7</v>
      </c>
      <c r="BL41" s="17">
        <v>46.9</v>
      </c>
      <c r="BM41" s="17"/>
      <c r="BN41" s="17"/>
      <c r="BO41" s="17"/>
      <c r="BP41" s="17">
        <v>86.6</v>
      </c>
      <c r="BQ41" s="17">
        <v>174.9</v>
      </c>
      <c r="BR41" s="17">
        <v>172.2</v>
      </c>
      <c r="BS41" s="17">
        <v>0</v>
      </c>
      <c r="BT41" s="17">
        <v>168.9</v>
      </c>
      <c r="BU41" s="17"/>
      <c r="BV41" s="17"/>
      <c r="BW41" s="17"/>
      <c r="BX41" s="17"/>
      <c r="BY41" s="17"/>
      <c r="BZ41" s="17"/>
      <c r="CA41" s="17"/>
      <c r="CB41" s="17"/>
      <c r="CC41" s="17">
        <v>4.5</v>
      </c>
      <c r="CD41" s="17">
        <v>42.4</v>
      </c>
      <c r="CE41" s="17">
        <v>125.9</v>
      </c>
      <c r="CF41" s="17">
        <v>46.8</v>
      </c>
      <c r="CG41" s="17">
        <v>80.099999999999994</v>
      </c>
      <c r="CH41" s="17">
        <v>30.1</v>
      </c>
      <c r="CI41" s="17"/>
      <c r="CJ41" s="17"/>
      <c r="CK41" s="17"/>
      <c r="CL41" s="17">
        <v>110.1</v>
      </c>
      <c r="CM41" s="17">
        <v>110</v>
      </c>
      <c r="CN41" s="17">
        <v>126.1</v>
      </c>
      <c r="CO41" s="17"/>
      <c r="CP41" s="17"/>
      <c r="CQ41" s="17"/>
      <c r="CR41" s="17"/>
      <c r="CS41" s="17"/>
      <c r="CT41" s="17"/>
      <c r="CU41" s="17"/>
      <c r="CV41" s="17">
        <v>0.6</v>
      </c>
      <c r="CW41" s="17">
        <v>81.400000000000006</v>
      </c>
      <c r="CX41" s="17">
        <v>63.9</v>
      </c>
      <c r="CY41" s="17">
        <v>12.5</v>
      </c>
      <c r="CZ41" s="17">
        <v>0.1</v>
      </c>
      <c r="DA41" s="17">
        <v>20.083539999999999</v>
      </c>
      <c r="DB41" s="17">
        <v>9.9</v>
      </c>
      <c r="DC41" s="17">
        <v>5.4</v>
      </c>
      <c r="DD41" s="17">
        <v>1.2</v>
      </c>
      <c r="DE41" s="17">
        <v>2.2999999999999998</v>
      </c>
      <c r="DF41" s="17">
        <v>4.6639999999999997</v>
      </c>
      <c r="DG41" s="17">
        <v>20.100000000000001</v>
      </c>
      <c r="DH41" s="17">
        <v>20</v>
      </c>
      <c r="DI41" s="17">
        <v>19</v>
      </c>
      <c r="DJ41" s="17">
        <v>3.4</v>
      </c>
      <c r="DK41" s="17">
        <v>18.5</v>
      </c>
      <c r="DL41" s="17">
        <v>11.8</v>
      </c>
      <c r="DM41" s="17">
        <v>14</v>
      </c>
      <c r="DN41" s="17">
        <v>18.399999999999999</v>
      </c>
      <c r="DO41" s="17">
        <v>63.1</v>
      </c>
      <c r="DP41" s="17">
        <v>4.4000000000000004</v>
      </c>
      <c r="DQ41" s="17">
        <v>0</v>
      </c>
      <c r="DR41" s="17">
        <v>2.2000000000000002</v>
      </c>
      <c r="DS41" s="17">
        <v>2.8</v>
      </c>
      <c r="DT41" s="17">
        <v>13</v>
      </c>
      <c r="DU41" s="17">
        <v>2.2999999999999998</v>
      </c>
      <c r="DV41" s="17">
        <v>4.4000000000000004</v>
      </c>
      <c r="DW41" s="17"/>
      <c r="DX41" s="17"/>
      <c r="DY41" s="17">
        <v>12.3</v>
      </c>
      <c r="DZ41" s="17">
        <v>6.1</v>
      </c>
      <c r="EA41" s="17">
        <v>8.8000000000000007</v>
      </c>
      <c r="EB41" s="17">
        <v>12.2</v>
      </c>
      <c r="EC41" s="17">
        <v>20</v>
      </c>
      <c r="ED41" s="17">
        <v>3.7</v>
      </c>
      <c r="EE41" s="17">
        <v>77.099999999999994</v>
      </c>
      <c r="EF41" s="17">
        <v>27.5</v>
      </c>
      <c r="EG41" s="17">
        <v>79.8</v>
      </c>
      <c r="EH41" s="17">
        <v>63.3</v>
      </c>
      <c r="EI41" s="17">
        <v>14.1</v>
      </c>
      <c r="EJ41" s="17">
        <v>9.6</v>
      </c>
      <c r="EK41" s="17">
        <v>10.9</v>
      </c>
      <c r="EL41" s="17">
        <v>4.3</v>
      </c>
      <c r="EM41" s="17">
        <v>7.7</v>
      </c>
      <c r="EN41" s="17">
        <v>20.399999999999999</v>
      </c>
      <c r="EO41" s="17">
        <v>20.399999999999999</v>
      </c>
      <c r="EP41" s="17">
        <v>18</v>
      </c>
      <c r="EQ41" s="17">
        <v>10.1</v>
      </c>
      <c r="ER41" s="17">
        <v>200.1</v>
      </c>
      <c r="ES41" s="17">
        <v>9</v>
      </c>
      <c r="ET41" s="17">
        <v>114.4</v>
      </c>
      <c r="EU41" s="17">
        <v>0.6</v>
      </c>
      <c r="EV41" s="17">
        <v>111.6</v>
      </c>
      <c r="EW41" s="17">
        <v>120</v>
      </c>
      <c r="EX41" s="17">
        <v>82.3</v>
      </c>
      <c r="EY41" s="17">
        <v>8.6999999999999993</v>
      </c>
      <c r="EZ41" s="17">
        <v>9.6</v>
      </c>
      <c r="FA41" s="17">
        <v>20</v>
      </c>
      <c r="FB41" s="17">
        <v>10.5</v>
      </c>
      <c r="FC41" s="17">
        <v>33.9</v>
      </c>
      <c r="FD41" s="17">
        <v>17.899999999999999</v>
      </c>
      <c r="FE41" s="17"/>
      <c r="FF41" s="17"/>
      <c r="FG41" s="17">
        <v>15.5</v>
      </c>
      <c r="FH41" s="17"/>
      <c r="FI41" s="17"/>
      <c r="FJ41" s="17">
        <v>7444.2475400000003</v>
      </c>
      <c r="FK41" s="15">
        <f t="shared" si="0"/>
        <v>51.8</v>
      </c>
      <c r="FL41" s="17">
        <v>24.367069999999998</v>
      </c>
      <c r="FM41" s="17">
        <v>5.1639999999999997</v>
      </c>
      <c r="FN41" s="17"/>
      <c r="FO41" s="17">
        <v>13.2</v>
      </c>
      <c r="FP41" s="17">
        <v>25.961210000000001</v>
      </c>
      <c r="FQ41" s="17">
        <v>18.923690000000001</v>
      </c>
      <c r="FR41" s="17">
        <v>9.6</v>
      </c>
      <c r="FS41" s="17">
        <v>15.9</v>
      </c>
      <c r="FT41" s="17">
        <v>113.11597</v>
      </c>
    </row>
    <row r="42" spans="1:176" ht="24" customHeight="1" x14ac:dyDescent="0.35">
      <c r="A42" s="18" t="s">
        <v>53</v>
      </c>
      <c r="B42" s="18" t="s">
        <v>858</v>
      </c>
      <c r="C42" s="19">
        <v>92.7</v>
      </c>
      <c r="D42" s="19">
        <v>647.4</v>
      </c>
      <c r="E42" s="19">
        <v>218.2</v>
      </c>
      <c r="F42" s="19">
        <v>0</v>
      </c>
      <c r="G42" s="19">
        <v>0</v>
      </c>
      <c r="H42" s="19">
        <v>90.1</v>
      </c>
      <c r="I42" s="19">
        <v>205.9</v>
      </c>
      <c r="J42" s="19"/>
      <c r="K42" s="19"/>
      <c r="L42" s="19">
        <v>156.6</v>
      </c>
      <c r="M42" s="19">
        <v>156</v>
      </c>
      <c r="N42" s="19">
        <v>156.5</v>
      </c>
      <c r="O42" s="19">
        <v>250.3</v>
      </c>
      <c r="P42" s="19">
        <v>207.7</v>
      </c>
      <c r="Q42" s="19">
        <v>108.7</v>
      </c>
      <c r="R42" s="19">
        <v>561.1</v>
      </c>
      <c r="S42" s="19">
        <v>10.5</v>
      </c>
      <c r="T42" s="19"/>
      <c r="U42" s="19"/>
      <c r="V42" s="19"/>
      <c r="W42" s="19"/>
      <c r="X42" s="19">
        <v>164.1</v>
      </c>
      <c r="Y42" s="19">
        <v>7.2</v>
      </c>
      <c r="Z42" s="19">
        <v>5.2</v>
      </c>
      <c r="AA42" s="19"/>
      <c r="AB42" s="19">
        <v>6.7</v>
      </c>
      <c r="AC42" s="19">
        <v>11.3</v>
      </c>
      <c r="AD42" s="19">
        <v>71.599999999999994</v>
      </c>
      <c r="AE42" s="19"/>
      <c r="AF42" s="19"/>
      <c r="AG42" s="19"/>
      <c r="AH42" s="19"/>
      <c r="AI42" s="19">
        <v>94.2</v>
      </c>
      <c r="AJ42" s="19">
        <v>223.7</v>
      </c>
      <c r="AK42" s="19"/>
      <c r="AL42" s="19"/>
      <c r="AM42" s="19"/>
      <c r="AN42" s="19">
        <v>6.5</v>
      </c>
      <c r="AO42" s="19">
        <v>231.7</v>
      </c>
      <c r="AP42" s="19">
        <v>60</v>
      </c>
      <c r="AQ42" s="19">
        <v>47.6</v>
      </c>
      <c r="AR42" s="19">
        <v>31.9</v>
      </c>
      <c r="AS42" s="19">
        <v>18.7</v>
      </c>
      <c r="AT42" s="19">
        <v>19.7</v>
      </c>
      <c r="AU42" s="19">
        <v>87.7</v>
      </c>
      <c r="AV42" s="19"/>
      <c r="AW42" s="19">
        <v>182.5</v>
      </c>
      <c r="AX42" s="19">
        <v>90.7</v>
      </c>
      <c r="AY42" s="19">
        <v>107.6</v>
      </c>
      <c r="AZ42" s="19">
        <v>8.1999999999999993</v>
      </c>
      <c r="BA42" s="19">
        <v>3.6</v>
      </c>
      <c r="BB42" s="19">
        <v>39.700000000000003</v>
      </c>
      <c r="BC42" s="19"/>
      <c r="BD42" s="19">
        <v>3.8</v>
      </c>
      <c r="BE42" s="19">
        <v>27.7</v>
      </c>
      <c r="BF42" s="19">
        <v>135.9</v>
      </c>
      <c r="BG42" s="19"/>
      <c r="BH42" s="19"/>
      <c r="BI42" s="19">
        <v>7.1</v>
      </c>
      <c r="BJ42" s="19"/>
      <c r="BK42" s="19">
        <v>101.1</v>
      </c>
      <c r="BL42" s="19">
        <v>47.2</v>
      </c>
      <c r="BM42" s="19"/>
      <c r="BN42" s="19"/>
      <c r="BO42" s="19"/>
      <c r="BP42" s="19">
        <v>86.7</v>
      </c>
      <c r="BQ42" s="19">
        <v>174.9</v>
      </c>
      <c r="BR42" s="19">
        <v>172.6</v>
      </c>
      <c r="BS42" s="19">
        <v>0</v>
      </c>
      <c r="BT42" s="19">
        <v>170.5</v>
      </c>
      <c r="BU42" s="19"/>
      <c r="BV42" s="19"/>
      <c r="BW42" s="19"/>
      <c r="BX42" s="19"/>
      <c r="BY42" s="19"/>
      <c r="BZ42" s="19"/>
      <c r="CA42" s="19"/>
      <c r="CB42" s="19"/>
      <c r="CC42" s="19">
        <v>4.4000000000000004</v>
      </c>
      <c r="CD42" s="19">
        <v>40.6</v>
      </c>
      <c r="CE42" s="19">
        <v>132.19999999999999</v>
      </c>
      <c r="CF42" s="19">
        <v>46.7</v>
      </c>
      <c r="CG42" s="19">
        <v>80</v>
      </c>
      <c r="CH42" s="19">
        <v>30.3</v>
      </c>
      <c r="CI42" s="19"/>
      <c r="CJ42" s="19"/>
      <c r="CK42" s="19"/>
      <c r="CL42" s="19">
        <v>110.6</v>
      </c>
      <c r="CM42" s="19">
        <v>110.6</v>
      </c>
      <c r="CN42" s="19">
        <v>126.1</v>
      </c>
      <c r="CO42" s="19"/>
      <c r="CP42" s="19"/>
      <c r="CQ42" s="19"/>
      <c r="CR42" s="19"/>
      <c r="CS42" s="19"/>
      <c r="CT42" s="19"/>
      <c r="CU42" s="19"/>
      <c r="CV42" s="19">
        <v>0.2</v>
      </c>
      <c r="CW42" s="19">
        <v>92.4</v>
      </c>
      <c r="CX42" s="19">
        <v>46</v>
      </c>
      <c r="CY42" s="19">
        <v>12.8</v>
      </c>
      <c r="CZ42" s="19">
        <v>0.1</v>
      </c>
      <c r="DA42" s="19">
        <v>20.067070000000001</v>
      </c>
      <c r="DB42" s="19">
        <v>9.9</v>
      </c>
      <c r="DC42" s="19">
        <v>5.3</v>
      </c>
      <c r="DD42" s="19">
        <v>1.2</v>
      </c>
      <c r="DE42" s="19">
        <v>2.2999999999999998</v>
      </c>
      <c r="DF42" s="19">
        <v>4.6470000000000002</v>
      </c>
      <c r="DG42" s="19">
        <v>20.3</v>
      </c>
      <c r="DH42" s="19">
        <v>20</v>
      </c>
      <c r="DI42" s="19">
        <v>19</v>
      </c>
      <c r="DJ42" s="19">
        <v>3.4</v>
      </c>
      <c r="DK42" s="19">
        <v>18.5</v>
      </c>
      <c r="DL42" s="19">
        <v>9.1</v>
      </c>
      <c r="DM42" s="19">
        <v>10.8</v>
      </c>
      <c r="DN42" s="19">
        <v>21</v>
      </c>
      <c r="DO42" s="19">
        <v>69.8</v>
      </c>
      <c r="DP42" s="19">
        <v>4.4000000000000004</v>
      </c>
      <c r="DQ42" s="19">
        <v>0</v>
      </c>
      <c r="DR42" s="19">
        <v>2.2000000000000002</v>
      </c>
      <c r="DS42" s="19">
        <v>2.8</v>
      </c>
      <c r="DT42" s="19">
        <v>7.3</v>
      </c>
      <c r="DU42" s="19">
        <v>2.2999999999999998</v>
      </c>
      <c r="DV42" s="19">
        <v>4.4000000000000004</v>
      </c>
      <c r="DW42" s="19"/>
      <c r="DX42" s="19"/>
      <c r="DY42" s="19">
        <v>12.3</v>
      </c>
      <c r="DZ42" s="19">
        <v>6.1</v>
      </c>
      <c r="EA42" s="19">
        <v>8.5</v>
      </c>
      <c r="EB42" s="19">
        <v>12.1</v>
      </c>
      <c r="EC42" s="19">
        <v>20</v>
      </c>
      <c r="ED42" s="19">
        <v>5.3</v>
      </c>
      <c r="EE42" s="19">
        <v>76.3</v>
      </c>
      <c r="EF42" s="19">
        <v>19.399999999999999</v>
      </c>
      <c r="EG42" s="19">
        <v>76</v>
      </c>
      <c r="EH42" s="19">
        <v>67.400000000000006</v>
      </c>
      <c r="EI42" s="19">
        <v>13.7</v>
      </c>
      <c r="EJ42" s="19">
        <v>9.5</v>
      </c>
      <c r="EK42" s="19">
        <v>10.9</v>
      </c>
      <c r="EL42" s="19">
        <v>4.3</v>
      </c>
      <c r="EM42" s="19">
        <v>7.7</v>
      </c>
      <c r="EN42" s="19">
        <v>20.399999999999999</v>
      </c>
      <c r="EO42" s="19">
        <v>20.399999999999999</v>
      </c>
      <c r="EP42" s="19">
        <v>18.600000000000001</v>
      </c>
      <c r="EQ42" s="19">
        <v>8.4</v>
      </c>
      <c r="ER42" s="19">
        <v>166.8</v>
      </c>
      <c r="ES42" s="19">
        <v>6.6</v>
      </c>
      <c r="ET42" s="19">
        <v>80</v>
      </c>
      <c r="EU42" s="19">
        <v>0.6</v>
      </c>
      <c r="EV42" s="19">
        <v>123.9</v>
      </c>
      <c r="EW42" s="19">
        <v>134.69999999999999</v>
      </c>
      <c r="EX42" s="19">
        <v>69.5</v>
      </c>
      <c r="EY42" s="19">
        <v>6.3</v>
      </c>
      <c r="EZ42" s="19">
        <v>9.6</v>
      </c>
      <c r="FA42" s="19">
        <v>20</v>
      </c>
      <c r="FB42" s="19">
        <v>10.4</v>
      </c>
      <c r="FC42" s="19">
        <v>34</v>
      </c>
      <c r="FD42" s="19">
        <v>18</v>
      </c>
      <c r="FE42" s="19"/>
      <c r="FF42" s="19"/>
      <c r="FG42" s="19">
        <v>16</v>
      </c>
      <c r="FH42" s="19"/>
      <c r="FI42" s="19"/>
      <c r="FJ42" s="19">
        <v>7514.71407</v>
      </c>
      <c r="FK42" s="15">
        <f t="shared" si="0"/>
        <v>52</v>
      </c>
      <c r="FL42" s="19">
        <v>24.361630000000002</v>
      </c>
      <c r="FM42" s="19">
        <v>5.24</v>
      </c>
      <c r="FN42" s="19"/>
      <c r="FO42" s="19">
        <v>13.2</v>
      </c>
      <c r="FP42" s="19">
        <v>26.03293</v>
      </c>
      <c r="FQ42" s="19">
        <v>18.924309999999998</v>
      </c>
      <c r="FR42" s="19">
        <v>9.6</v>
      </c>
      <c r="FS42" s="19">
        <v>15.9</v>
      </c>
      <c r="FT42" s="19">
        <v>113.25887</v>
      </c>
    </row>
    <row r="43" spans="1:176" ht="24" customHeight="1" x14ac:dyDescent="0.35">
      <c r="A43" s="13" t="s">
        <v>53</v>
      </c>
      <c r="B43" s="13" t="s">
        <v>859</v>
      </c>
      <c r="C43" s="14">
        <v>93.1</v>
      </c>
      <c r="D43" s="14">
        <v>644.79999999999995</v>
      </c>
      <c r="E43" s="14">
        <v>217.8</v>
      </c>
      <c r="F43" s="14">
        <v>0</v>
      </c>
      <c r="G43" s="14">
        <v>0</v>
      </c>
      <c r="H43" s="14">
        <v>90.1</v>
      </c>
      <c r="I43" s="14">
        <v>205.8</v>
      </c>
      <c r="J43" s="14"/>
      <c r="K43" s="14"/>
      <c r="L43" s="14">
        <v>161.1</v>
      </c>
      <c r="M43" s="14">
        <v>161.6</v>
      </c>
      <c r="N43" s="14">
        <v>161.30000000000001</v>
      </c>
      <c r="O43" s="14">
        <v>254.9</v>
      </c>
      <c r="P43" s="14">
        <v>206.4</v>
      </c>
      <c r="Q43" s="14">
        <v>108.9</v>
      </c>
      <c r="R43" s="14">
        <v>555.4</v>
      </c>
      <c r="S43" s="14">
        <v>10.4</v>
      </c>
      <c r="T43" s="14"/>
      <c r="U43" s="14"/>
      <c r="V43" s="14"/>
      <c r="W43" s="14"/>
      <c r="X43" s="14">
        <v>163.1</v>
      </c>
      <c r="Y43" s="14">
        <v>7</v>
      </c>
      <c r="Z43" s="14">
        <v>5.2</v>
      </c>
      <c r="AA43" s="14"/>
      <c r="AB43" s="14">
        <v>6.7</v>
      </c>
      <c r="AC43" s="14">
        <v>11.2</v>
      </c>
      <c r="AD43" s="14">
        <v>71</v>
      </c>
      <c r="AE43" s="14"/>
      <c r="AF43" s="14"/>
      <c r="AG43" s="14"/>
      <c r="AH43" s="14"/>
      <c r="AI43" s="14">
        <v>93.8</v>
      </c>
      <c r="AJ43" s="14">
        <v>223.6</v>
      </c>
      <c r="AK43" s="14"/>
      <c r="AL43" s="14"/>
      <c r="AM43" s="14"/>
      <c r="AN43" s="14">
        <v>6.5</v>
      </c>
      <c r="AO43" s="14">
        <v>231</v>
      </c>
      <c r="AP43" s="14">
        <v>60</v>
      </c>
      <c r="AQ43" s="14">
        <v>66.599999999999994</v>
      </c>
      <c r="AR43" s="14">
        <v>31.4</v>
      </c>
      <c r="AS43" s="14">
        <v>18.7</v>
      </c>
      <c r="AT43" s="14">
        <v>19.7</v>
      </c>
      <c r="AU43" s="14">
        <v>87.9</v>
      </c>
      <c r="AV43" s="14"/>
      <c r="AW43" s="14">
        <v>181.7</v>
      </c>
      <c r="AX43" s="14">
        <v>90.6</v>
      </c>
      <c r="AY43" s="14">
        <v>107.7</v>
      </c>
      <c r="AZ43" s="14">
        <v>8.1999999999999993</v>
      </c>
      <c r="BA43" s="14">
        <v>3.6</v>
      </c>
      <c r="BB43" s="14">
        <v>39.9</v>
      </c>
      <c r="BC43" s="14"/>
      <c r="BD43" s="14">
        <v>3.8</v>
      </c>
      <c r="BE43" s="14">
        <v>27.7</v>
      </c>
      <c r="BF43" s="14">
        <v>150.80000000000001</v>
      </c>
      <c r="BG43" s="14"/>
      <c r="BH43" s="14"/>
      <c r="BI43" s="14">
        <v>6.9</v>
      </c>
      <c r="BJ43" s="14"/>
      <c r="BK43" s="14">
        <v>98</v>
      </c>
      <c r="BL43" s="14">
        <v>47.3</v>
      </c>
      <c r="BM43" s="14"/>
      <c r="BN43" s="14"/>
      <c r="BO43" s="14"/>
      <c r="BP43" s="14">
        <v>86.6</v>
      </c>
      <c r="BQ43" s="14">
        <v>175.7</v>
      </c>
      <c r="BR43" s="14">
        <v>174</v>
      </c>
      <c r="BS43" s="14">
        <v>0</v>
      </c>
      <c r="BT43" s="14">
        <v>170.9</v>
      </c>
      <c r="BU43" s="14"/>
      <c r="BV43" s="14"/>
      <c r="BW43" s="14"/>
      <c r="BX43" s="14"/>
      <c r="BY43" s="14"/>
      <c r="BZ43" s="14"/>
      <c r="CA43" s="14"/>
      <c r="CB43" s="14"/>
      <c r="CC43" s="14">
        <v>4.5</v>
      </c>
      <c r="CD43" s="14">
        <v>132</v>
      </c>
      <c r="CE43" s="14">
        <v>128.80000000000001</v>
      </c>
      <c r="CF43" s="14">
        <v>46.5</v>
      </c>
      <c r="CG43" s="14">
        <v>79.900000000000006</v>
      </c>
      <c r="CH43" s="14">
        <v>30.1</v>
      </c>
      <c r="CI43" s="14"/>
      <c r="CJ43" s="14"/>
      <c r="CK43" s="14"/>
      <c r="CL43" s="14">
        <v>106</v>
      </c>
      <c r="CM43" s="14">
        <v>105.7</v>
      </c>
      <c r="CN43" s="14">
        <v>122.4</v>
      </c>
      <c r="CO43" s="14"/>
      <c r="CP43" s="14"/>
      <c r="CQ43" s="14"/>
      <c r="CR43" s="14"/>
      <c r="CS43" s="14"/>
      <c r="CT43" s="14"/>
      <c r="CU43" s="14"/>
      <c r="CV43" s="14">
        <v>0.1</v>
      </c>
      <c r="CW43" s="14">
        <v>92.4</v>
      </c>
      <c r="CX43" s="14">
        <v>19.7</v>
      </c>
      <c r="CY43" s="14">
        <v>12.9</v>
      </c>
      <c r="CZ43" s="14">
        <v>0</v>
      </c>
      <c r="DA43" s="14">
        <v>20.059940000000001</v>
      </c>
      <c r="DB43" s="14">
        <v>9.9</v>
      </c>
      <c r="DC43" s="14">
        <v>5.5</v>
      </c>
      <c r="DD43" s="14">
        <v>1.2</v>
      </c>
      <c r="DE43" s="14">
        <v>2.2999999999999998</v>
      </c>
      <c r="DF43" s="14">
        <v>4.6870000000000003</v>
      </c>
      <c r="DG43" s="14">
        <v>20.2</v>
      </c>
      <c r="DH43" s="14">
        <v>20</v>
      </c>
      <c r="DI43" s="14">
        <v>19</v>
      </c>
      <c r="DJ43" s="14">
        <v>3.4</v>
      </c>
      <c r="DK43" s="14">
        <v>18.5</v>
      </c>
      <c r="DL43" s="14">
        <v>3.4</v>
      </c>
      <c r="DM43" s="14">
        <v>3.8</v>
      </c>
      <c r="DN43" s="14">
        <v>20</v>
      </c>
      <c r="DO43" s="14">
        <v>67.599999999999994</v>
      </c>
      <c r="DP43" s="14">
        <v>4.4000000000000004</v>
      </c>
      <c r="DQ43" s="14">
        <v>0</v>
      </c>
      <c r="DR43" s="14">
        <v>2.2000000000000002</v>
      </c>
      <c r="DS43" s="14">
        <v>2.8</v>
      </c>
      <c r="DT43" s="14">
        <v>0.7</v>
      </c>
      <c r="DU43" s="14">
        <v>2.2000000000000002</v>
      </c>
      <c r="DV43" s="14">
        <v>4.5</v>
      </c>
      <c r="DW43" s="14"/>
      <c r="DX43" s="14"/>
      <c r="DY43" s="14">
        <v>12.1</v>
      </c>
      <c r="DZ43" s="14">
        <v>6.1</v>
      </c>
      <c r="EA43" s="14">
        <v>8.4</v>
      </c>
      <c r="EB43" s="14">
        <v>12</v>
      </c>
      <c r="EC43" s="14">
        <v>20</v>
      </c>
      <c r="ED43" s="14">
        <v>6.1</v>
      </c>
      <c r="EE43" s="14">
        <v>72.8</v>
      </c>
      <c r="EF43" s="14">
        <v>9.3000000000000007</v>
      </c>
      <c r="EG43" s="14">
        <v>72</v>
      </c>
      <c r="EH43" s="14">
        <v>72.400000000000006</v>
      </c>
      <c r="EI43" s="14">
        <v>13.1</v>
      </c>
      <c r="EJ43" s="14">
        <v>8.8000000000000007</v>
      </c>
      <c r="EK43" s="14">
        <v>10.9</v>
      </c>
      <c r="EL43" s="14">
        <v>4.3</v>
      </c>
      <c r="EM43" s="14">
        <v>7.7</v>
      </c>
      <c r="EN43" s="14">
        <v>20.399999999999999</v>
      </c>
      <c r="EO43" s="14">
        <v>20.399999999999999</v>
      </c>
      <c r="EP43" s="14">
        <v>18.600000000000001</v>
      </c>
      <c r="EQ43" s="14">
        <v>10.4</v>
      </c>
      <c r="ER43" s="14">
        <v>86</v>
      </c>
      <c r="ES43" s="14">
        <v>4.0999999999999996</v>
      </c>
      <c r="ET43" s="14">
        <v>37.5</v>
      </c>
      <c r="EU43" s="14">
        <v>0.6</v>
      </c>
      <c r="EV43" s="14">
        <v>120.4</v>
      </c>
      <c r="EW43" s="14">
        <v>125</v>
      </c>
      <c r="EX43" s="14">
        <v>36</v>
      </c>
      <c r="EY43" s="14">
        <v>3.8</v>
      </c>
      <c r="EZ43" s="14">
        <v>9.6</v>
      </c>
      <c r="FA43" s="14">
        <v>20</v>
      </c>
      <c r="FB43" s="14">
        <v>10.5</v>
      </c>
      <c r="FC43" s="14">
        <v>34</v>
      </c>
      <c r="FD43" s="14">
        <v>18.100000000000001</v>
      </c>
      <c r="FE43" s="14"/>
      <c r="FF43" s="14"/>
      <c r="FG43" s="14">
        <v>16</v>
      </c>
      <c r="FH43" s="14"/>
      <c r="FI43" s="14"/>
      <c r="FJ43" s="14">
        <v>7393.1469399999996</v>
      </c>
      <c r="FK43" s="15">
        <f t="shared" si="0"/>
        <v>52.1</v>
      </c>
      <c r="FL43" s="14">
        <v>24.266300000000001</v>
      </c>
      <c r="FM43" s="14">
        <v>5.1470000000000002</v>
      </c>
      <c r="FN43" s="14"/>
      <c r="FO43" s="14">
        <v>13.2</v>
      </c>
      <c r="FP43" s="14">
        <v>25.98987</v>
      </c>
      <c r="FQ43" s="14">
        <v>18.924489999999999</v>
      </c>
      <c r="FR43" s="14">
        <v>9.6</v>
      </c>
      <c r="FS43" s="14">
        <v>15.9</v>
      </c>
      <c r="FT43" s="14">
        <v>113.02766</v>
      </c>
    </row>
    <row r="44" spans="1:176" ht="24" customHeight="1" x14ac:dyDescent="0.35">
      <c r="A44" s="16" t="s">
        <v>53</v>
      </c>
      <c r="B44" s="16" t="s">
        <v>860</v>
      </c>
      <c r="C44" s="17">
        <v>94.5</v>
      </c>
      <c r="D44" s="17">
        <v>640.5</v>
      </c>
      <c r="E44" s="17">
        <v>216.8</v>
      </c>
      <c r="F44" s="17">
        <v>0</v>
      </c>
      <c r="G44" s="17">
        <v>0</v>
      </c>
      <c r="H44" s="17">
        <v>90.1</v>
      </c>
      <c r="I44" s="17">
        <v>204.5</v>
      </c>
      <c r="J44" s="17"/>
      <c r="K44" s="17"/>
      <c r="L44" s="17">
        <v>162.6</v>
      </c>
      <c r="M44" s="17">
        <v>162.4</v>
      </c>
      <c r="N44" s="17">
        <v>162.4</v>
      </c>
      <c r="O44" s="17">
        <v>253.7</v>
      </c>
      <c r="P44" s="17">
        <v>207.8</v>
      </c>
      <c r="Q44" s="17">
        <v>109.1</v>
      </c>
      <c r="R44" s="17">
        <v>553.4</v>
      </c>
      <c r="S44" s="17">
        <v>10.3</v>
      </c>
      <c r="T44" s="17"/>
      <c r="U44" s="17"/>
      <c r="V44" s="17"/>
      <c r="W44" s="17"/>
      <c r="X44" s="17">
        <v>156</v>
      </c>
      <c r="Y44" s="17">
        <v>6.8</v>
      </c>
      <c r="Z44" s="17">
        <v>5.2</v>
      </c>
      <c r="AA44" s="17"/>
      <c r="AB44" s="17">
        <v>6.6</v>
      </c>
      <c r="AC44" s="17">
        <v>11.2</v>
      </c>
      <c r="AD44" s="17">
        <v>70.5</v>
      </c>
      <c r="AE44" s="17"/>
      <c r="AF44" s="17"/>
      <c r="AG44" s="17"/>
      <c r="AH44" s="17"/>
      <c r="AI44" s="17">
        <v>109.4</v>
      </c>
      <c r="AJ44" s="17">
        <v>223.2</v>
      </c>
      <c r="AK44" s="17"/>
      <c r="AL44" s="17"/>
      <c r="AM44" s="17"/>
      <c r="AN44" s="17">
        <v>6.5</v>
      </c>
      <c r="AO44" s="17">
        <v>228.6</v>
      </c>
      <c r="AP44" s="17">
        <v>58.7</v>
      </c>
      <c r="AQ44" s="17">
        <v>97.5</v>
      </c>
      <c r="AR44" s="17">
        <v>30.6</v>
      </c>
      <c r="AS44" s="17">
        <v>18.7</v>
      </c>
      <c r="AT44" s="17">
        <v>19.7</v>
      </c>
      <c r="AU44" s="17">
        <v>88.3</v>
      </c>
      <c r="AV44" s="17"/>
      <c r="AW44" s="17">
        <v>177.7</v>
      </c>
      <c r="AX44" s="17">
        <v>89.8</v>
      </c>
      <c r="AY44" s="17">
        <v>106.4</v>
      </c>
      <c r="AZ44" s="17">
        <v>8.3000000000000007</v>
      </c>
      <c r="BA44" s="17">
        <v>3.6</v>
      </c>
      <c r="BB44" s="17">
        <v>39.200000000000003</v>
      </c>
      <c r="BC44" s="17"/>
      <c r="BD44" s="17">
        <v>3.8</v>
      </c>
      <c r="BE44" s="17">
        <v>27.5</v>
      </c>
      <c r="BF44" s="17">
        <v>146.9</v>
      </c>
      <c r="BG44" s="17"/>
      <c r="BH44" s="17"/>
      <c r="BI44" s="17">
        <v>46.1</v>
      </c>
      <c r="BJ44" s="17"/>
      <c r="BK44" s="17">
        <v>98</v>
      </c>
      <c r="BL44" s="17">
        <v>47.1</v>
      </c>
      <c r="BM44" s="17"/>
      <c r="BN44" s="17"/>
      <c r="BO44" s="17"/>
      <c r="BP44" s="17">
        <v>86</v>
      </c>
      <c r="BQ44" s="17">
        <v>175.1</v>
      </c>
      <c r="BR44" s="17">
        <v>173.4</v>
      </c>
      <c r="BS44" s="17">
        <v>0</v>
      </c>
      <c r="BT44" s="17">
        <v>170.6</v>
      </c>
      <c r="BU44" s="17"/>
      <c r="BV44" s="17"/>
      <c r="BW44" s="17"/>
      <c r="BX44" s="17"/>
      <c r="BY44" s="17"/>
      <c r="BZ44" s="17"/>
      <c r="CA44" s="17"/>
      <c r="CB44" s="17"/>
      <c r="CC44" s="17">
        <v>4.5</v>
      </c>
      <c r="CD44" s="17">
        <v>73.900000000000006</v>
      </c>
      <c r="CE44" s="17">
        <v>121.8</v>
      </c>
      <c r="CF44" s="17">
        <v>45.8</v>
      </c>
      <c r="CG44" s="17">
        <v>79.400000000000006</v>
      </c>
      <c r="CH44" s="17">
        <v>29.6</v>
      </c>
      <c r="CI44" s="17"/>
      <c r="CJ44" s="17"/>
      <c r="CK44" s="17"/>
      <c r="CL44" s="17">
        <v>143.19999999999999</v>
      </c>
      <c r="CM44" s="17">
        <v>144.19999999999999</v>
      </c>
      <c r="CN44" s="17">
        <v>147.6</v>
      </c>
      <c r="CO44" s="17"/>
      <c r="CP44" s="17"/>
      <c r="CQ44" s="17"/>
      <c r="CR44" s="17"/>
      <c r="CS44" s="17"/>
      <c r="CT44" s="17"/>
      <c r="CU44" s="17"/>
      <c r="CV44" s="17">
        <v>0.1</v>
      </c>
      <c r="CW44" s="17">
        <v>92.8</v>
      </c>
      <c r="CX44" s="17">
        <v>4.4000000000000004</v>
      </c>
      <c r="CY44" s="17">
        <v>13.2</v>
      </c>
      <c r="CZ44" s="17">
        <v>0</v>
      </c>
      <c r="DA44" s="17">
        <v>20.01538</v>
      </c>
      <c r="DB44" s="17">
        <v>9.9</v>
      </c>
      <c r="DC44" s="17">
        <v>5.6</v>
      </c>
      <c r="DD44" s="17">
        <v>1.2</v>
      </c>
      <c r="DE44" s="17">
        <v>2.2999999999999998</v>
      </c>
      <c r="DF44" s="17">
        <v>4.7370000000000001</v>
      </c>
      <c r="DG44" s="17">
        <v>19.899999999999999</v>
      </c>
      <c r="DH44" s="17">
        <v>20</v>
      </c>
      <c r="DI44" s="17">
        <v>19</v>
      </c>
      <c r="DJ44" s="17">
        <v>3.4</v>
      </c>
      <c r="DK44" s="17">
        <v>18.5</v>
      </c>
      <c r="DL44" s="17">
        <v>0.2</v>
      </c>
      <c r="DM44" s="17">
        <v>0.1</v>
      </c>
      <c r="DN44" s="17">
        <v>21.3</v>
      </c>
      <c r="DO44" s="17">
        <v>71.2</v>
      </c>
      <c r="DP44" s="17">
        <v>4.4000000000000004</v>
      </c>
      <c r="DQ44" s="17">
        <v>0</v>
      </c>
      <c r="DR44" s="17">
        <v>2.2000000000000002</v>
      </c>
      <c r="DS44" s="17">
        <v>2.8</v>
      </c>
      <c r="DT44" s="17">
        <v>0</v>
      </c>
      <c r="DU44" s="17">
        <v>2.2000000000000002</v>
      </c>
      <c r="DV44" s="17">
        <v>7.4</v>
      </c>
      <c r="DW44" s="17"/>
      <c r="DX44" s="17"/>
      <c r="DY44" s="17">
        <v>12.1</v>
      </c>
      <c r="DZ44" s="17">
        <v>6.1</v>
      </c>
      <c r="EA44" s="17">
        <v>8.3000000000000007</v>
      </c>
      <c r="EB44" s="17">
        <v>12.1</v>
      </c>
      <c r="EC44" s="17">
        <v>20</v>
      </c>
      <c r="ED44" s="17">
        <v>5.7</v>
      </c>
      <c r="EE44" s="17">
        <v>71.7</v>
      </c>
      <c r="EF44" s="17">
        <v>1.4</v>
      </c>
      <c r="EG44" s="17">
        <v>73.8</v>
      </c>
      <c r="EH44" s="17">
        <v>71.400000000000006</v>
      </c>
      <c r="EI44" s="17">
        <v>13.7</v>
      </c>
      <c r="EJ44" s="17">
        <v>8.1</v>
      </c>
      <c r="EK44" s="17">
        <v>10.9</v>
      </c>
      <c r="EL44" s="17">
        <v>4.3</v>
      </c>
      <c r="EM44" s="17">
        <v>7.7</v>
      </c>
      <c r="EN44" s="17">
        <v>20.399999999999999</v>
      </c>
      <c r="EO44" s="17">
        <v>20.399999999999999</v>
      </c>
      <c r="EP44" s="17">
        <v>18.600000000000001</v>
      </c>
      <c r="EQ44" s="17">
        <v>9.5</v>
      </c>
      <c r="ER44" s="17">
        <v>17.8</v>
      </c>
      <c r="ES44" s="17">
        <v>1.4</v>
      </c>
      <c r="ET44" s="17">
        <v>5.5</v>
      </c>
      <c r="EU44" s="17">
        <v>0.6</v>
      </c>
      <c r="EV44" s="17">
        <v>120.6</v>
      </c>
      <c r="EW44" s="17">
        <v>118.5</v>
      </c>
      <c r="EX44" s="17">
        <v>6.4</v>
      </c>
      <c r="EY44" s="17">
        <v>1.5</v>
      </c>
      <c r="EZ44" s="17">
        <v>9.6</v>
      </c>
      <c r="FA44" s="17">
        <v>20</v>
      </c>
      <c r="FB44" s="17">
        <v>10.7</v>
      </c>
      <c r="FC44" s="17">
        <v>33.799999999999997</v>
      </c>
      <c r="FD44" s="17">
        <v>17.899999999999999</v>
      </c>
      <c r="FE44" s="17"/>
      <c r="FF44" s="17"/>
      <c r="FG44" s="17">
        <v>16</v>
      </c>
      <c r="FH44" s="17"/>
      <c r="FI44" s="17"/>
      <c r="FJ44" s="17">
        <v>7318.4523799999997</v>
      </c>
      <c r="FK44" s="15">
        <f t="shared" si="0"/>
        <v>51.699999999999996</v>
      </c>
      <c r="FL44" s="17">
        <v>24.262540000000001</v>
      </c>
      <c r="FM44" s="17">
        <v>5.1509999999999998</v>
      </c>
      <c r="FN44" s="17"/>
      <c r="FO44" s="17">
        <v>13.2</v>
      </c>
      <c r="FP44" s="17">
        <v>26.036629999999999</v>
      </c>
      <c r="FQ44" s="17">
        <v>18.925180000000001</v>
      </c>
      <c r="FR44" s="17">
        <v>9.6999999999999993</v>
      </c>
      <c r="FS44" s="17">
        <v>15.9</v>
      </c>
      <c r="FT44" s="17">
        <v>113.17534999999999</v>
      </c>
    </row>
    <row r="45" spans="1:176" ht="24" customHeight="1" x14ac:dyDescent="0.35">
      <c r="A45" s="16" t="s">
        <v>53</v>
      </c>
      <c r="B45" s="16" t="s">
        <v>861</v>
      </c>
      <c r="C45" s="17">
        <v>103.5</v>
      </c>
      <c r="D45" s="17">
        <v>648.1</v>
      </c>
      <c r="E45" s="17">
        <v>218.5</v>
      </c>
      <c r="F45" s="17">
        <v>0</v>
      </c>
      <c r="G45" s="17">
        <v>0</v>
      </c>
      <c r="H45" s="17">
        <v>90.1</v>
      </c>
      <c r="I45" s="17">
        <v>206</v>
      </c>
      <c r="J45" s="17"/>
      <c r="K45" s="17"/>
      <c r="L45" s="17">
        <v>106.4</v>
      </c>
      <c r="M45" s="17">
        <v>106.6</v>
      </c>
      <c r="N45" s="17">
        <v>106.6</v>
      </c>
      <c r="O45" s="17">
        <v>205.7</v>
      </c>
      <c r="P45" s="17">
        <v>209.3</v>
      </c>
      <c r="Q45" s="17">
        <v>109.5</v>
      </c>
      <c r="R45" s="17">
        <v>558</v>
      </c>
      <c r="S45" s="17">
        <v>10.5</v>
      </c>
      <c r="T45" s="17"/>
      <c r="U45" s="17"/>
      <c r="V45" s="17"/>
      <c r="W45" s="17"/>
      <c r="X45" s="17">
        <v>163.9</v>
      </c>
      <c r="Y45" s="17">
        <v>7.4</v>
      </c>
      <c r="Z45" s="17">
        <v>5.4</v>
      </c>
      <c r="AA45" s="17"/>
      <c r="AB45" s="17">
        <v>6.7</v>
      </c>
      <c r="AC45" s="17">
        <v>11.2</v>
      </c>
      <c r="AD45" s="17">
        <v>71.5</v>
      </c>
      <c r="AE45" s="17"/>
      <c r="AF45" s="17"/>
      <c r="AG45" s="17"/>
      <c r="AH45" s="17"/>
      <c r="AI45" s="17">
        <v>111.1</v>
      </c>
      <c r="AJ45" s="17">
        <v>222.8</v>
      </c>
      <c r="AK45" s="17"/>
      <c r="AL45" s="17"/>
      <c r="AM45" s="17"/>
      <c r="AN45" s="17">
        <v>6.5</v>
      </c>
      <c r="AO45" s="17">
        <v>230</v>
      </c>
      <c r="AP45" s="17">
        <v>59</v>
      </c>
      <c r="AQ45" s="17">
        <v>114.3</v>
      </c>
      <c r="AR45" s="17">
        <v>31.4</v>
      </c>
      <c r="AS45" s="17">
        <v>18.7</v>
      </c>
      <c r="AT45" s="17">
        <v>19.7</v>
      </c>
      <c r="AU45" s="17">
        <v>92.2</v>
      </c>
      <c r="AV45" s="17"/>
      <c r="AW45" s="17">
        <v>181.9</v>
      </c>
      <c r="AX45" s="17">
        <v>90.3</v>
      </c>
      <c r="AY45" s="17">
        <v>107.7</v>
      </c>
      <c r="AZ45" s="17">
        <v>8.3000000000000007</v>
      </c>
      <c r="BA45" s="17">
        <v>3.6</v>
      </c>
      <c r="BB45" s="17">
        <v>39.700000000000003</v>
      </c>
      <c r="BC45" s="17"/>
      <c r="BD45" s="17">
        <v>3.8</v>
      </c>
      <c r="BE45" s="17">
        <v>27.6</v>
      </c>
      <c r="BF45" s="17">
        <v>169.1</v>
      </c>
      <c r="BG45" s="17"/>
      <c r="BH45" s="17"/>
      <c r="BI45" s="17">
        <v>46.9</v>
      </c>
      <c r="BJ45" s="17"/>
      <c r="BK45" s="17">
        <v>100.5</v>
      </c>
      <c r="BL45" s="17">
        <v>47.3</v>
      </c>
      <c r="BM45" s="17"/>
      <c r="BN45" s="17"/>
      <c r="BO45" s="17"/>
      <c r="BP45" s="17">
        <v>86.8</v>
      </c>
      <c r="BQ45" s="17">
        <v>176.6</v>
      </c>
      <c r="BR45" s="17">
        <v>173.9</v>
      </c>
      <c r="BS45" s="17">
        <v>0</v>
      </c>
      <c r="BT45" s="17">
        <v>171.7</v>
      </c>
      <c r="BU45" s="17"/>
      <c r="BV45" s="17"/>
      <c r="BW45" s="17"/>
      <c r="BX45" s="17"/>
      <c r="BY45" s="17"/>
      <c r="BZ45" s="17"/>
      <c r="CA45" s="17"/>
      <c r="CB45" s="17"/>
      <c r="CC45" s="17">
        <v>4.5</v>
      </c>
      <c r="CD45" s="17">
        <v>68.7</v>
      </c>
      <c r="CE45" s="17">
        <v>124.7</v>
      </c>
      <c r="CF45" s="17">
        <v>46.8</v>
      </c>
      <c r="CG45" s="17">
        <v>80</v>
      </c>
      <c r="CH45" s="17">
        <v>30.3</v>
      </c>
      <c r="CI45" s="17"/>
      <c r="CJ45" s="17"/>
      <c r="CK45" s="17"/>
      <c r="CL45" s="17">
        <v>145</v>
      </c>
      <c r="CM45" s="17">
        <v>145.69999999999999</v>
      </c>
      <c r="CN45" s="17">
        <v>148.4</v>
      </c>
      <c r="CO45" s="17"/>
      <c r="CP45" s="17"/>
      <c r="CQ45" s="17"/>
      <c r="CR45" s="17"/>
      <c r="CS45" s="17"/>
      <c r="CT45" s="17"/>
      <c r="CU45" s="17"/>
      <c r="CV45" s="17">
        <v>0</v>
      </c>
      <c r="CW45" s="17">
        <v>92.8</v>
      </c>
      <c r="CX45" s="17">
        <v>0</v>
      </c>
      <c r="CY45" s="17">
        <v>14.8</v>
      </c>
      <c r="CZ45" s="17">
        <v>0</v>
      </c>
      <c r="DA45" s="17">
        <v>20.10361</v>
      </c>
      <c r="DB45" s="17">
        <v>9.9</v>
      </c>
      <c r="DC45" s="17">
        <v>5.6</v>
      </c>
      <c r="DD45" s="17">
        <v>1.2</v>
      </c>
      <c r="DE45" s="17">
        <v>2.2999999999999998</v>
      </c>
      <c r="DF45" s="17">
        <v>4.6970000000000001</v>
      </c>
      <c r="DG45" s="17">
        <v>20.399999999999999</v>
      </c>
      <c r="DH45" s="17">
        <v>20</v>
      </c>
      <c r="DI45" s="17">
        <v>19</v>
      </c>
      <c r="DJ45" s="17">
        <v>3.4</v>
      </c>
      <c r="DK45" s="17">
        <v>18.5</v>
      </c>
      <c r="DL45" s="17">
        <v>0</v>
      </c>
      <c r="DM45" s="17">
        <v>0</v>
      </c>
      <c r="DN45" s="17">
        <v>22.7</v>
      </c>
      <c r="DO45" s="17">
        <v>74.099999999999994</v>
      </c>
      <c r="DP45" s="17">
        <v>4.5</v>
      </c>
      <c r="DQ45" s="17">
        <v>0</v>
      </c>
      <c r="DR45" s="17">
        <v>2.2000000000000002</v>
      </c>
      <c r="DS45" s="17">
        <v>2.9</v>
      </c>
      <c r="DT45" s="17">
        <v>0</v>
      </c>
      <c r="DU45" s="17">
        <v>2.2000000000000002</v>
      </c>
      <c r="DV45" s="17">
        <v>13.3</v>
      </c>
      <c r="DW45" s="17"/>
      <c r="DX45" s="17"/>
      <c r="DY45" s="17">
        <v>12.1</v>
      </c>
      <c r="DZ45" s="17">
        <v>6.1</v>
      </c>
      <c r="EA45" s="17">
        <v>8.6999999999999993</v>
      </c>
      <c r="EB45" s="17">
        <v>12.2</v>
      </c>
      <c r="EC45" s="17">
        <v>19.8</v>
      </c>
      <c r="ED45" s="17">
        <v>7</v>
      </c>
      <c r="EE45" s="17">
        <v>63.8</v>
      </c>
      <c r="EF45" s="17">
        <v>0</v>
      </c>
      <c r="EG45" s="17">
        <v>71.2</v>
      </c>
      <c r="EH45" s="17">
        <v>73.2</v>
      </c>
      <c r="EI45" s="17">
        <v>13.3</v>
      </c>
      <c r="EJ45" s="17">
        <v>9.6</v>
      </c>
      <c r="EK45" s="17">
        <v>10.9</v>
      </c>
      <c r="EL45" s="17">
        <v>4.3</v>
      </c>
      <c r="EM45" s="17">
        <v>7.7</v>
      </c>
      <c r="EN45" s="17">
        <v>20</v>
      </c>
      <c r="EO45" s="17">
        <v>20.399999999999999</v>
      </c>
      <c r="EP45" s="17">
        <v>18.600000000000001</v>
      </c>
      <c r="EQ45" s="17">
        <v>11.2</v>
      </c>
      <c r="ER45" s="17">
        <v>0</v>
      </c>
      <c r="ES45" s="17">
        <v>0</v>
      </c>
      <c r="ET45" s="17">
        <v>0</v>
      </c>
      <c r="EU45" s="17">
        <v>0.6</v>
      </c>
      <c r="EV45" s="17">
        <v>114.4</v>
      </c>
      <c r="EW45" s="17">
        <v>102.2</v>
      </c>
      <c r="EX45" s="17">
        <v>0</v>
      </c>
      <c r="EY45" s="17">
        <v>0</v>
      </c>
      <c r="EZ45" s="17">
        <v>9.6</v>
      </c>
      <c r="FA45" s="17">
        <v>20</v>
      </c>
      <c r="FB45" s="17">
        <v>10.199999999999999</v>
      </c>
      <c r="FC45" s="17">
        <v>34</v>
      </c>
      <c r="FD45" s="17">
        <v>18</v>
      </c>
      <c r="FE45" s="17"/>
      <c r="FF45" s="17"/>
      <c r="FG45" s="17">
        <v>16</v>
      </c>
      <c r="FH45" s="17"/>
      <c r="FI45" s="17"/>
      <c r="FJ45" s="17">
        <v>7150.1006100000004</v>
      </c>
      <c r="FK45" s="15">
        <f t="shared" si="0"/>
        <v>52</v>
      </c>
      <c r="FL45" s="17">
        <v>24.26032</v>
      </c>
      <c r="FM45" s="17">
        <v>5.1529999999999996</v>
      </c>
      <c r="FN45" s="17"/>
      <c r="FO45" s="17">
        <v>13.2</v>
      </c>
      <c r="FP45" s="17">
        <v>26.268989999999999</v>
      </c>
      <c r="FQ45" s="17">
        <v>18.924769999999999</v>
      </c>
      <c r="FR45" s="17">
        <v>9.9</v>
      </c>
      <c r="FS45" s="17">
        <v>15.5</v>
      </c>
      <c r="FT45" s="17">
        <v>113.20708</v>
      </c>
    </row>
    <row r="46" spans="1:176" ht="24" customHeight="1" x14ac:dyDescent="0.35">
      <c r="A46" s="16" t="s">
        <v>53</v>
      </c>
      <c r="B46" s="16" t="s">
        <v>862</v>
      </c>
      <c r="C46" s="17">
        <v>103.9</v>
      </c>
      <c r="D46" s="17">
        <v>649.6</v>
      </c>
      <c r="E46" s="17">
        <v>219</v>
      </c>
      <c r="F46" s="17">
        <v>0</v>
      </c>
      <c r="G46" s="17">
        <v>0</v>
      </c>
      <c r="H46" s="17">
        <v>91</v>
      </c>
      <c r="I46" s="17">
        <v>205.6</v>
      </c>
      <c r="J46" s="17"/>
      <c r="K46" s="17"/>
      <c r="L46" s="17">
        <v>149.9</v>
      </c>
      <c r="M46" s="17">
        <v>149.69999999999999</v>
      </c>
      <c r="N46" s="17">
        <v>149.9</v>
      </c>
      <c r="O46" s="17">
        <v>238.3</v>
      </c>
      <c r="P46" s="17">
        <v>207.6</v>
      </c>
      <c r="Q46" s="17">
        <v>109.3</v>
      </c>
      <c r="R46" s="17">
        <v>560.5</v>
      </c>
      <c r="S46" s="17">
        <v>10.4</v>
      </c>
      <c r="T46" s="17"/>
      <c r="U46" s="17"/>
      <c r="V46" s="17"/>
      <c r="W46" s="17"/>
      <c r="X46" s="17">
        <v>167.4</v>
      </c>
      <c r="Y46" s="17">
        <v>7.6</v>
      </c>
      <c r="Z46" s="17">
        <v>5.2</v>
      </c>
      <c r="AA46" s="17"/>
      <c r="AB46" s="17">
        <v>6.7</v>
      </c>
      <c r="AC46" s="17">
        <v>11.4</v>
      </c>
      <c r="AD46" s="17">
        <v>71.8</v>
      </c>
      <c r="AE46" s="17"/>
      <c r="AF46" s="17"/>
      <c r="AG46" s="17"/>
      <c r="AH46" s="17"/>
      <c r="AI46" s="17">
        <v>111.1</v>
      </c>
      <c r="AJ46" s="17">
        <v>223.9</v>
      </c>
      <c r="AK46" s="17"/>
      <c r="AL46" s="17"/>
      <c r="AM46" s="17"/>
      <c r="AN46" s="17">
        <v>6.5</v>
      </c>
      <c r="AO46" s="17">
        <v>228.8</v>
      </c>
      <c r="AP46" s="17">
        <v>59</v>
      </c>
      <c r="AQ46" s="17">
        <v>114.6</v>
      </c>
      <c r="AR46" s="17">
        <v>31.5</v>
      </c>
      <c r="AS46" s="17">
        <v>18.7</v>
      </c>
      <c r="AT46" s="17">
        <v>19.7</v>
      </c>
      <c r="AU46" s="17">
        <v>89.5</v>
      </c>
      <c r="AV46" s="17"/>
      <c r="AW46" s="17">
        <v>182.6</v>
      </c>
      <c r="AX46" s="17">
        <v>89.9</v>
      </c>
      <c r="AY46" s="17">
        <v>109.1</v>
      </c>
      <c r="AZ46" s="17">
        <v>8.3000000000000007</v>
      </c>
      <c r="BA46" s="17">
        <v>3.5</v>
      </c>
      <c r="BB46" s="17">
        <v>40.9</v>
      </c>
      <c r="BC46" s="17"/>
      <c r="BD46" s="17">
        <v>3.8</v>
      </c>
      <c r="BE46" s="17">
        <v>28.4</v>
      </c>
      <c r="BF46" s="17">
        <v>169.4</v>
      </c>
      <c r="BG46" s="17"/>
      <c r="BH46" s="17"/>
      <c r="BI46" s="17">
        <v>46.9</v>
      </c>
      <c r="BJ46" s="17"/>
      <c r="BK46" s="17">
        <v>98.8</v>
      </c>
      <c r="BL46" s="17">
        <v>47</v>
      </c>
      <c r="BM46" s="17"/>
      <c r="BN46" s="17"/>
      <c r="BO46" s="17"/>
      <c r="BP46" s="17">
        <v>86.7</v>
      </c>
      <c r="BQ46" s="17">
        <v>175.5</v>
      </c>
      <c r="BR46" s="17">
        <v>173.1</v>
      </c>
      <c r="BS46" s="17">
        <v>0</v>
      </c>
      <c r="BT46" s="17">
        <v>171.7</v>
      </c>
      <c r="BU46" s="17"/>
      <c r="BV46" s="17"/>
      <c r="BW46" s="17"/>
      <c r="BX46" s="17"/>
      <c r="BY46" s="17"/>
      <c r="BZ46" s="17"/>
      <c r="CA46" s="17"/>
      <c r="CB46" s="17"/>
      <c r="CC46" s="17">
        <v>4.5</v>
      </c>
      <c r="CD46" s="17">
        <v>70.8</v>
      </c>
      <c r="CE46" s="17">
        <v>133</v>
      </c>
      <c r="CF46" s="17">
        <v>46.8</v>
      </c>
      <c r="CG46" s="17">
        <v>80</v>
      </c>
      <c r="CH46" s="17">
        <v>30.3</v>
      </c>
      <c r="CI46" s="17"/>
      <c r="CJ46" s="17"/>
      <c r="CK46" s="17"/>
      <c r="CL46" s="17">
        <v>144.80000000000001</v>
      </c>
      <c r="CM46" s="17">
        <v>145.4</v>
      </c>
      <c r="CN46" s="17">
        <v>147.80000000000001</v>
      </c>
      <c r="CO46" s="17"/>
      <c r="CP46" s="17"/>
      <c r="CQ46" s="17"/>
      <c r="CR46" s="17"/>
      <c r="CS46" s="17"/>
      <c r="CT46" s="17"/>
      <c r="CU46" s="17"/>
      <c r="CV46" s="17">
        <v>0</v>
      </c>
      <c r="CW46" s="17">
        <v>93.3</v>
      </c>
      <c r="CX46" s="17">
        <v>0</v>
      </c>
      <c r="CY46" s="17">
        <v>13</v>
      </c>
      <c r="CZ46" s="17">
        <v>0</v>
      </c>
      <c r="DA46" s="17">
        <v>20.084569999999999</v>
      </c>
      <c r="DB46" s="17">
        <v>9.9</v>
      </c>
      <c r="DC46" s="17">
        <v>5.4</v>
      </c>
      <c r="DD46" s="17">
        <v>1.2</v>
      </c>
      <c r="DE46" s="17">
        <v>2.2999999999999998</v>
      </c>
      <c r="DF46" s="17">
        <v>4.6589999999999998</v>
      </c>
      <c r="DG46" s="17">
        <v>20.399999999999999</v>
      </c>
      <c r="DH46" s="17">
        <v>20</v>
      </c>
      <c r="DI46" s="17">
        <v>19</v>
      </c>
      <c r="DJ46" s="17">
        <v>3.4</v>
      </c>
      <c r="DK46" s="17">
        <v>18.5</v>
      </c>
      <c r="DL46" s="17">
        <v>0</v>
      </c>
      <c r="DM46" s="17">
        <v>0</v>
      </c>
      <c r="DN46" s="17">
        <v>21.9</v>
      </c>
      <c r="DO46" s="17">
        <v>70.900000000000006</v>
      </c>
      <c r="DP46" s="17">
        <v>4.5</v>
      </c>
      <c r="DQ46" s="17">
        <v>0</v>
      </c>
      <c r="DR46" s="17">
        <v>2.2000000000000002</v>
      </c>
      <c r="DS46" s="17">
        <v>2.9</v>
      </c>
      <c r="DT46" s="17">
        <v>0</v>
      </c>
      <c r="DU46" s="17">
        <v>2.2000000000000002</v>
      </c>
      <c r="DV46" s="17">
        <v>13</v>
      </c>
      <c r="DW46" s="17"/>
      <c r="DX46" s="17"/>
      <c r="DY46" s="17">
        <v>12.1</v>
      </c>
      <c r="DZ46" s="17">
        <v>6.1</v>
      </c>
      <c r="EA46" s="17">
        <v>8.8000000000000007</v>
      </c>
      <c r="EB46" s="17">
        <v>12.4</v>
      </c>
      <c r="EC46" s="17">
        <v>20</v>
      </c>
      <c r="ED46" s="17">
        <v>8</v>
      </c>
      <c r="EE46" s="17">
        <v>62.2</v>
      </c>
      <c r="EF46" s="17">
        <v>0</v>
      </c>
      <c r="EG46" s="17">
        <v>67.8</v>
      </c>
      <c r="EH46" s="17">
        <v>78.900000000000006</v>
      </c>
      <c r="EI46" s="17">
        <v>13.4</v>
      </c>
      <c r="EJ46" s="17">
        <v>6.8</v>
      </c>
      <c r="EK46" s="17">
        <v>10.9</v>
      </c>
      <c r="EL46" s="17">
        <v>4.5999999999999996</v>
      </c>
      <c r="EM46" s="17">
        <v>8</v>
      </c>
      <c r="EN46" s="17">
        <v>18</v>
      </c>
      <c r="EO46" s="17">
        <v>20</v>
      </c>
      <c r="EP46" s="17">
        <v>18.399999999999999</v>
      </c>
      <c r="EQ46" s="17">
        <v>11.5</v>
      </c>
      <c r="ER46" s="17">
        <v>0</v>
      </c>
      <c r="ES46" s="17">
        <v>0</v>
      </c>
      <c r="ET46" s="17">
        <v>0</v>
      </c>
      <c r="EU46" s="17">
        <v>0.6</v>
      </c>
      <c r="EV46" s="17">
        <v>104.2</v>
      </c>
      <c r="EW46" s="17">
        <v>83.3</v>
      </c>
      <c r="EX46" s="17">
        <v>0</v>
      </c>
      <c r="EY46" s="17">
        <v>0</v>
      </c>
      <c r="EZ46" s="17">
        <v>9.6</v>
      </c>
      <c r="FA46" s="17">
        <v>20.2</v>
      </c>
      <c r="FB46" s="17">
        <v>9.6</v>
      </c>
      <c r="FC46" s="17">
        <v>33.799999999999997</v>
      </c>
      <c r="FD46" s="17">
        <v>17.899999999999999</v>
      </c>
      <c r="FE46" s="17"/>
      <c r="FF46" s="17"/>
      <c r="FG46" s="17">
        <v>15.6</v>
      </c>
      <c r="FH46" s="17"/>
      <c r="FI46" s="17"/>
      <c r="FJ46" s="17">
        <v>7288.5435699999998</v>
      </c>
      <c r="FK46" s="15">
        <f t="shared" si="0"/>
        <v>51.699999999999996</v>
      </c>
      <c r="FL46" s="17">
        <v>24.260649999999998</v>
      </c>
      <c r="FM46" s="17">
        <v>7.3019999999999996</v>
      </c>
      <c r="FN46" s="17"/>
      <c r="FO46" s="17">
        <v>13.2</v>
      </c>
      <c r="FP46" s="17">
        <v>26.593689999999999</v>
      </c>
      <c r="FQ46" s="17">
        <v>18.92643</v>
      </c>
      <c r="FR46" s="17">
        <v>10</v>
      </c>
      <c r="FS46" s="17">
        <v>15.3</v>
      </c>
      <c r="FT46" s="17">
        <v>115.58277</v>
      </c>
    </row>
    <row r="47" spans="1:176" ht="24" customHeight="1" x14ac:dyDescent="0.35">
      <c r="A47" s="16" t="s">
        <v>53</v>
      </c>
      <c r="B47" s="16" t="s">
        <v>863</v>
      </c>
      <c r="C47" s="17">
        <v>103.5</v>
      </c>
      <c r="D47" s="17">
        <v>648.79999999999995</v>
      </c>
      <c r="E47" s="17">
        <v>219.1</v>
      </c>
      <c r="F47" s="17">
        <v>0</v>
      </c>
      <c r="G47" s="17">
        <v>0</v>
      </c>
      <c r="H47" s="17">
        <v>90.1</v>
      </c>
      <c r="I47" s="17">
        <v>205.6</v>
      </c>
      <c r="J47" s="17"/>
      <c r="K47" s="17"/>
      <c r="L47" s="17">
        <v>163.5</v>
      </c>
      <c r="M47" s="17">
        <v>163.80000000000001</v>
      </c>
      <c r="N47" s="17">
        <v>163</v>
      </c>
      <c r="O47" s="17">
        <v>255.9</v>
      </c>
      <c r="P47" s="17">
        <v>210</v>
      </c>
      <c r="Q47" s="17">
        <v>110.3</v>
      </c>
      <c r="R47" s="17">
        <v>561.79999999999995</v>
      </c>
      <c r="S47" s="17">
        <v>10.5</v>
      </c>
      <c r="T47" s="17"/>
      <c r="U47" s="17"/>
      <c r="V47" s="17"/>
      <c r="W47" s="17"/>
      <c r="X47" s="17">
        <v>165.7</v>
      </c>
      <c r="Y47" s="17">
        <v>7.2</v>
      </c>
      <c r="Z47" s="17">
        <v>5.4</v>
      </c>
      <c r="AA47" s="17"/>
      <c r="AB47" s="17">
        <v>6.7</v>
      </c>
      <c r="AC47" s="17">
        <v>11.3</v>
      </c>
      <c r="AD47" s="17">
        <v>71.5</v>
      </c>
      <c r="AE47" s="17"/>
      <c r="AF47" s="17"/>
      <c r="AG47" s="17"/>
      <c r="AH47" s="17"/>
      <c r="AI47" s="17">
        <v>111</v>
      </c>
      <c r="AJ47" s="17">
        <v>223.5</v>
      </c>
      <c r="AK47" s="17"/>
      <c r="AL47" s="17"/>
      <c r="AM47" s="17"/>
      <c r="AN47" s="17">
        <v>6.5</v>
      </c>
      <c r="AO47" s="17">
        <v>228.8</v>
      </c>
      <c r="AP47" s="17">
        <v>58</v>
      </c>
      <c r="AQ47" s="17">
        <v>114.4</v>
      </c>
      <c r="AR47" s="17">
        <v>31</v>
      </c>
      <c r="AS47" s="17">
        <v>18.7</v>
      </c>
      <c r="AT47" s="17">
        <v>19.7</v>
      </c>
      <c r="AU47" s="17">
        <v>88.6</v>
      </c>
      <c r="AV47" s="17"/>
      <c r="AW47" s="17">
        <v>181.9</v>
      </c>
      <c r="AX47" s="17">
        <v>90.5</v>
      </c>
      <c r="AY47" s="17">
        <v>107.9</v>
      </c>
      <c r="AZ47" s="17">
        <v>8.4</v>
      </c>
      <c r="BA47" s="17">
        <v>3.5</v>
      </c>
      <c r="BB47" s="17">
        <v>39.799999999999997</v>
      </c>
      <c r="BC47" s="17"/>
      <c r="BD47" s="17">
        <v>3.8</v>
      </c>
      <c r="BE47" s="17">
        <v>27.9</v>
      </c>
      <c r="BF47" s="17">
        <v>163.6</v>
      </c>
      <c r="BG47" s="17"/>
      <c r="BH47" s="17"/>
      <c r="BI47" s="17">
        <v>46.8</v>
      </c>
      <c r="BJ47" s="17"/>
      <c r="BK47" s="17">
        <v>100.4</v>
      </c>
      <c r="BL47" s="17">
        <v>47.5</v>
      </c>
      <c r="BM47" s="17"/>
      <c r="BN47" s="17"/>
      <c r="BO47" s="17"/>
      <c r="BP47" s="17">
        <v>86.8</v>
      </c>
      <c r="BQ47" s="17">
        <v>177.2</v>
      </c>
      <c r="BR47" s="17">
        <v>174.7</v>
      </c>
      <c r="BS47" s="17">
        <v>47.9</v>
      </c>
      <c r="BT47" s="17">
        <v>171.9</v>
      </c>
      <c r="BU47" s="17"/>
      <c r="BV47" s="17"/>
      <c r="BW47" s="17"/>
      <c r="BX47" s="17"/>
      <c r="BY47" s="17"/>
      <c r="BZ47" s="17"/>
      <c r="CA47" s="17"/>
      <c r="CB47" s="17"/>
      <c r="CC47" s="17">
        <v>4.5</v>
      </c>
      <c r="CD47" s="17">
        <v>176.5</v>
      </c>
      <c r="CE47" s="17">
        <v>125.7</v>
      </c>
      <c r="CF47" s="17">
        <v>46.8</v>
      </c>
      <c r="CG47" s="17">
        <v>80.099999999999994</v>
      </c>
      <c r="CH47" s="17">
        <v>30.1</v>
      </c>
      <c r="CI47" s="17"/>
      <c r="CJ47" s="17"/>
      <c r="CK47" s="17"/>
      <c r="CL47" s="17">
        <v>146.4</v>
      </c>
      <c r="CM47" s="17">
        <v>147</v>
      </c>
      <c r="CN47" s="17">
        <v>149.5</v>
      </c>
      <c r="CO47" s="17"/>
      <c r="CP47" s="17"/>
      <c r="CQ47" s="17"/>
      <c r="CR47" s="17"/>
      <c r="CS47" s="17"/>
      <c r="CT47" s="17"/>
      <c r="CU47" s="17"/>
      <c r="CV47" s="17">
        <v>0</v>
      </c>
      <c r="CW47" s="17">
        <v>93.3</v>
      </c>
      <c r="CX47" s="17">
        <v>0</v>
      </c>
      <c r="CY47" s="17">
        <v>15</v>
      </c>
      <c r="CZ47" s="17">
        <v>0</v>
      </c>
      <c r="DA47" s="17">
        <v>20.075690000000002</v>
      </c>
      <c r="DB47" s="17">
        <v>9.9</v>
      </c>
      <c r="DC47" s="17">
        <v>5.5</v>
      </c>
      <c r="DD47" s="17">
        <v>1.2</v>
      </c>
      <c r="DE47" s="17">
        <v>2.2999999999999998</v>
      </c>
      <c r="DF47" s="17">
        <v>4.7350000000000003</v>
      </c>
      <c r="DG47" s="17">
        <v>20.2</v>
      </c>
      <c r="DH47" s="17">
        <v>20</v>
      </c>
      <c r="DI47" s="17">
        <v>19</v>
      </c>
      <c r="DJ47" s="17">
        <v>3.4</v>
      </c>
      <c r="DK47" s="17">
        <v>18.5</v>
      </c>
      <c r="DL47" s="17">
        <v>0</v>
      </c>
      <c r="DM47" s="17">
        <v>0</v>
      </c>
      <c r="DN47" s="17">
        <v>20.3</v>
      </c>
      <c r="DO47" s="17">
        <v>64.2</v>
      </c>
      <c r="DP47" s="17">
        <v>4.5</v>
      </c>
      <c r="DQ47" s="17">
        <v>0</v>
      </c>
      <c r="DR47" s="17">
        <v>2.2000000000000002</v>
      </c>
      <c r="DS47" s="17">
        <v>2.9</v>
      </c>
      <c r="DT47" s="17">
        <v>0</v>
      </c>
      <c r="DU47" s="17">
        <v>2.2000000000000002</v>
      </c>
      <c r="DV47" s="17">
        <v>13.1</v>
      </c>
      <c r="DW47" s="17"/>
      <c r="DX47" s="17"/>
      <c r="DY47" s="17">
        <v>12.1</v>
      </c>
      <c r="DZ47" s="17">
        <v>6.1</v>
      </c>
      <c r="EA47" s="17">
        <v>8.6</v>
      </c>
      <c r="EB47" s="17">
        <v>12.2</v>
      </c>
      <c r="EC47" s="17">
        <v>20</v>
      </c>
      <c r="ED47" s="17">
        <v>7.7</v>
      </c>
      <c r="EE47" s="17">
        <v>62.1</v>
      </c>
      <c r="EF47" s="17">
        <v>0</v>
      </c>
      <c r="EG47" s="17">
        <v>68.7</v>
      </c>
      <c r="EH47" s="17">
        <v>78.7</v>
      </c>
      <c r="EI47" s="17">
        <v>12.3</v>
      </c>
      <c r="EJ47" s="17">
        <v>6.9</v>
      </c>
      <c r="EK47" s="17">
        <v>10.9</v>
      </c>
      <c r="EL47" s="17">
        <v>4.8</v>
      </c>
      <c r="EM47" s="17">
        <v>7.1</v>
      </c>
      <c r="EN47" s="17">
        <v>18</v>
      </c>
      <c r="EO47" s="17">
        <v>20</v>
      </c>
      <c r="EP47" s="17">
        <v>18.399999999999999</v>
      </c>
      <c r="EQ47" s="17">
        <v>10.7</v>
      </c>
      <c r="ER47" s="17">
        <v>0</v>
      </c>
      <c r="ES47" s="17">
        <v>0</v>
      </c>
      <c r="ET47" s="17">
        <v>0</v>
      </c>
      <c r="EU47" s="17">
        <v>0.6</v>
      </c>
      <c r="EV47" s="17">
        <v>109.6</v>
      </c>
      <c r="EW47" s="17">
        <v>95.7</v>
      </c>
      <c r="EX47" s="17">
        <v>0</v>
      </c>
      <c r="EY47" s="17">
        <v>0</v>
      </c>
      <c r="EZ47" s="17">
        <v>9.6</v>
      </c>
      <c r="FA47" s="17">
        <v>20</v>
      </c>
      <c r="FB47" s="17">
        <v>10.1</v>
      </c>
      <c r="FC47" s="17">
        <v>33.9</v>
      </c>
      <c r="FD47" s="17">
        <v>17.899999999999999</v>
      </c>
      <c r="FE47" s="17"/>
      <c r="FF47" s="17"/>
      <c r="FG47" s="17">
        <v>15.1</v>
      </c>
      <c r="FH47" s="17"/>
      <c r="FI47" s="17"/>
      <c r="FJ47" s="17">
        <v>7501.3106900000002</v>
      </c>
      <c r="FK47" s="15">
        <f t="shared" si="0"/>
        <v>51.8</v>
      </c>
      <c r="FL47" s="17">
        <v>24.244689999999999</v>
      </c>
      <c r="FM47" s="17">
        <v>8.0120000000000005</v>
      </c>
      <c r="FN47" s="17"/>
      <c r="FO47" s="17">
        <v>13.2</v>
      </c>
      <c r="FP47" s="17">
        <v>26.87012</v>
      </c>
      <c r="FQ47" s="17">
        <v>18.926970000000001</v>
      </c>
      <c r="FR47" s="17">
        <v>10</v>
      </c>
      <c r="FS47" s="17">
        <v>15.6</v>
      </c>
      <c r="FT47" s="17">
        <v>116.85378</v>
      </c>
    </row>
    <row r="48" spans="1:176" ht="24" customHeight="1" x14ac:dyDescent="0.35">
      <c r="A48" s="16" t="s">
        <v>53</v>
      </c>
      <c r="B48" s="16" t="s">
        <v>864</v>
      </c>
      <c r="C48" s="17">
        <v>103.9</v>
      </c>
      <c r="D48" s="17">
        <v>648.20000000000005</v>
      </c>
      <c r="E48" s="17">
        <v>219</v>
      </c>
      <c r="F48" s="17">
        <v>0</v>
      </c>
      <c r="G48" s="17">
        <v>0</v>
      </c>
      <c r="H48" s="17">
        <v>90.1</v>
      </c>
      <c r="I48" s="17">
        <v>206.1</v>
      </c>
      <c r="J48" s="17"/>
      <c r="K48" s="17"/>
      <c r="L48" s="17">
        <v>156.9</v>
      </c>
      <c r="M48" s="17">
        <v>157.30000000000001</v>
      </c>
      <c r="N48" s="17">
        <v>157.19999999999999</v>
      </c>
      <c r="O48" s="17">
        <v>253.7</v>
      </c>
      <c r="P48" s="17">
        <v>210.7</v>
      </c>
      <c r="Q48" s="17">
        <v>110</v>
      </c>
      <c r="R48" s="17">
        <v>559.9</v>
      </c>
      <c r="S48" s="17">
        <v>10.5</v>
      </c>
      <c r="T48" s="17"/>
      <c r="U48" s="17"/>
      <c r="V48" s="17"/>
      <c r="W48" s="17"/>
      <c r="X48" s="17">
        <v>165.5</v>
      </c>
      <c r="Y48" s="17">
        <v>7.6</v>
      </c>
      <c r="Z48" s="17">
        <v>5.4</v>
      </c>
      <c r="AA48" s="17"/>
      <c r="AB48" s="17">
        <v>6.7</v>
      </c>
      <c r="AC48" s="17">
        <v>11.4</v>
      </c>
      <c r="AD48" s="17">
        <v>100.5</v>
      </c>
      <c r="AE48" s="17"/>
      <c r="AF48" s="17"/>
      <c r="AG48" s="17"/>
      <c r="AH48" s="17"/>
      <c r="AI48" s="17">
        <v>111.1</v>
      </c>
      <c r="AJ48" s="17">
        <v>223.4</v>
      </c>
      <c r="AK48" s="17"/>
      <c r="AL48" s="17"/>
      <c r="AM48" s="17"/>
      <c r="AN48" s="17">
        <v>6.5</v>
      </c>
      <c r="AO48" s="17">
        <v>231.3</v>
      </c>
      <c r="AP48" s="17">
        <v>57.3</v>
      </c>
      <c r="AQ48" s="17">
        <v>114.6</v>
      </c>
      <c r="AR48" s="17">
        <v>31.1</v>
      </c>
      <c r="AS48" s="17">
        <v>18.7</v>
      </c>
      <c r="AT48" s="17">
        <v>19.7</v>
      </c>
      <c r="AU48" s="17">
        <v>90.4</v>
      </c>
      <c r="AV48" s="17"/>
      <c r="AW48" s="17">
        <v>182.6</v>
      </c>
      <c r="AX48" s="17">
        <v>90.2</v>
      </c>
      <c r="AY48" s="17">
        <v>108.1</v>
      </c>
      <c r="AZ48" s="17">
        <v>8.4</v>
      </c>
      <c r="BA48" s="17">
        <v>3.6</v>
      </c>
      <c r="BB48" s="17">
        <v>39.700000000000003</v>
      </c>
      <c r="BC48" s="17"/>
      <c r="BD48" s="17">
        <v>3.8</v>
      </c>
      <c r="BE48" s="17">
        <v>28.2</v>
      </c>
      <c r="BF48" s="17">
        <v>163</v>
      </c>
      <c r="BG48" s="17"/>
      <c r="BH48" s="17"/>
      <c r="BI48" s="17">
        <v>46.9</v>
      </c>
      <c r="BJ48" s="17"/>
      <c r="BK48" s="17">
        <v>99.7</v>
      </c>
      <c r="BL48" s="17">
        <v>47.4</v>
      </c>
      <c r="BM48" s="17"/>
      <c r="BN48" s="17"/>
      <c r="BO48" s="17"/>
      <c r="BP48" s="17">
        <v>86.7</v>
      </c>
      <c r="BQ48" s="17">
        <v>176.2</v>
      </c>
      <c r="BR48" s="17">
        <v>173.8</v>
      </c>
      <c r="BS48" s="17">
        <v>67.099999999999994</v>
      </c>
      <c r="BT48" s="17">
        <v>172.5</v>
      </c>
      <c r="BU48" s="17"/>
      <c r="BV48" s="17"/>
      <c r="BW48" s="17"/>
      <c r="BX48" s="17"/>
      <c r="BY48" s="17"/>
      <c r="BZ48" s="17"/>
      <c r="CA48" s="17"/>
      <c r="CB48" s="17"/>
      <c r="CC48" s="17">
        <v>4.5</v>
      </c>
      <c r="CD48" s="17">
        <v>93</v>
      </c>
      <c r="CE48" s="17">
        <v>131.30000000000001</v>
      </c>
      <c r="CF48" s="17">
        <v>46.8</v>
      </c>
      <c r="CG48" s="17">
        <v>79.900000000000006</v>
      </c>
      <c r="CH48" s="17">
        <v>30.4</v>
      </c>
      <c r="CI48" s="17"/>
      <c r="CJ48" s="17"/>
      <c r="CK48" s="17"/>
      <c r="CL48" s="17">
        <v>145.80000000000001</v>
      </c>
      <c r="CM48" s="17">
        <v>146.5</v>
      </c>
      <c r="CN48" s="17">
        <v>148.69999999999999</v>
      </c>
      <c r="CO48" s="17"/>
      <c r="CP48" s="17"/>
      <c r="CQ48" s="17"/>
      <c r="CR48" s="17"/>
      <c r="CS48" s="17"/>
      <c r="CT48" s="17"/>
      <c r="CU48" s="17"/>
      <c r="CV48" s="17">
        <v>0</v>
      </c>
      <c r="CW48" s="17">
        <v>93</v>
      </c>
      <c r="CX48" s="17">
        <v>0</v>
      </c>
      <c r="CY48" s="17">
        <v>14.8</v>
      </c>
      <c r="CZ48" s="17">
        <v>0</v>
      </c>
      <c r="DA48" s="17">
        <v>20.08362</v>
      </c>
      <c r="DB48" s="17">
        <v>9.9</v>
      </c>
      <c r="DC48" s="17">
        <v>5.3</v>
      </c>
      <c r="DD48" s="17">
        <v>1.2</v>
      </c>
      <c r="DE48" s="17">
        <v>2.2999999999999998</v>
      </c>
      <c r="DF48" s="17">
        <v>4.7519999999999998</v>
      </c>
      <c r="DG48" s="17">
        <v>20.5</v>
      </c>
      <c r="DH48" s="17">
        <v>20</v>
      </c>
      <c r="DI48" s="17">
        <v>19</v>
      </c>
      <c r="DJ48" s="17">
        <v>3.4</v>
      </c>
      <c r="DK48" s="17">
        <v>18.5</v>
      </c>
      <c r="DL48" s="17">
        <v>0</v>
      </c>
      <c r="DM48" s="17">
        <v>0</v>
      </c>
      <c r="DN48" s="17">
        <v>23</v>
      </c>
      <c r="DO48" s="17">
        <v>67.599999999999994</v>
      </c>
      <c r="DP48" s="17">
        <v>4.5</v>
      </c>
      <c r="DQ48" s="17">
        <v>0</v>
      </c>
      <c r="DR48" s="17">
        <v>2.2000000000000002</v>
      </c>
      <c r="DS48" s="17">
        <v>2.9</v>
      </c>
      <c r="DT48" s="17">
        <v>0</v>
      </c>
      <c r="DU48" s="17">
        <v>1.9</v>
      </c>
      <c r="DV48" s="17">
        <v>13.1</v>
      </c>
      <c r="DW48" s="17"/>
      <c r="DX48" s="17"/>
      <c r="DY48" s="17">
        <v>12.1</v>
      </c>
      <c r="DZ48" s="17">
        <v>6.1</v>
      </c>
      <c r="EA48" s="17">
        <v>8.8000000000000007</v>
      </c>
      <c r="EB48" s="17">
        <v>12.3</v>
      </c>
      <c r="EC48" s="17">
        <v>20</v>
      </c>
      <c r="ED48" s="17">
        <v>5.3</v>
      </c>
      <c r="EE48" s="17">
        <v>55.4</v>
      </c>
      <c r="EF48" s="17">
        <v>0</v>
      </c>
      <c r="EG48" s="17">
        <v>70.7</v>
      </c>
      <c r="EH48" s="17">
        <v>78.3</v>
      </c>
      <c r="EI48" s="17">
        <v>11.9</v>
      </c>
      <c r="EJ48" s="17">
        <v>4.4000000000000004</v>
      </c>
      <c r="EK48" s="17">
        <v>10.9</v>
      </c>
      <c r="EL48" s="17">
        <v>5.2</v>
      </c>
      <c r="EM48" s="17">
        <v>7.4</v>
      </c>
      <c r="EN48" s="17">
        <v>18.2</v>
      </c>
      <c r="EO48" s="17">
        <v>20</v>
      </c>
      <c r="EP48" s="17">
        <v>18.399999999999999</v>
      </c>
      <c r="EQ48" s="17">
        <v>10.6</v>
      </c>
      <c r="ER48" s="17">
        <v>0</v>
      </c>
      <c r="ES48" s="17">
        <v>0</v>
      </c>
      <c r="ET48" s="17">
        <v>0</v>
      </c>
      <c r="EU48" s="17">
        <v>0.6</v>
      </c>
      <c r="EV48" s="17">
        <v>121.3</v>
      </c>
      <c r="EW48" s="17">
        <v>113.6</v>
      </c>
      <c r="EX48" s="17">
        <v>0</v>
      </c>
      <c r="EY48" s="17">
        <v>0</v>
      </c>
      <c r="EZ48" s="17">
        <v>9.6</v>
      </c>
      <c r="FA48" s="17">
        <v>20</v>
      </c>
      <c r="FB48" s="17">
        <v>9.6999999999999993</v>
      </c>
      <c r="FC48" s="17">
        <v>33.9</v>
      </c>
      <c r="FD48" s="17">
        <v>17.899999999999999</v>
      </c>
      <c r="FE48" s="17"/>
      <c r="FF48" s="17"/>
      <c r="FG48" s="17">
        <v>16</v>
      </c>
      <c r="FH48" s="17"/>
      <c r="FI48" s="17"/>
      <c r="FJ48" s="17">
        <v>7476.0356199999997</v>
      </c>
      <c r="FK48" s="15">
        <f t="shared" si="0"/>
        <v>51.8</v>
      </c>
      <c r="FL48" s="17">
        <v>24.246089999999999</v>
      </c>
      <c r="FM48" s="17">
        <v>8.0109999999999992</v>
      </c>
      <c r="FN48" s="17"/>
      <c r="FO48" s="17">
        <v>13.2</v>
      </c>
      <c r="FP48" s="17">
        <v>27.03528</v>
      </c>
      <c r="FQ48" s="17">
        <v>18.925239999999999</v>
      </c>
      <c r="FR48" s="17">
        <v>10</v>
      </c>
      <c r="FS48" s="17">
        <v>15.4</v>
      </c>
      <c r="FT48" s="17">
        <v>116.81761</v>
      </c>
    </row>
    <row r="49" spans="1:176" ht="24" customHeight="1" x14ac:dyDescent="0.35">
      <c r="A49" s="16" t="s">
        <v>53</v>
      </c>
      <c r="B49" s="16" t="s">
        <v>865</v>
      </c>
      <c r="C49" s="17">
        <v>103.9</v>
      </c>
      <c r="D49" s="17">
        <v>648.20000000000005</v>
      </c>
      <c r="E49" s="17">
        <v>219</v>
      </c>
      <c r="F49" s="17">
        <v>0</v>
      </c>
      <c r="G49" s="17">
        <v>0</v>
      </c>
      <c r="H49" s="17">
        <v>90.2</v>
      </c>
      <c r="I49" s="17">
        <v>206</v>
      </c>
      <c r="J49" s="17"/>
      <c r="K49" s="17"/>
      <c r="L49" s="17">
        <v>169.1</v>
      </c>
      <c r="M49" s="17">
        <v>168.6</v>
      </c>
      <c r="N49" s="17">
        <v>168.8</v>
      </c>
      <c r="O49" s="17">
        <v>260.39999999999998</v>
      </c>
      <c r="P49" s="17">
        <v>209</v>
      </c>
      <c r="Q49" s="17">
        <v>110.3</v>
      </c>
      <c r="R49" s="17">
        <v>561.20000000000005</v>
      </c>
      <c r="S49" s="17">
        <v>10.5</v>
      </c>
      <c r="T49" s="17"/>
      <c r="U49" s="17"/>
      <c r="V49" s="17"/>
      <c r="W49" s="17"/>
      <c r="X49" s="17">
        <v>163.19999999999999</v>
      </c>
      <c r="Y49" s="17">
        <v>7.4</v>
      </c>
      <c r="Z49" s="17">
        <v>5.4</v>
      </c>
      <c r="AA49" s="17"/>
      <c r="AB49" s="17">
        <v>6.7</v>
      </c>
      <c r="AC49" s="17">
        <v>12.3</v>
      </c>
      <c r="AD49" s="17">
        <v>100.9</v>
      </c>
      <c r="AE49" s="17"/>
      <c r="AF49" s="17"/>
      <c r="AG49" s="17"/>
      <c r="AH49" s="17"/>
      <c r="AI49" s="17">
        <v>111.1</v>
      </c>
      <c r="AJ49" s="17">
        <v>223.7</v>
      </c>
      <c r="AK49" s="17"/>
      <c r="AL49" s="17"/>
      <c r="AM49" s="17"/>
      <c r="AN49" s="17">
        <v>6.5</v>
      </c>
      <c r="AO49" s="17">
        <v>231</v>
      </c>
      <c r="AP49" s="17">
        <v>58.2</v>
      </c>
      <c r="AQ49" s="17">
        <v>124.8</v>
      </c>
      <c r="AR49" s="17">
        <v>30.9</v>
      </c>
      <c r="AS49" s="17">
        <v>18.7</v>
      </c>
      <c r="AT49" s="17">
        <v>19.7</v>
      </c>
      <c r="AU49" s="17">
        <v>90</v>
      </c>
      <c r="AV49" s="17"/>
      <c r="AW49" s="17">
        <v>183.4</v>
      </c>
      <c r="AX49" s="17">
        <v>90.4</v>
      </c>
      <c r="AY49" s="17">
        <v>107.7</v>
      </c>
      <c r="AZ49" s="17">
        <v>8.3000000000000007</v>
      </c>
      <c r="BA49" s="17">
        <v>3.6</v>
      </c>
      <c r="BB49" s="17">
        <v>40.1</v>
      </c>
      <c r="BC49" s="17"/>
      <c r="BD49" s="17">
        <v>3.8</v>
      </c>
      <c r="BE49" s="17">
        <v>28</v>
      </c>
      <c r="BF49" s="17">
        <v>157.1</v>
      </c>
      <c r="BG49" s="17"/>
      <c r="BH49" s="17"/>
      <c r="BI49" s="17">
        <v>46.9</v>
      </c>
      <c r="BJ49" s="17"/>
      <c r="BK49" s="17">
        <v>100</v>
      </c>
      <c r="BL49" s="17">
        <v>47.6</v>
      </c>
      <c r="BM49" s="17"/>
      <c r="BN49" s="17"/>
      <c r="BO49" s="17"/>
      <c r="BP49" s="17">
        <v>86.8</v>
      </c>
      <c r="BQ49" s="17">
        <v>176.5</v>
      </c>
      <c r="BR49" s="17">
        <v>174.3</v>
      </c>
      <c r="BS49" s="17">
        <v>67.5</v>
      </c>
      <c r="BT49" s="17">
        <v>172.3</v>
      </c>
      <c r="BU49" s="17"/>
      <c r="BV49" s="17"/>
      <c r="BW49" s="17"/>
      <c r="BX49" s="17"/>
      <c r="BY49" s="17"/>
      <c r="BZ49" s="17"/>
      <c r="CA49" s="17"/>
      <c r="CB49" s="17"/>
      <c r="CC49" s="17">
        <v>4.5</v>
      </c>
      <c r="CD49" s="17">
        <v>88.1</v>
      </c>
      <c r="CE49" s="17">
        <v>66.7</v>
      </c>
      <c r="CF49" s="17">
        <v>46.8</v>
      </c>
      <c r="CG49" s="17">
        <v>78</v>
      </c>
      <c r="CH49" s="17">
        <v>30.2</v>
      </c>
      <c r="CI49" s="17"/>
      <c r="CJ49" s="17"/>
      <c r="CK49" s="17"/>
      <c r="CL49" s="17">
        <v>146.1</v>
      </c>
      <c r="CM49" s="17">
        <v>146.9</v>
      </c>
      <c r="CN49" s="17">
        <v>149.19999999999999</v>
      </c>
      <c r="CO49" s="17"/>
      <c r="CP49" s="17"/>
      <c r="CQ49" s="17"/>
      <c r="CR49" s="17"/>
      <c r="CS49" s="17"/>
      <c r="CT49" s="17"/>
      <c r="CU49" s="17"/>
      <c r="CV49" s="17">
        <v>0</v>
      </c>
      <c r="CW49" s="17">
        <v>93</v>
      </c>
      <c r="CX49" s="17">
        <v>0</v>
      </c>
      <c r="CY49" s="17">
        <v>14.4</v>
      </c>
      <c r="CZ49" s="17">
        <v>0</v>
      </c>
      <c r="DA49" s="17">
        <v>20.0761</v>
      </c>
      <c r="DB49" s="17">
        <v>9.9</v>
      </c>
      <c r="DC49" s="17">
        <v>5.4</v>
      </c>
      <c r="DD49" s="17">
        <v>1.2</v>
      </c>
      <c r="DE49" s="17">
        <v>2.2999999999999998</v>
      </c>
      <c r="DF49" s="17">
        <v>4.7160000000000002</v>
      </c>
      <c r="DG49" s="17">
        <v>20.399999999999999</v>
      </c>
      <c r="DH49" s="17">
        <v>20</v>
      </c>
      <c r="DI49" s="17">
        <v>19</v>
      </c>
      <c r="DJ49" s="17">
        <v>3.4</v>
      </c>
      <c r="DK49" s="17">
        <v>18.5</v>
      </c>
      <c r="DL49" s="17">
        <v>0</v>
      </c>
      <c r="DM49" s="17">
        <v>0</v>
      </c>
      <c r="DN49" s="17">
        <v>27.4</v>
      </c>
      <c r="DO49" s="17">
        <v>71.599999999999994</v>
      </c>
      <c r="DP49" s="17">
        <v>4.5</v>
      </c>
      <c r="DQ49" s="17">
        <v>0</v>
      </c>
      <c r="DR49" s="17">
        <v>2.2000000000000002</v>
      </c>
      <c r="DS49" s="17">
        <v>3</v>
      </c>
      <c r="DT49" s="17">
        <v>0</v>
      </c>
      <c r="DU49" s="17">
        <v>2.2000000000000002</v>
      </c>
      <c r="DV49" s="17">
        <v>13.1</v>
      </c>
      <c r="DW49" s="17"/>
      <c r="DX49" s="17"/>
      <c r="DY49" s="17">
        <v>12.2</v>
      </c>
      <c r="DZ49" s="17">
        <v>6.1</v>
      </c>
      <c r="EA49" s="17">
        <v>8.6999999999999993</v>
      </c>
      <c r="EB49" s="17">
        <v>12.2</v>
      </c>
      <c r="EC49" s="17">
        <v>20</v>
      </c>
      <c r="ED49" s="17">
        <v>5.9</v>
      </c>
      <c r="EE49" s="17">
        <v>46.3</v>
      </c>
      <c r="EF49" s="17">
        <v>0</v>
      </c>
      <c r="EG49" s="17">
        <v>68.900000000000006</v>
      </c>
      <c r="EH49" s="17">
        <v>85.1</v>
      </c>
      <c r="EI49" s="17">
        <v>9.3000000000000007</v>
      </c>
      <c r="EJ49" s="17">
        <v>4.2</v>
      </c>
      <c r="EK49" s="17">
        <v>10.9</v>
      </c>
      <c r="EL49" s="17">
        <v>5.4</v>
      </c>
      <c r="EM49" s="17">
        <v>7.3</v>
      </c>
      <c r="EN49" s="17">
        <v>18.3</v>
      </c>
      <c r="EO49" s="17">
        <v>19.600000000000001</v>
      </c>
      <c r="EP49" s="17">
        <v>18.399999999999999</v>
      </c>
      <c r="EQ49" s="17">
        <v>9.6999999999999993</v>
      </c>
      <c r="ER49" s="17">
        <v>0</v>
      </c>
      <c r="ES49" s="17">
        <v>0</v>
      </c>
      <c r="ET49" s="17">
        <v>0</v>
      </c>
      <c r="EU49" s="17">
        <v>0.6</v>
      </c>
      <c r="EV49" s="17">
        <v>112.2</v>
      </c>
      <c r="EW49" s="17">
        <v>93.8</v>
      </c>
      <c r="EX49" s="17">
        <v>0</v>
      </c>
      <c r="EY49" s="17">
        <v>0</v>
      </c>
      <c r="EZ49" s="17">
        <v>9.6</v>
      </c>
      <c r="FA49" s="17">
        <v>20</v>
      </c>
      <c r="FB49" s="17">
        <v>10</v>
      </c>
      <c r="FC49" s="17">
        <v>33.9</v>
      </c>
      <c r="FD49" s="17">
        <v>17.899999999999999</v>
      </c>
      <c r="FE49" s="17"/>
      <c r="FF49" s="17"/>
      <c r="FG49" s="17">
        <v>15.6</v>
      </c>
      <c r="FH49" s="17"/>
      <c r="FI49" s="17"/>
      <c r="FJ49" s="17">
        <v>7424.8921</v>
      </c>
      <c r="FK49" s="15">
        <f t="shared" si="0"/>
        <v>51.8</v>
      </c>
      <c r="FL49" s="17">
        <v>24.247589999999999</v>
      </c>
      <c r="FM49" s="17">
        <v>8.0090000000000003</v>
      </c>
      <c r="FN49" s="17"/>
      <c r="FO49" s="17">
        <v>13.2</v>
      </c>
      <c r="FP49" s="17">
        <v>27.12189</v>
      </c>
      <c r="FQ49" s="17">
        <v>18.923839999999998</v>
      </c>
      <c r="FR49" s="17">
        <v>10.199999999999999</v>
      </c>
      <c r="FS49" s="17">
        <v>15.5</v>
      </c>
      <c r="FT49" s="17">
        <v>117.20232</v>
      </c>
    </row>
    <row r="50" spans="1:176" ht="24" customHeight="1" x14ac:dyDescent="0.35">
      <c r="A50" s="18" t="s">
        <v>53</v>
      </c>
      <c r="B50" s="18" t="s">
        <v>866</v>
      </c>
      <c r="C50" s="19">
        <v>104.2</v>
      </c>
      <c r="D50" s="19">
        <v>649.70000000000005</v>
      </c>
      <c r="E50" s="19">
        <v>219.6</v>
      </c>
      <c r="F50" s="19">
        <v>4.7</v>
      </c>
      <c r="G50" s="19">
        <v>2.8</v>
      </c>
      <c r="H50" s="19">
        <v>90.1</v>
      </c>
      <c r="I50" s="19">
        <v>205</v>
      </c>
      <c r="J50" s="19"/>
      <c r="K50" s="19"/>
      <c r="L50" s="19">
        <v>173.3</v>
      </c>
      <c r="M50" s="19">
        <v>173.5</v>
      </c>
      <c r="N50" s="19">
        <v>173.3</v>
      </c>
      <c r="O50" s="19">
        <v>263.3</v>
      </c>
      <c r="P50" s="19">
        <v>211.7</v>
      </c>
      <c r="Q50" s="19">
        <v>110.2</v>
      </c>
      <c r="R50" s="19">
        <v>562.1</v>
      </c>
      <c r="S50" s="19">
        <v>10.4</v>
      </c>
      <c r="T50" s="19"/>
      <c r="U50" s="19"/>
      <c r="V50" s="19"/>
      <c r="W50" s="19"/>
      <c r="X50" s="19">
        <v>166.8</v>
      </c>
      <c r="Y50" s="19">
        <v>7.4</v>
      </c>
      <c r="Z50" s="19">
        <v>5.4</v>
      </c>
      <c r="AA50" s="19"/>
      <c r="AB50" s="19">
        <v>6.7</v>
      </c>
      <c r="AC50" s="19">
        <v>12.7</v>
      </c>
      <c r="AD50" s="19">
        <v>100.7</v>
      </c>
      <c r="AE50" s="19"/>
      <c r="AF50" s="19"/>
      <c r="AG50" s="19"/>
      <c r="AH50" s="19"/>
      <c r="AI50" s="19">
        <v>111.1</v>
      </c>
      <c r="AJ50" s="19">
        <v>223.5</v>
      </c>
      <c r="AK50" s="19"/>
      <c r="AL50" s="19"/>
      <c r="AM50" s="19"/>
      <c r="AN50" s="19">
        <v>6.5</v>
      </c>
      <c r="AO50" s="19">
        <v>231.4</v>
      </c>
      <c r="AP50" s="19">
        <v>58.5</v>
      </c>
      <c r="AQ50" s="19">
        <v>133.69999999999999</v>
      </c>
      <c r="AR50" s="19">
        <v>31.6</v>
      </c>
      <c r="AS50" s="19">
        <v>18.7</v>
      </c>
      <c r="AT50" s="19">
        <v>19.7</v>
      </c>
      <c r="AU50" s="19">
        <v>90.6</v>
      </c>
      <c r="AV50" s="19"/>
      <c r="AW50" s="19">
        <v>183</v>
      </c>
      <c r="AX50" s="19">
        <v>90.8</v>
      </c>
      <c r="AY50" s="19">
        <v>107.8</v>
      </c>
      <c r="AZ50" s="19">
        <v>8.4</v>
      </c>
      <c r="BA50" s="19">
        <v>3.6</v>
      </c>
      <c r="BB50" s="19">
        <v>39.9</v>
      </c>
      <c r="BC50" s="19"/>
      <c r="BD50" s="19">
        <v>3.8</v>
      </c>
      <c r="BE50" s="19">
        <v>27.8</v>
      </c>
      <c r="BF50" s="19">
        <v>162.30000000000001</v>
      </c>
      <c r="BG50" s="19"/>
      <c r="BH50" s="19"/>
      <c r="BI50" s="19">
        <v>46.9</v>
      </c>
      <c r="BJ50" s="19"/>
      <c r="BK50" s="19">
        <v>62.3</v>
      </c>
      <c r="BL50" s="19">
        <v>47.5</v>
      </c>
      <c r="BM50" s="19"/>
      <c r="BN50" s="19"/>
      <c r="BO50" s="19"/>
      <c r="BP50" s="19">
        <v>86.8</v>
      </c>
      <c r="BQ50" s="19">
        <v>177</v>
      </c>
      <c r="BR50" s="19">
        <v>174.8</v>
      </c>
      <c r="BS50" s="19">
        <v>68</v>
      </c>
      <c r="BT50" s="19">
        <v>171.9</v>
      </c>
      <c r="BU50" s="19"/>
      <c r="BV50" s="19"/>
      <c r="BW50" s="19"/>
      <c r="BX50" s="19"/>
      <c r="BY50" s="19"/>
      <c r="BZ50" s="19"/>
      <c r="CA50" s="19"/>
      <c r="CB50" s="19"/>
      <c r="CC50" s="19">
        <v>4.5</v>
      </c>
      <c r="CD50" s="19">
        <v>85.6</v>
      </c>
      <c r="CE50" s="19">
        <v>67.900000000000006</v>
      </c>
      <c r="CF50" s="19">
        <v>46.8</v>
      </c>
      <c r="CG50" s="19">
        <v>78.099999999999994</v>
      </c>
      <c r="CH50" s="19">
        <v>30.3</v>
      </c>
      <c r="CI50" s="19"/>
      <c r="CJ50" s="19"/>
      <c r="CK50" s="19"/>
      <c r="CL50" s="19">
        <v>146.80000000000001</v>
      </c>
      <c r="CM50" s="19">
        <v>147.5</v>
      </c>
      <c r="CN50" s="19">
        <v>150.1</v>
      </c>
      <c r="CO50" s="19"/>
      <c r="CP50" s="19"/>
      <c r="CQ50" s="19"/>
      <c r="CR50" s="19"/>
      <c r="CS50" s="19"/>
      <c r="CT50" s="19"/>
      <c r="CU50" s="19"/>
      <c r="CV50" s="19">
        <v>0</v>
      </c>
      <c r="CW50" s="19">
        <v>91.6</v>
      </c>
      <c r="CX50" s="19">
        <v>0</v>
      </c>
      <c r="CY50" s="19">
        <v>15.3</v>
      </c>
      <c r="CZ50" s="19">
        <v>0</v>
      </c>
      <c r="DA50" s="19">
        <v>20.0855</v>
      </c>
      <c r="DB50" s="19">
        <v>9.9</v>
      </c>
      <c r="DC50" s="19">
        <v>5.5</v>
      </c>
      <c r="DD50" s="19">
        <v>1.2</v>
      </c>
      <c r="DE50" s="19">
        <v>2.2999999999999998</v>
      </c>
      <c r="DF50" s="19">
        <v>4.6710000000000003</v>
      </c>
      <c r="DG50" s="19">
        <v>20.399999999999999</v>
      </c>
      <c r="DH50" s="19">
        <v>20</v>
      </c>
      <c r="DI50" s="19">
        <v>19</v>
      </c>
      <c r="DJ50" s="19">
        <v>3.4</v>
      </c>
      <c r="DK50" s="19">
        <v>18.5</v>
      </c>
      <c r="DL50" s="19">
        <v>0</v>
      </c>
      <c r="DM50" s="19">
        <v>0</v>
      </c>
      <c r="DN50" s="19">
        <v>27</v>
      </c>
      <c r="DO50" s="19">
        <v>74.8</v>
      </c>
      <c r="DP50" s="19">
        <v>4.5</v>
      </c>
      <c r="DQ50" s="19">
        <v>0.5</v>
      </c>
      <c r="DR50" s="19">
        <v>2.2000000000000002</v>
      </c>
      <c r="DS50" s="19">
        <v>3</v>
      </c>
      <c r="DT50" s="19">
        <v>0</v>
      </c>
      <c r="DU50" s="19">
        <v>2.2000000000000002</v>
      </c>
      <c r="DV50" s="19">
        <v>13.2</v>
      </c>
      <c r="DW50" s="19"/>
      <c r="DX50" s="19"/>
      <c r="DY50" s="19">
        <v>12.2</v>
      </c>
      <c r="DZ50" s="19">
        <v>6.1</v>
      </c>
      <c r="EA50" s="19">
        <v>8.8000000000000007</v>
      </c>
      <c r="EB50" s="19">
        <v>12.3</v>
      </c>
      <c r="EC50" s="19">
        <v>20</v>
      </c>
      <c r="ED50" s="19">
        <v>7.2</v>
      </c>
      <c r="EE50" s="19">
        <v>47.6</v>
      </c>
      <c r="EF50" s="19">
        <v>0</v>
      </c>
      <c r="EG50" s="19">
        <v>72.5</v>
      </c>
      <c r="EH50" s="19">
        <v>83.7</v>
      </c>
      <c r="EI50" s="19">
        <v>8.5</v>
      </c>
      <c r="EJ50" s="19">
        <v>2.4</v>
      </c>
      <c r="EK50" s="19">
        <v>10.9</v>
      </c>
      <c r="EL50" s="19">
        <v>5.7</v>
      </c>
      <c r="EM50" s="19">
        <v>7.3</v>
      </c>
      <c r="EN50" s="19">
        <v>18.3</v>
      </c>
      <c r="EO50" s="19">
        <v>19.399999999999999</v>
      </c>
      <c r="EP50" s="19">
        <v>18.399999999999999</v>
      </c>
      <c r="EQ50" s="19">
        <v>12.6</v>
      </c>
      <c r="ER50" s="19">
        <v>0</v>
      </c>
      <c r="ES50" s="19">
        <v>0</v>
      </c>
      <c r="ET50" s="19">
        <v>0</v>
      </c>
      <c r="EU50" s="19">
        <v>0.6</v>
      </c>
      <c r="EV50" s="19">
        <v>91.6</v>
      </c>
      <c r="EW50" s="19">
        <v>78.5</v>
      </c>
      <c r="EX50" s="19">
        <v>0</v>
      </c>
      <c r="EY50" s="19">
        <v>0</v>
      </c>
      <c r="EZ50" s="19">
        <v>9.6</v>
      </c>
      <c r="FA50" s="19">
        <v>20</v>
      </c>
      <c r="FB50" s="19">
        <v>9.9</v>
      </c>
      <c r="FC50" s="19">
        <v>33.9</v>
      </c>
      <c r="FD50" s="19">
        <v>17.899999999999999</v>
      </c>
      <c r="FE50" s="19"/>
      <c r="FF50" s="19"/>
      <c r="FG50" s="19">
        <v>15.7</v>
      </c>
      <c r="FH50" s="19"/>
      <c r="FI50" s="19"/>
      <c r="FJ50" s="19">
        <v>7409.9565000000002</v>
      </c>
      <c r="FK50" s="15">
        <f t="shared" si="0"/>
        <v>51.8</v>
      </c>
      <c r="FL50" s="19">
        <v>24.247710000000001</v>
      </c>
      <c r="FM50" s="19">
        <v>7.9930000000000003</v>
      </c>
      <c r="FN50" s="19"/>
      <c r="FO50" s="19">
        <v>13.2</v>
      </c>
      <c r="FP50" s="19">
        <v>27.143619999999999</v>
      </c>
      <c r="FQ50" s="19">
        <v>18.922280000000001</v>
      </c>
      <c r="FR50" s="19">
        <v>10.3</v>
      </c>
      <c r="FS50" s="19">
        <v>15.5</v>
      </c>
      <c r="FT50" s="19">
        <v>117.30661000000001</v>
      </c>
    </row>
    <row r="51" spans="1:176" ht="24" customHeight="1" x14ac:dyDescent="0.35">
      <c r="A51" s="13" t="s">
        <v>53</v>
      </c>
      <c r="B51" s="13" t="s">
        <v>867</v>
      </c>
      <c r="C51" s="14">
        <v>104.6</v>
      </c>
      <c r="D51" s="14">
        <v>648.70000000000005</v>
      </c>
      <c r="E51" s="14">
        <v>219.1</v>
      </c>
      <c r="F51" s="14">
        <v>7.7</v>
      </c>
      <c r="G51" s="14">
        <v>7.6</v>
      </c>
      <c r="H51" s="14">
        <v>89.9</v>
      </c>
      <c r="I51" s="14">
        <v>205.5</v>
      </c>
      <c r="J51" s="14"/>
      <c r="K51" s="14"/>
      <c r="L51" s="14">
        <v>181.9</v>
      </c>
      <c r="M51" s="14">
        <v>181.6</v>
      </c>
      <c r="N51" s="14">
        <v>181.8</v>
      </c>
      <c r="O51" s="14">
        <v>270.3</v>
      </c>
      <c r="P51" s="14">
        <v>210.5</v>
      </c>
      <c r="Q51" s="14">
        <v>110</v>
      </c>
      <c r="R51" s="14">
        <v>561.1</v>
      </c>
      <c r="S51" s="14">
        <v>10.4</v>
      </c>
      <c r="T51" s="14"/>
      <c r="U51" s="14"/>
      <c r="V51" s="14"/>
      <c r="W51" s="14"/>
      <c r="X51" s="14">
        <v>166.3</v>
      </c>
      <c r="Y51" s="14">
        <v>7.4</v>
      </c>
      <c r="Z51" s="14">
        <v>5.4</v>
      </c>
      <c r="AA51" s="14"/>
      <c r="AB51" s="14">
        <v>6.7</v>
      </c>
      <c r="AC51" s="14">
        <v>12.7</v>
      </c>
      <c r="AD51" s="14">
        <v>100.3</v>
      </c>
      <c r="AE51" s="14"/>
      <c r="AF51" s="14"/>
      <c r="AG51" s="14"/>
      <c r="AH51" s="14"/>
      <c r="AI51" s="14">
        <v>111.2</v>
      </c>
      <c r="AJ51" s="14">
        <v>223.6</v>
      </c>
      <c r="AK51" s="14"/>
      <c r="AL51" s="14"/>
      <c r="AM51" s="14"/>
      <c r="AN51" s="14">
        <v>6.5</v>
      </c>
      <c r="AO51" s="14">
        <v>227.6</v>
      </c>
      <c r="AP51" s="14">
        <v>58.9</v>
      </c>
      <c r="AQ51" s="14">
        <v>134.69999999999999</v>
      </c>
      <c r="AR51" s="14">
        <v>31.7</v>
      </c>
      <c r="AS51" s="14">
        <v>18.7</v>
      </c>
      <c r="AT51" s="14">
        <v>19.7</v>
      </c>
      <c r="AU51" s="14">
        <v>90</v>
      </c>
      <c r="AV51" s="14"/>
      <c r="AW51" s="14">
        <v>181.9</v>
      </c>
      <c r="AX51" s="14">
        <v>90.6</v>
      </c>
      <c r="AY51" s="14">
        <v>108</v>
      </c>
      <c r="AZ51" s="14">
        <v>8.1999999999999993</v>
      </c>
      <c r="BA51" s="14">
        <v>3.6</v>
      </c>
      <c r="BB51" s="14">
        <v>39.4</v>
      </c>
      <c r="BC51" s="14"/>
      <c r="BD51" s="14">
        <v>3.8</v>
      </c>
      <c r="BE51" s="14">
        <v>27.7</v>
      </c>
      <c r="BF51" s="14">
        <v>169</v>
      </c>
      <c r="BG51" s="14"/>
      <c r="BH51" s="14"/>
      <c r="BI51" s="14">
        <v>46.8</v>
      </c>
      <c r="BJ51" s="14"/>
      <c r="BK51" s="14">
        <v>0</v>
      </c>
      <c r="BL51" s="14">
        <v>47.6</v>
      </c>
      <c r="BM51" s="14"/>
      <c r="BN51" s="14"/>
      <c r="BO51" s="14"/>
      <c r="BP51" s="14">
        <v>86.7</v>
      </c>
      <c r="BQ51" s="14">
        <v>176.8</v>
      </c>
      <c r="BR51" s="14">
        <v>174.6</v>
      </c>
      <c r="BS51" s="14">
        <v>67.900000000000006</v>
      </c>
      <c r="BT51" s="14">
        <v>172.2</v>
      </c>
      <c r="BU51" s="14"/>
      <c r="BV51" s="14"/>
      <c r="BW51" s="14"/>
      <c r="BX51" s="14"/>
      <c r="BY51" s="14"/>
      <c r="BZ51" s="14"/>
      <c r="CA51" s="14"/>
      <c r="CB51" s="14"/>
      <c r="CC51" s="14">
        <v>4.5</v>
      </c>
      <c r="CD51" s="14">
        <v>102.1</v>
      </c>
      <c r="CE51" s="14">
        <v>68</v>
      </c>
      <c r="CF51" s="14">
        <v>46.8</v>
      </c>
      <c r="CG51" s="14">
        <v>78.099999999999994</v>
      </c>
      <c r="CH51" s="14">
        <v>30.3</v>
      </c>
      <c r="CI51" s="14"/>
      <c r="CJ51" s="14"/>
      <c r="CK51" s="14"/>
      <c r="CL51" s="14">
        <v>146.6</v>
      </c>
      <c r="CM51" s="14">
        <v>147</v>
      </c>
      <c r="CN51" s="14">
        <v>150</v>
      </c>
      <c r="CO51" s="14"/>
      <c r="CP51" s="14"/>
      <c r="CQ51" s="14"/>
      <c r="CR51" s="14"/>
      <c r="CS51" s="14"/>
      <c r="CT51" s="14"/>
      <c r="CU51" s="14"/>
      <c r="CV51" s="14">
        <v>0</v>
      </c>
      <c r="CW51" s="14">
        <v>91.6</v>
      </c>
      <c r="CX51" s="14">
        <v>0</v>
      </c>
      <c r="CY51" s="14">
        <v>16.600000000000001</v>
      </c>
      <c r="CZ51" s="14">
        <v>0</v>
      </c>
      <c r="DA51" s="14">
        <v>20.077459999999999</v>
      </c>
      <c r="DB51" s="14">
        <v>10</v>
      </c>
      <c r="DC51" s="14">
        <v>5.0999999999999996</v>
      </c>
      <c r="DD51" s="14">
        <v>1.2</v>
      </c>
      <c r="DE51" s="14">
        <v>2.2999999999999998</v>
      </c>
      <c r="DF51" s="14">
        <v>4.625</v>
      </c>
      <c r="DG51" s="14">
        <v>20.399999999999999</v>
      </c>
      <c r="DH51" s="14">
        <v>20</v>
      </c>
      <c r="DI51" s="14">
        <v>19</v>
      </c>
      <c r="DJ51" s="14">
        <v>3.4</v>
      </c>
      <c r="DK51" s="14">
        <v>18.5</v>
      </c>
      <c r="DL51" s="14">
        <v>0</v>
      </c>
      <c r="DM51" s="14">
        <v>0</v>
      </c>
      <c r="DN51" s="14">
        <v>29.8</v>
      </c>
      <c r="DO51" s="14">
        <v>71.099999999999994</v>
      </c>
      <c r="DP51" s="14">
        <v>4.5</v>
      </c>
      <c r="DQ51" s="14">
        <v>0.5</v>
      </c>
      <c r="DR51" s="14">
        <v>2.2000000000000002</v>
      </c>
      <c r="DS51" s="14">
        <v>3</v>
      </c>
      <c r="DT51" s="14">
        <v>0</v>
      </c>
      <c r="DU51" s="14">
        <v>2.2000000000000002</v>
      </c>
      <c r="DV51" s="14">
        <v>13.3</v>
      </c>
      <c r="DW51" s="14"/>
      <c r="DX51" s="14"/>
      <c r="DY51" s="14">
        <v>12.2</v>
      </c>
      <c r="DZ51" s="14">
        <v>6.3</v>
      </c>
      <c r="EA51" s="14">
        <v>8.8000000000000007</v>
      </c>
      <c r="EB51" s="14">
        <v>12.3</v>
      </c>
      <c r="EC51" s="14">
        <v>20</v>
      </c>
      <c r="ED51" s="14">
        <v>7.4</v>
      </c>
      <c r="EE51" s="14">
        <v>50.5</v>
      </c>
      <c r="EF51" s="14">
        <v>0</v>
      </c>
      <c r="EG51" s="14">
        <v>68.2</v>
      </c>
      <c r="EH51" s="14">
        <v>86.7</v>
      </c>
      <c r="EI51" s="14">
        <v>9</v>
      </c>
      <c r="EJ51" s="14">
        <v>1.8</v>
      </c>
      <c r="EK51" s="14">
        <v>10.9</v>
      </c>
      <c r="EL51" s="14">
        <v>5.6</v>
      </c>
      <c r="EM51" s="14">
        <v>7.2</v>
      </c>
      <c r="EN51" s="14">
        <v>18.3</v>
      </c>
      <c r="EO51" s="14">
        <v>19.399999999999999</v>
      </c>
      <c r="EP51" s="14">
        <v>18.399999999999999</v>
      </c>
      <c r="EQ51" s="14">
        <v>11.7</v>
      </c>
      <c r="ER51" s="14">
        <v>0</v>
      </c>
      <c r="ES51" s="14">
        <v>0</v>
      </c>
      <c r="ET51" s="14">
        <v>0</v>
      </c>
      <c r="EU51" s="14">
        <v>0.6</v>
      </c>
      <c r="EV51" s="14">
        <v>68.099999999999994</v>
      </c>
      <c r="EW51" s="14">
        <v>57.8</v>
      </c>
      <c r="EX51" s="14">
        <v>0</v>
      </c>
      <c r="EY51" s="14">
        <v>0</v>
      </c>
      <c r="EZ51" s="14">
        <v>9.6</v>
      </c>
      <c r="FA51" s="14">
        <v>20</v>
      </c>
      <c r="FB51" s="14">
        <v>9.9</v>
      </c>
      <c r="FC51" s="14">
        <v>34.799999999999997</v>
      </c>
      <c r="FD51" s="14">
        <v>16.899999999999999</v>
      </c>
      <c r="FE51" s="14"/>
      <c r="FF51" s="14"/>
      <c r="FG51" s="14">
        <v>16</v>
      </c>
      <c r="FH51" s="14"/>
      <c r="FI51" s="14"/>
      <c r="FJ51" s="14">
        <v>7358.1024600000001</v>
      </c>
      <c r="FK51" s="15">
        <f t="shared" si="0"/>
        <v>51.699999999999996</v>
      </c>
      <c r="FL51" s="14">
        <v>22.65307</v>
      </c>
      <c r="FM51" s="14">
        <v>7.9950000000000001</v>
      </c>
      <c r="FN51" s="14"/>
      <c r="FO51" s="14">
        <v>13.2</v>
      </c>
      <c r="FP51" s="14">
        <v>27.162459999999999</v>
      </c>
      <c r="FQ51" s="14">
        <v>18.921040000000001</v>
      </c>
      <c r="FR51" s="14">
        <v>10.4</v>
      </c>
      <c r="FS51" s="14">
        <v>15.4</v>
      </c>
      <c r="FT51" s="14">
        <v>115.73157</v>
      </c>
    </row>
    <row r="52" spans="1:176" ht="24" customHeight="1" x14ac:dyDescent="0.35">
      <c r="A52" s="16" t="s">
        <v>53</v>
      </c>
      <c r="B52" s="16" t="s">
        <v>868</v>
      </c>
      <c r="C52" s="17">
        <v>103.5</v>
      </c>
      <c r="D52" s="17">
        <v>648.79999999999995</v>
      </c>
      <c r="E52" s="17">
        <v>219.3</v>
      </c>
      <c r="F52" s="17">
        <v>7.7</v>
      </c>
      <c r="G52" s="17">
        <v>7.7</v>
      </c>
      <c r="H52" s="17">
        <v>90</v>
      </c>
      <c r="I52" s="17">
        <v>205.4</v>
      </c>
      <c r="J52" s="17"/>
      <c r="K52" s="17"/>
      <c r="L52" s="17">
        <v>178.3</v>
      </c>
      <c r="M52" s="17">
        <v>178.5</v>
      </c>
      <c r="N52" s="17">
        <v>178.7</v>
      </c>
      <c r="O52" s="17">
        <v>270</v>
      </c>
      <c r="P52" s="17">
        <v>209.7</v>
      </c>
      <c r="Q52" s="17">
        <v>109.6</v>
      </c>
      <c r="R52" s="17">
        <v>560.6</v>
      </c>
      <c r="S52" s="17">
        <v>10.4</v>
      </c>
      <c r="T52" s="17"/>
      <c r="U52" s="17"/>
      <c r="V52" s="17"/>
      <c r="W52" s="17"/>
      <c r="X52" s="17">
        <v>166.9</v>
      </c>
      <c r="Y52" s="17">
        <v>7.4</v>
      </c>
      <c r="Z52" s="17">
        <v>5.4</v>
      </c>
      <c r="AA52" s="17"/>
      <c r="AB52" s="17">
        <v>6.7</v>
      </c>
      <c r="AC52" s="17">
        <v>12.9</v>
      </c>
      <c r="AD52" s="17">
        <v>100.6</v>
      </c>
      <c r="AE52" s="17"/>
      <c r="AF52" s="17"/>
      <c r="AG52" s="17"/>
      <c r="AH52" s="17"/>
      <c r="AI52" s="17">
        <v>111.3</v>
      </c>
      <c r="AJ52" s="17">
        <v>223.4</v>
      </c>
      <c r="AK52" s="17"/>
      <c r="AL52" s="17"/>
      <c r="AM52" s="17"/>
      <c r="AN52" s="17">
        <v>6.5</v>
      </c>
      <c r="AO52" s="17">
        <v>230.7</v>
      </c>
      <c r="AP52" s="17">
        <v>59</v>
      </c>
      <c r="AQ52" s="17">
        <v>134.6</v>
      </c>
      <c r="AR52" s="17">
        <v>31.6</v>
      </c>
      <c r="AS52" s="17">
        <v>18.7</v>
      </c>
      <c r="AT52" s="17">
        <v>19.7</v>
      </c>
      <c r="AU52" s="17">
        <v>91.3</v>
      </c>
      <c r="AV52" s="17"/>
      <c r="AW52" s="17">
        <v>183.1</v>
      </c>
      <c r="AX52" s="17">
        <v>90.6</v>
      </c>
      <c r="AY52" s="17">
        <v>108.3</v>
      </c>
      <c r="AZ52" s="17">
        <v>8.1</v>
      </c>
      <c r="BA52" s="17">
        <v>3.6</v>
      </c>
      <c r="BB52" s="17">
        <v>39.9</v>
      </c>
      <c r="BC52" s="17"/>
      <c r="BD52" s="17">
        <v>3.8</v>
      </c>
      <c r="BE52" s="17">
        <v>28.1</v>
      </c>
      <c r="BF52" s="17">
        <v>168.3</v>
      </c>
      <c r="BG52" s="17"/>
      <c r="BH52" s="17"/>
      <c r="BI52" s="17">
        <v>46.9</v>
      </c>
      <c r="BJ52" s="17"/>
      <c r="BK52" s="17">
        <v>0</v>
      </c>
      <c r="BL52" s="17">
        <v>47.7</v>
      </c>
      <c r="BM52" s="17"/>
      <c r="BN52" s="17"/>
      <c r="BO52" s="17"/>
      <c r="BP52" s="17">
        <v>86.8</v>
      </c>
      <c r="BQ52" s="17">
        <v>176.6</v>
      </c>
      <c r="BR52" s="17">
        <v>174.2</v>
      </c>
      <c r="BS52" s="17">
        <v>67.599999999999994</v>
      </c>
      <c r="BT52" s="17">
        <v>172.9</v>
      </c>
      <c r="BU52" s="17"/>
      <c r="BV52" s="17"/>
      <c r="BW52" s="17"/>
      <c r="BX52" s="17"/>
      <c r="BY52" s="17"/>
      <c r="BZ52" s="17"/>
      <c r="CA52" s="17"/>
      <c r="CB52" s="17"/>
      <c r="CC52" s="17">
        <v>4.5</v>
      </c>
      <c r="CD52" s="17">
        <v>103.1</v>
      </c>
      <c r="CE52" s="17">
        <v>68</v>
      </c>
      <c r="CF52" s="17">
        <v>46.8</v>
      </c>
      <c r="CG52" s="17">
        <v>78</v>
      </c>
      <c r="CH52" s="17">
        <v>30.3</v>
      </c>
      <c r="CI52" s="17"/>
      <c r="CJ52" s="17"/>
      <c r="CK52" s="17"/>
      <c r="CL52" s="17">
        <v>146.80000000000001</v>
      </c>
      <c r="CM52" s="17">
        <v>147.30000000000001</v>
      </c>
      <c r="CN52" s="17">
        <v>150.1</v>
      </c>
      <c r="CO52" s="17"/>
      <c r="CP52" s="17"/>
      <c r="CQ52" s="17"/>
      <c r="CR52" s="17"/>
      <c r="CS52" s="17"/>
      <c r="CT52" s="17"/>
      <c r="CU52" s="17"/>
      <c r="CV52" s="17">
        <v>0</v>
      </c>
      <c r="CW52" s="17">
        <v>87.8</v>
      </c>
      <c r="CX52" s="17">
        <v>0</v>
      </c>
      <c r="CY52" s="17">
        <v>14.2</v>
      </c>
      <c r="CZ52" s="17">
        <v>0</v>
      </c>
      <c r="DA52" s="17">
        <v>20.06542</v>
      </c>
      <c r="DB52" s="17">
        <v>10</v>
      </c>
      <c r="DC52" s="17">
        <v>5.4</v>
      </c>
      <c r="DD52" s="17">
        <v>1.2</v>
      </c>
      <c r="DE52" s="17">
        <v>2.2999999999999998</v>
      </c>
      <c r="DF52" s="17">
        <v>4.5739999999999998</v>
      </c>
      <c r="DG52" s="17">
        <v>20.399999999999999</v>
      </c>
      <c r="DH52" s="17">
        <v>20</v>
      </c>
      <c r="DI52" s="17">
        <v>19</v>
      </c>
      <c r="DJ52" s="17">
        <v>3.4</v>
      </c>
      <c r="DK52" s="17">
        <v>18.5</v>
      </c>
      <c r="DL52" s="17">
        <v>0</v>
      </c>
      <c r="DM52" s="17">
        <v>0</v>
      </c>
      <c r="DN52" s="17">
        <v>26.9</v>
      </c>
      <c r="DO52" s="17">
        <v>72.599999999999994</v>
      </c>
      <c r="DP52" s="17">
        <v>4.5</v>
      </c>
      <c r="DQ52" s="17">
        <v>1</v>
      </c>
      <c r="DR52" s="17">
        <v>2.2000000000000002</v>
      </c>
      <c r="DS52" s="17">
        <v>3</v>
      </c>
      <c r="DT52" s="17">
        <v>0</v>
      </c>
      <c r="DU52" s="17">
        <v>2</v>
      </c>
      <c r="DV52" s="17">
        <v>13.2</v>
      </c>
      <c r="DW52" s="17"/>
      <c r="DX52" s="17"/>
      <c r="DY52" s="17">
        <v>12.2</v>
      </c>
      <c r="DZ52" s="17">
        <v>6.3</v>
      </c>
      <c r="EA52" s="17">
        <v>8.6999999999999993</v>
      </c>
      <c r="EB52" s="17">
        <v>12.2</v>
      </c>
      <c r="EC52" s="17">
        <v>20</v>
      </c>
      <c r="ED52" s="17">
        <v>7.7</v>
      </c>
      <c r="EE52" s="17">
        <v>48.9</v>
      </c>
      <c r="EF52" s="17">
        <v>0</v>
      </c>
      <c r="EG52" s="17">
        <v>68.400000000000006</v>
      </c>
      <c r="EH52" s="17">
        <v>82.6</v>
      </c>
      <c r="EI52" s="17">
        <v>11.2</v>
      </c>
      <c r="EJ52" s="17">
        <v>4.3</v>
      </c>
      <c r="EK52" s="17">
        <v>10.9</v>
      </c>
      <c r="EL52" s="17">
        <v>5.6</v>
      </c>
      <c r="EM52" s="17">
        <v>6.9</v>
      </c>
      <c r="EN52" s="17">
        <v>18.100000000000001</v>
      </c>
      <c r="EO52" s="17">
        <v>19.399999999999999</v>
      </c>
      <c r="EP52" s="17">
        <v>18.399999999999999</v>
      </c>
      <c r="EQ52" s="17">
        <v>12.1</v>
      </c>
      <c r="ER52" s="17">
        <v>0</v>
      </c>
      <c r="ES52" s="17">
        <v>0</v>
      </c>
      <c r="ET52" s="17">
        <v>0</v>
      </c>
      <c r="EU52" s="17">
        <v>0.6</v>
      </c>
      <c r="EV52" s="17">
        <v>44.5</v>
      </c>
      <c r="EW52" s="17">
        <v>44.2</v>
      </c>
      <c r="EX52" s="17">
        <v>0</v>
      </c>
      <c r="EY52" s="17">
        <v>0</v>
      </c>
      <c r="EZ52" s="17">
        <v>9.6</v>
      </c>
      <c r="FA52" s="17">
        <v>20</v>
      </c>
      <c r="FB52" s="17">
        <v>10.1</v>
      </c>
      <c r="FC52" s="17">
        <v>34.799999999999997</v>
      </c>
      <c r="FD52" s="17">
        <v>16.899999999999999</v>
      </c>
      <c r="FE52" s="17"/>
      <c r="FF52" s="17"/>
      <c r="FG52" s="17">
        <v>15.4</v>
      </c>
      <c r="FH52" s="17"/>
      <c r="FI52" s="17"/>
      <c r="FJ52" s="17">
        <v>7308.5394200000001</v>
      </c>
      <c r="FK52" s="15">
        <f t="shared" si="0"/>
        <v>51.699999999999996</v>
      </c>
      <c r="FL52" s="17">
        <v>21.57217</v>
      </c>
      <c r="FM52" s="17">
        <v>7.9980000000000002</v>
      </c>
      <c r="FN52" s="17"/>
      <c r="FO52" s="17">
        <v>13.2</v>
      </c>
      <c r="FP52" s="17">
        <v>27.224489999999999</v>
      </c>
      <c r="FQ52" s="17">
        <v>18.919809999999998</v>
      </c>
      <c r="FR52" s="17">
        <v>10.4</v>
      </c>
      <c r="FS52" s="17">
        <v>15.5</v>
      </c>
      <c r="FT52" s="17">
        <v>114.81447</v>
      </c>
    </row>
    <row r="53" spans="1:176" ht="24" customHeight="1" x14ac:dyDescent="0.35">
      <c r="A53" s="16" t="s">
        <v>53</v>
      </c>
      <c r="B53" s="16" t="s">
        <v>869</v>
      </c>
      <c r="C53" s="17">
        <v>103.1</v>
      </c>
      <c r="D53" s="17">
        <v>648.9</v>
      </c>
      <c r="E53" s="17">
        <v>218.7</v>
      </c>
      <c r="F53" s="17">
        <v>7.7</v>
      </c>
      <c r="G53" s="17">
        <v>7.8</v>
      </c>
      <c r="H53" s="17">
        <v>90.2</v>
      </c>
      <c r="I53" s="17">
        <v>205.3</v>
      </c>
      <c r="J53" s="17"/>
      <c r="K53" s="17"/>
      <c r="L53" s="17">
        <v>148.80000000000001</v>
      </c>
      <c r="M53" s="17">
        <v>148.69999999999999</v>
      </c>
      <c r="N53" s="17">
        <v>148.69999999999999</v>
      </c>
      <c r="O53" s="17">
        <v>247.4</v>
      </c>
      <c r="P53" s="17">
        <v>211.4</v>
      </c>
      <c r="Q53" s="17">
        <v>109.1</v>
      </c>
      <c r="R53" s="17">
        <v>561</v>
      </c>
      <c r="S53" s="17">
        <v>10.5</v>
      </c>
      <c r="T53" s="17"/>
      <c r="U53" s="17"/>
      <c r="V53" s="17"/>
      <c r="W53" s="17"/>
      <c r="X53" s="17">
        <v>168.2</v>
      </c>
      <c r="Y53" s="17">
        <v>7.4</v>
      </c>
      <c r="Z53" s="17">
        <v>5.5</v>
      </c>
      <c r="AA53" s="17"/>
      <c r="AB53" s="17">
        <v>6.7</v>
      </c>
      <c r="AC53" s="17">
        <v>12.8</v>
      </c>
      <c r="AD53" s="17">
        <v>75.400000000000006</v>
      </c>
      <c r="AE53" s="17"/>
      <c r="AF53" s="17"/>
      <c r="AG53" s="17"/>
      <c r="AH53" s="17"/>
      <c r="AI53" s="17">
        <v>111.2</v>
      </c>
      <c r="AJ53" s="17">
        <v>223.4</v>
      </c>
      <c r="AK53" s="17"/>
      <c r="AL53" s="17"/>
      <c r="AM53" s="17"/>
      <c r="AN53" s="17">
        <v>6.5</v>
      </c>
      <c r="AO53" s="17">
        <v>227.5</v>
      </c>
      <c r="AP53" s="17">
        <v>58</v>
      </c>
      <c r="AQ53" s="17">
        <v>136.4</v>
      </c>
      <c r="AR53" s="17">
        <v>29.9</v>
      </c>
      <c r="AS53" s="17">
        <v>18.7</v>
      </c>
      <c r="AT53" s="17">
        <v>19.7</v>
      </c>
      <c r="AU53" s="17">
        <v>89.3</v>
      </c>
      <c r="AV53" s="17"/>
      <c r="AW53" s="17">
        <v>181.5</v>
      </c>
      <c r="AX53" s="17">
        <v>90.6</v>
      </c>
      <c r="AY53" s="17">
        <v>108.7</v>
      </c>
      <c r="AZ53" s="17">
        <v>8.1999999999999993</v>
      </c>
      <c r="BA53" s="17">
        <v>3.6</v>
      </c>
      <c r="BB53" s="17">
        <v>40.4</v>
      </c>
      <c r="BC53" s="17"/>
      <c r="BD53" s="17">
        <v>3.8</v>
      </c>
      <c r="BE53" s="17">
        <v>27.8</v>
      </c>
      <c r="BF53" s="17">
        <v>165.6</v>
      </c>
      <c r="BG53" s="17"/>
      <c r="BH53" s="17"/>
      <c r="BI53" s="17">
        <v>46.9</v>
      </c>
      <c r="BJ53" s="17"/>
      <c r="BK53" s="17">
        <v>0</v>
      </c>
      <c r="BL53" s="17">
        <v>47.6</v>
      </c>
      <c r="BM53" s="17"/>
      <c r="BN53" s="17"/>
      <c r="BO53" s="17"/>
      <c r="BP53" s="17">
        <v>86.8</v>
      </c>
      <c r="BQ53" s="17">
        <v>176.2</v>
      </c>
      <c r="BR53" s="17">
        <v>174</v>
      </c>
      <c r="BS53" s="17">
        <v>49.5</v>
      </c>
      <c r="BT53" s="17">
        <v>172.2</v>
      </c>
      <c r="BU53" s="17"/>
      <c r="BV53" s="17"/>
      <c r="BW53" s="17"/>
      <c r="BX53" s="17"/>
      <c r="BY53" s="17"/>
      <c r="BZ53" s="17"/>
      <c r="CA53" s="17"/>
      <c r="CB53" s="17"/>
      <c r="CC53" s="17">
        <v>4.5</v>
      </c>
      <c r="CD53" s="17">
        <v>203.8</v>
      </c>
      <c r="CE53" s="17">
        <v>68.3</v>
      </c>
      <c r="CF53" s="17">
        <v>46.8</v>
      </c>
      <c r="CG53" s="17">
        <v>78.099999999999994</v>
      </c>
      <c r="CH53" s="17">
        <v>30.5</v>
      </c>
      <c r="CI53" s="17"/>
      <c r="CJ53" s="17"/>
      <c r="CK53" s="17"/>
      <c r="CL53" s="17">
        <v>146.6</v>
      </c>
      <c r="CM53" s="17">
        <v>147.19999999999999</v>
      </c>
      <c r="CN53" s="17">
        <v>149.6</v>
      </c>
      <c r="CO53" s="17"/>
      <c r="CP53" s="17"/>
      <c r="CQ53" s="17"/>
      <c r="CR53" s="17"/>
      <c r="CS53" s="17"/>
      <c r="CT53" s="17"/>
      <c r="CU53" s="17"/>
      <c r="CV53" s="17">
        <v>0</v>
      </c>
      <c r="CW53" s="17">
        <v>87.8</v>
      </c>
      <c r="CX53" s="17">
        <v>0</v>
      </c>
      <c r="CY53" s="17">
        <v>12.7</v>
      </c>
      <c r="CZ53" s="17">
        <v>0</v>
      </c>
      <c r="DA53" s="17">
        <v>20.08914</v>
      </c>
      <c r="DB53" s="17">
        <v>9.9</v>
      </c>
      <c r="DC53" s="17">
        <v>5.4</v>
      </c>
      <c r="DD53" s="17">
        <v>1.2</v>
      </c>
      <c r="DE53" s="17">
        <v>2.2999999999999998</v>
      </c>
      <c r="DF53" s="17">
        <v>4.5449999999999999</v>
      </c>
      <c r="DG53" s="17">
        <v>20.399999999999999</v>
      </c>
      <c r="DH53" s="17">
        <v>20</v>
      </c>
      <c r="DI53" s="17">
        <v>19</v>
      </c>
      <c r="DJ53" s="17">
        <v>3.5</v>
      </c>
      <c r="DK53" s="17">
        <v>18.5</v>
      </c>
      <c r="DL53" s="17">
        <v>0</v>
      </c>
      <c r="DM53" s="17">
        <v>0</v>
      </c>
      <c r="DN53" s="17">
        <v>28.9</v>
      </c>
      <c r="DO53" s="17">
        <v>67.5</v>
      </c>
      <c r="DP53" s="17">
        <v>4.5</v>
      </c>
      <c r="DQ53" s="17">
        <v>1</v>
      </c>
      <c r="DR53" s="17">
        <v>2.2000000000000002</v>
      </c>
      <c r="DS53" s="17">
        <v>3</v>
      </c>
      <c r="DT53" s="17">
        <v>0</v>
      </c>
      <c r="DU53" s="17">
        <v>2.1</v>
      </c>
      <c r="DV53" s="17">
        <v>13.2</v>
      </c>
      <c r="DW53" s="17"/>
      <c r="DX53" s="17"/>
      <c r="DY53" s="17">
        <v>12.2</v>
      </c>
      <c r="DZ53" s="17">
        <v>6.4</v>
      </c>
      <c r="EA53" s="17">
        <v>8.6999999999999993</v>
      </c>
      <c r="EB53" s="17">
        <v>12.4</v>
      </c>
      <c r="EC53" s="17">
        <v>20</v>
      </c>
      <c r="ED53" s="17">
        <v>6.6</v>
      </c>
      <c r="EE53" s="17">
        <v>43.2</v>
      </c>
      <c r="EF53" s="17">
        <v>0</v>
      </c>
      <c r="EG53" s="17">
        <v>71.8</v>
      </c>
      <c r="EH53" s="17">
        <v>82.6</v>
      </c>
      <c r="EI53" s="17">
        <v>9.1</v>
      </c>
      <c r="EJ53" s="17">
        <v>3</v>
      </c>
      <c r="EK53" s="17">
        <v>10.9</v>
      </c>
      <c r="EL53" s="17">
        <v>5.5</v>
      </c>
      <c r="EM53" s="17">
        <v>7.2</v>
      </c>
      <c r="EN53" s="17">
        <v>15</v>
      </c>
      <c r="EO53" s="17">
        <v>18</v>
      </c>
      <c r="EP53" s="17">
        <v>17.600000000000001</v>
      </c>
      <c r="EQ53" s="17">
        <v>11</v>
      </c>
      <c r="ER53" s="17">
        <v>0</v>
      </c>
      <c r="ES53" s="17">
        <v>0</v>
      </c>
      <c r="ET53" s="17">
        <v>0</v>
      </c>
      <c r="EU53" s="17">
        <v>0.6</v>
      </c>
      <c r="EV53" s="17">
        <v>48.9</v>
      </c>
      <c r="EW53" s="17">
        <v>41.1</v>
      </c>
      <c r="EX53" s="17">
        <v>0</v>
      </c>
      <c r="EY53" s="17">
        <v>0</v>
      </c>
      <c r="EZ53" s="17">
        <v>9.6</v>
      </c>
      <c r="FA53" s="17">
        <v>20</v>
      </c>
      <c r="FB53" s="17">
        <v>9.5</v>
      </c>
      <c r="FC53" s="17">
        <v>34.799999999999997</v>
      </c>
      <c r="FD53" s="17">
        <v>17.399999999999999</v>
      </c>
      <c r="FE53" s="17"/>
      <c r="FF53" s="17"/>
      <c r="FG53" s="17">
        <v>17</v>
      </c>
      <c r="FH53" s="17"/>
      <c r="FI53" s="17"/>
      <c r="FJ53" s="17">
        <v>7230.5341399999998</v>
      </c>
      <c r="FK53" s="15">
        <f t="shared" si="0"/>
        <v>52.199999999999996</v>
      </c>
      <c r="FL53" s="17">
        <v>21.56757</v>
      </c>
      <c r="FM53" s="17">
        <v>8.0030000000000001</v>
      </c>
      <c r="FN53" s="17"/>
      <c r="FO53" s="17">
        <v>13.2</v>
      </c>
      <c r="FP53" s="17">
        <v>27.154530000000001</v>
      </c>
      <c r="FQ53" s="17">
        <v>18.91938</v>
      </c>
      <c r="FR53" s="17">
        <v>10.4</v>
      </c>
      <c r="FS53" s="17">
        <v>15.4</v>
      </c>
      <c r="FT53" s="17">
        <v>114.64448</v>
      </c>
    </row>
    <row r="54" spans="1:176" ht="24" customHeight="1" x14ac:dyDescent="0.35">
      <c r="A54" s="16" t="s">
        <v>53</v>
      </c>
      <c r="B54" s="16" t="s">
        <v>870</v>
      </c>
      <c r="C54" s="17">
        <v>103.4</v>
      </c>
      <c r="D54" s="17">
        <v>646.1</v>
      </c>
      <c r="E54" s="17">
        <v>218.9</v>
      </c>
      <c r="F54" s="17">
        <v>3.7</v>
      </c>
      <c r="G54" s="17">
        <v>3.6</v>
      </c>
      <c r="H54" s="17">
        <v>89.9</v>
      </c>
      <c r="I54" s="17">
        <v>204.9</v>
      </c>
      <c r="J54" s="17"/>
      <c r="K54" s="17"/>
      <c r="L54" s="17">
        <v>160.80000000000001</v>
      </c>
      <c r="M54" s="17">
        <v>161.30000000000001</v>
      </c>
      <c r="N54" s="17">
        <v>161</v>
      </c>
      <c r="O54" s="17">
        <v>255.2</v>
      </c>
      <c r="P54" s="17">
        <v>207.9</v>
      </c>
      <c r="Q54" s="17">
        <v>109.3</v>
      </c>
      <c r="R54" s="17">
        <v>560.4</v>
      </c>
      <c r="S54" s="17">
        <v>10.5</v>
      </c>
      <c r="T54" s="17"/>
      <c r="U54" s="17"/>
      <c r="V54" s="17"/>
      <c r="W54" s="17"/>
      <c r="X54" s="17">
        <v>165.3</v>
      </c>
      <c r="Y54" s="17">
        <v>7.1</v>
      </c>
      <c r="Z54" s="17">
        <v>5.4</v>
      </c>
      <c r="AA54" s="17"/>
      <c r="AB54" s="17">
        <v>6.7</v>
      </c>
      <c r="AC54" s="17">
        <v>12.8</v>
      </c>
      <c r="AD54" s="17">
        <v>75</v>
      </c>
      <c r="AE54" s="17"/>
      <c r="AF54" s="17"/>
      <c r="AG54" s="17"/>
      <c r="AH54" s="17"/>
      <c r="AI54" s="17">
        <v>110.9</v>
      </c>
      <c r="AJ54" s="17">
        <v>223</v>
      </c>
      <c r="AK54" s="17"/>
      <c r="AL54" s="17"/>
      <c r="AM54" s="17"/>
      <c r="AN54" s="17">
        <v>6.5</v>
      </c>
      <c r="AO54" s="17">
        <v>229.8</v>
      </c>
      <c r="AP54" s="17">
        <v>56.9</v>
      </c>
      <c r="AQ54" s="17">
        <v>134.5</v>
      </c>
      <c r="AR54" s="17">
        <v>29.7</v>
      </c>
      <c r="AS54" s="17">
        <v>18.7</v>
      </c>
      <c r="AT54" s="17">
        <v>19.7</v>
      </c>
      <c r="AU54" s="17">
        <v>89.1</v>
      </c>
      <c r="AV54" s="17"/>
      <c r="AW54" s="17">
        <v>180.4</v>
      </c>
      <c r="AX54" s="17">
        <v>90.2</v>
      </c>
      <c r="AY54" s="17">
        <v>107.7</v>
      </c>
      <c r="AZ54" s="17">
        <v>8.1999999999999993</v>
      </c>
      <c r="BA54" s="17">
        <v>3.6</v>
      </c>
      <c r="BB54" s="17">
        <v>39.700000000000003</v>
      </c>
      <c r="BC54" s="17"/>
      <c r="BD54" s="17">
        <v>3.8</v>
      </c>
      <c r="BE54" s="17">
        <v>27.7</v>
      </c>
      <c r="BF54" s="17">
        <v>162.6</v>
      </c>
      <c r="BG54" s="17"/>
      <c r="BH54" s="17"/>
      <c r="BI54" s="17">
        <v>46.6</v>
      </c>
      <c r="BJ54" s="17"/>
      <c r="BK54" s="17">
        <v>0</v>
      </c>
      <c r="BL54" s="17">
        <v>47.4</v>
      </c>
      <c r="BM54" s="17"/>
      <c r="BN54" s="17"/>
      <c r="BO54" s="17"/>
      <c r="BP54" s="17">
        <v>86.6</v>
      </c>
      <c r="BQ54" s="17">
        <v>176.2</v>
      </c>
      <c r="BR54" s="17">
        <v>173.6</v>
      </c>
      <c r="BS54" s="17">
        <v>0</v>
      </c>
      <c r="BT54" s="17">
        <v>171.9</v>
      </c>
      <c r="BU54" s="17"/>
      <c r="BV54" s="17"/>
      <c r="BW54" s="17"/>
      <c r="BX54" s="17"/>
      <c r="BY54" s="17"/>
      <c r="BZ54" s="17"/>
      <c r="CA54" s="17"/>
      <c r="CB54" s="17"/>
      <c r="CC54" s="17">
        <v>4.5</v>
      </c>
      <c r="CD54" s="17">
        <v>170</v>
      </c>
      <c r="CE54" s="17">
        <v>67.8</v>
      </c>
      <c r="CF54" s="17">
        <v>46.6</v>
      </c>
      <c r="CG54" s="17">
        <v>69.900000000000006</v>
      </c>
      <c r="CH54" s="17">
        <v>30.2</v>
      </c>
      <c r="CI54" s="17"/>
      <c r="CJ54" s="17"/>
      <c r="CK54" s="17"/>
      <c r="CL54" s="17">
        <v>146.5</v>
      </c>
      <c r="CM54" s="17">
        <v>147.1</v>
      </c>
      <c r="CN54" s="17">
        <v>149.6</v>
      </c>
      <c r="CO54" s="17"/>
      <c r="CP54" s="17"/>
      <c r="CQ54" s="17"/>
      <c r="CR54" s="17"/>
      <c r="CS54" s="17"/>
      <c r="CT54" s="17"/>
      <c r="CU54" s="17"/>
      <c r="CV54" s="17">
        <v>0</v>
      </c>
      <c r="CW54" s="17">
        <v>83.2</v>
      </c>
      <c r="CX54" s="17">
        <v>0</v>
      </c>
      <c r="CY54" s="17">
        <v>14</v>
      </c>
      <c r="CZ54" s="17">
        <v>0</v>
      </c>
      <c r="DA54" s="17">
        <v>20.063230000000001</v>
      </c>
      <c r="DB54" s="17">
        <v>10</v>
      </c>
      <c r="DC54" s="17">
        <v>5.3</v>
      </c>
      <c r="DD54" s="17">
        <v>1.2</v>
      </c>
      <c r="DE54" s="17">
        <v>2.2999999999999998</v>
      </c>
      <c r="DF54" s="17">
        <v>4.8529999999999998</v>
      </c>
      <c r="DG54" s="17">
        <v>20.3</v>
      </c>
      <c r="DH54" s="17">
        <v>20</v>
      </c>
      <c r="DI54" s="17">
        <v>19</v>
      </c>
      <c r="DJ54" s="17">
        <v>3.5</v>
      </c>
      <c r="DK54" s="17">
        <v>18.5</v>
      </c>
      <c r="DL54" s="17">
        <v>0</v>
      </c>
      <c r="DM54" s="17">
        <v>0</v>
      </c>
      <c r="DN54" s="17">
        <v>26.1</v>
      </c>
      <c r="DO54" s="17">
        <v>57.4</v>
      </c>
      <c r="DP54" s="17">
        <v>4.5</v>
      </c>
      <c r="DQ54" s="17">
        <v>1</v>
      </c>
      <c r="DR54" s="17">
        <v>2.2000000000000002</v>
      </c>
      <c r="DS54" s="17">
        <v>3</v>
      </c>
      <c r="DT54" s="17">
        <v>0</v>
      </c>
      <c r="DU54" s="17">
        <v>2.1</v>
      </c>
      <c r="DV54" s="17">
        <v>13.3</v>
      </c>
      <c r="DW54" s="17"/>
      <c r="DX54" s="17"/>
      <c r="DY54" s="17">
        <v>12.2</v>
      </c>
      <c r="DZ54" s="17">
        <v>6.4</v>
      </c>
      <c r="EA54" s="17">
        <v>8.9</v>
      </c>
      <c r="EB54" s="17">
        <v>12.2</v>
      </c>
      <c r="EC54" s="17">
        <v>20</v>
      </c>
      <c r="ED54" s="17">
        <v>8.6999999999999993</v>
      </c>
      <c r="EE54" s="17">
        <v>43.6</v>
      </c>
      <c r="EF54" s="17">
        <v>0</v>
      </c>
      <c r="EG54" s="17">
        <v>65.8</v>
      </c>
      <c r="EH54" s="17">
        <v>88.9</v>
      </c>
      <c r="EI54" s="17">
        <v>8.8000000000000007</v>
      </c>
      <c r="EJ54" s="17">
        <v>2.9</v>
      </c>
      <c r="EK54" s="17">
        <v>10.9</v>
      </c>
      <c r="EL54" s="17">
        <v>5.5</v>
      </c>
      <c r="EM54" s="17">
        <v>7.1</v>
      </c>
      <c r="EN54" s="17">
        <v>15</v>
      </c>
      <c r="EO54" s="17">
        <v>15</v>
      </c>
      <c r="EP54" s="17">
        <v>15.6</v>
      </c>
      <c r="EQ54" s="17">
        <v>9.5</v>
      </c>
      <c r="ER54" s="17">
        <v>0</v>
      </c>
      <c r="ES54" s="17">
        <v>0</v>
      </c>
      <c r="ET54" s="17">
        <v>0</v>
      </c>
      <c r="EU54" s="17">
        <v>0.6</v>
      </c>
      <c r="EV54" s="17">
        <v>44.9</v>
      </c>
      <c r="EW54" s="17">
        <v>36.700000000000003</v>
      </c>
      <c r="EX54" s="17">
        <v>0</v>
      </c>
      <c r="EY54" s="17">
        <v>0</v>
      </c>
      <c r="EZ54" s="17">
        <v>9.6</v>
      </c>
      <c r="FA54" s="17">
        <v>20.100000000000001</v>
      </c>
      <c r="FB54" s="17">
        <v>9.6999999999999993</v>
      </c>
      <c r="FC54" s="17">
        <v>35.799999999999997</v>
      </c>
      <c r="FD54" s="17">
        <v>16.8</v>
      </c>
      <c r="FE54" s="17"/>
      <c r="FF54" s="17"/>
      <c r="FG54" s="17">
        <v>18.100000000000001</v>
      </c>
      <c r="FH54" s="17"/>
      <c r="FI54" s="17"/>
      <c r="FJ54" s="17">
        <v>7127.5162300000002</v>
      </c>
      <c r="FK54" s="15">
        <f t="shared" si="0"/>
        <v>52.599999999999994</v>
      </c>
      <c r="FL54" s="17">
        <v>21.5657</v>
      </c>
      <c r="FM54" s="17">
        <v>8.0069999999999997</v>
      </c>
      <c r="FN54" s="17"/>
      <c r="FO54" s="17">
        <v>13.2</v>
      </c>
      <c r="FP54" s="17">
        <v>27.15943</v>
      </c>
      <c r="FQ54" s="17">
        <v>18.918530000000001</v>
      </c>
      <c r="FR54" s="17">
        <v>10.5</v>
      </c>
      <c r="FS54" s="17">
        <v>15.5</v>
      </c>
      <c r="FT54" s="17">
        <v>114.85066</v>
      </c>
    </row>
    <row r="55" spans="1:176" ht="24" customHeight="1" x14ac:dyDescent="0.35">
      <c r="A55" s="16" t="s">
        <v>53</v>
      </c>
      <c r="B55" s="16" t="s">
        <v>871</v>
      </c>
      <c r="C55" s="17">
        <v>104.4</v>
      </c>
      <c r="D55" s="17">
        <v>648.1</v>
      </c>
      <c r="E55" s="17">
        <v>219.1</v>
      </c>
      <c r="F55" s="17">
        <v>3.7</v>
      </c>
      <c r="G55" s="17">
        <v>3.6</v>
      </c>
      <c r="H55" s="17">
        <v>89.6</v>
      </c>
      <c r="I55" s="17">
        <v>204.7</v>
      </c>
      <c r="J55" s="17"/>
      <c r="K55" s="17"/>
      <c r="L55" s="17">
        <v>173.1</v>
      </c>
      <c r="M55" s="17">
        <v>172.7</v>
      </c>
      <c r="N55" s="17">
        <v>172.8</v>
      </c>
      <c r="O55" s="17">
        <v>264.89999999999998</v>
      </c>
      <c r="P55" s="17">
        <v>208.8</v>
      </c>
      <c r="Q55" s="17">
        <v>109.7</v>
      </c>
      <c r="R55" s="17">
        <v>561.6</v>
      </c>
      <c r="S55" s="17">
        <v>10.4</v>
      </c>
      <c r="T55" s="17"/>
      <c r="U55" s="17"/>
      <c r="V55" s="17"/>
      <c r="W55" s="17"/>
      <c r="X55" s="17">
        <v>166.1</v>
      </c>
      <c r="Y55" s="17">
        <v>7</v>
      </c>
      <c r="Z55" s="17">
        <v>5.4</v>
      </c>
      <c r="AA55" s="17"/>
      <c r="AB55" s="17">
        <v>6.7</v>
      </c>
      <c r="AC55" s="17">
        <v>11.2</v>
      </c>
      <c r="AD55" s="17">
        <v>74.900000000000006</v>
      </c>
      <c r="AE55" s="17"/>
      <c r="AF55" s="17"/>
      <c r="AG55" s="17"/>
      <c r="AH55" s="17"/>
      <c r="AI55" s="17">
        <v>110.8</v>
      </c>
      <c r="AJ55" s="17">
        <v>223</v>
      </c>
      <c r="AK55" s="17"/>
      <c r="AL55" s="17"/>
      <c r="AM55" s="17"/>
      <c r="AN55" s="17">
        <v>6.5</v>
      </c>
      <c r="AO55" s="17">
        <v>231.5</v>
      </c>
      <c r="AP55" s="17">
        <v>59.2</v>
      </c>
      <c r="AQ55" s="17">
        <v>134.5</v>
      </c>
      <c r="AR55" s="17">
        <v>32.5</v>
      </c>
      <c r="AS55" s="17">
        <v>18.7</v>
      </c>
      <c r="AT55" s="17">
        <v>19.7</v>
      </c>
      <c r="AU55" s="17">
        <v>91.7</v>
      </c>
      <c r="AV55" s="17"/>
      <c r="AW55" s="17">
        <v>181.2</v>
      </c>
      <c r="AX55" s="17">
        <v>90.5</v>
      </c>
      <c r="AY55" s="17">
        <v>107.7</v>
      </c>
      <c r="AZ55" s="17">
        <v>8.1999999999999993</v>
      </c>
      <c r="BA55" s="17">
        <v>3.6</v>
      </c>
      <c r="BB55" s="17">
        <v>39.299999999999997</v>
      </c>
      <c r="BC55" s="17"/>
      <c r="BD55" s="17">
        <v>3.8</v>
      </c>
      <c r="BE55" s="17">
        <v>27.6</v>
      </c>
      <c r="BF55" s="17">
        <v>167.6</v>
      </c>
      <c r="BG55" s="17"/>
      <c r="BH55" s="17"/>
      <c r="BI55" s="17">
        <v>46.7</v>
      </c>
      <c r="BJ55" s="17"/>
      <c r="BK55" s="17">
        <v>0</v>
      </c>
      <c r="BL55" s="17">
        <v>47.6</v>
      </c>
      <c r="BM55" s="17"/>
      <c r="BN55" s="17"/>
      <c r="BO55" s="17"/>
      <c r="BP55" s="17">
        <v>86.6</v>
      </c>
      <c r="BQ55" s="17">
        <v>175.9</v>
      </c>
      <c r="BR55" s="17">
        <v>174.2</v>
      </c>
      <c r="BS55" s="17">
        <v>0</v>
      </c>
      <c r="BT55" s="17">
        <v>172.3</v>
      </c>
      <c r="BU55" s="17"/>
      <c r="BV55" s="17"/>
      <c r="BW55" s="17"/>
      <c r="BX55" s="17"/>
      <c r="BY55" s="17"/>
      <c r="BZ55" s="17"/>
      <c r="CA55" s="17"/>
      <c r="CB55" s="17"/>
      <c r="CC55" s="17">
        <v>4.5</v>
      </c>
      <c r="CD55" s="17">
        <v>170.8</v>
      </c>
      <c r="CE55" s="17">
        <v>87.2</v>
      </c>
      <c r="CF55" s="17">
        <v>46.8</v>
      </c>
      <c r="CG55" s="17">
        <v>62.5</v>
      </c>
      <c r="CH55" s="17">
        <v>30.1</v>
      </c>
      <c r="CI55" s="17"/>
      <c r="CJ55" s="17"/>
      <c r="CK55" s="17"/>
      <c r="CL55" s="17">
        <v>146.9</v>
      </c>
      <c r="CM55" s="17">
        <v>147.80000000000001</v>
      </c>
      <c r="CN55" s="17">
        <v>150</v>
      </c>
      <c r="CO55" s="17"/>
      <c r="CP55" s="17"/>
      <c r="CQ55" s="17"/>
      <c r="CR55" s="17"/>
      <c r="CS55" s="17"/>
      <c r="CT55" s="17"/>
      <c r="CU55" s="17"/>
      <c r="CV55" s="17">
        <v>0</v>
      </c>
      <c r="CW55" s="17">
        <v>83.2</v>
      </c>
      <c r="CX55" s="17">
        <v>0</v>
      </c>
      <c r="CY55" s="17">
        <v>14.4</v>
      </c>
      <c r="CZ55" s="17">
        <v>0</v>
      </c>
      <c r="DA55" s="17">
        <v>20.03145</v>
      </c>
      <c r="DB55" s="17">
        <v>9.9</v>
      </c>
      <c r="DC55" s="17">
        <v>5.5</v>
      </c>
      <c r="DD55" s="17">
        <v>1.2</v>
      </c>
      <c r="DE55" s="17">
        <v>2.2999999999999998</v>
      </c>
      <c r="DF55" s="17">
        <v>4.806</v>
      </c>
      <c r="DG55" s="17">
        <v>20.2</v>
      </c>
      <c r="DH55" s="17">
        <v>20</v>
      </c>
      <c r="DI55" s="17">
        <v>19</v>
      </c>
      <c r="DJ55" s="17">
        <v>3.5</v>
      </c>
      <c r="DK55" s="17">
        <v>18.5</v>
      </c>
      <c r="DL55" s="17">
        <v>0</v>
      </c>
      <c r="DM55" s="17">
        <v>0</v>
      </c>
      <c r="DN55" s="17">
        <v>20.100000000000001</v>
      </c>
      <c r="DO55" s="17">
        <v>47.5</v>
      </c>
      <c r="DP55" s="17">
        <v>4.5</v>
      </c>
      <c r="DQ55" s="17">
        <v>1</v>
      </c>
      <c r="DR55" s="17">
        <v>2.2000000000000002</v>
      </c>
      <c r="DS55" s="17">
        <v>3</v>
      </c>
      <c r="DT55" s="17">
        <v>0</v>
      </c>
      <c r="DU55" s="17">
        <v>2.1</v>
      </c>
      <c r="DV55" s="17">
        <v>13.2</v>
      </c>
      <c r="DW55" s="17"/>
      <c r="DX55" s="17"/>
      <c r="DY55" s="17">
        <v>12.2</v>
      </c>
      <c r="DZ55" s="17">
        <v>6.4</v>
      </c>
      <c r="EA55" s="17">
        <v>9</v>
      </c>
      <c r="EB55" s="17">
        <v>12.2</v>
      </c>
      <c r="EC55" s="17">
        <v>20</v>
      </c>
      <c r="ED55" s="17">
        <v>11.2</v>
      </c>
      <c r="EE55" s="17">
        <v>53.4</v>
      </c>
      <c r="EF55" s="17">
        <v>0</v>
      </c>
      <c r="EG55" s="17">
        <v>63.6</v>
      </c>
      <c r="EH55" s="17">
        <v>92.1</v>
      </c>
      <c r="EI55" s="17">
        <v>6.1</v>
      </c>
      <c r="EJ55" s="17">
        <v>1.8</v>
      </c>
      <c r="EK55" s="17">
        <v>10.9</v>
      </c>
      <c r="EL55" s="17">
        <v>5.3</v>
      </c>
      <c r="EM55" s="17">
        <v>7.1</v>
      </c>
      <c r="EN55" s="17">
        <v>16.5</v>
      </c>
      <c r="EO55" s="17">
        <v>17</v>
      </c>
      <c r="EP55" s="17">
        <v>16</v>
      </c>
      <c r="EQ55" s="17">
        <v>11.1</v>
      </c>
      <c r="ER55" s="17">
        <v>0</v>
      </c>
      <c r="ES55" s="17">
        <v>0</v>
      </c>
      <c r="ET55" s="17">
        <v>0</v>
      </c>
      <c r="EU55" s="17">
        <v>0.6</v>
      </c>
      <c r="EV55" s="17">
        <v>43.8</v>
      </c>
      <c r="EW55" s="17">
        <v>36.200000000000003</v>
      </c>
      <c r="EX55" s="17">
        <v>0</v>
      </c>
      <c r="EY55" s="17">
        <v>0</v>
      </c>
      <c r="EZ55" s="17">
        <v>9.6</v>
      </c>
      <c r="FA55" s="17">
        <v>20</v>
      </c>
      <c r="FB55" s="17">
        <v>9.1</v>
      </c>
      <c r="FC55" s="17">
        <v>35.799999999999997</v>
      </c>
      <c r="FD55" s="17">
        <v>17.3</v>
      </c>
      <c r="FE55" s="17"/>
      <c r="FF55" s="17"/>
      <c r="FG55" s="17">
        <v>16.8</v>
      </c>
      <c r="FH55" s="17"/>
      <c r="FI55" s="17"/>
      <c r="FJ55" s="17">
        <v>7203.2374499999996</v>
      </c>
      <c r="FK55" s="15">
        <f t="shared" si="0"/>
        <v>53.099999999999994</v>
      </c>
      <c r="FL55" s="17">
        <v>24.392230000000001</v>
      </c>
      <c r="FM55" s="17">
        <v>8.0060000000000002</v>
      </c>
      <c r="FN55" s="17"/>
      <c r="FO55" s="17">
        <v>13.2</v>
      </c>
      <c r="FP55" s="17">
        <v>27.258610000000001</v>
      </c>
      <c r="FQ55" s="17">
        <v>18.917400000000001</v>
      </c>
      <c r="FR55" s="17">
        <v>10.3</v>
      </c>
      <c r="FS55" s="17">
        <v>15.4</v>
      </c>
      <c r="FT55" s="17">
        <v>117.47423999999999</v>
      </c>
    </row>
    <row r="56" spans="1:176" ht="24" customHeight="1" x14ac:dyDescent="0.35">
      <c r="A56" s="16" t="s">
        <v>53</v>
      </c>
      <c r="B56" s="16" t="s">
        <v>872</v>
      </c>
      <c r="C56" s="17">
        <v>104</v>
      </c>
      <c r="D56" s="17">
        <v>651.1</v>
      </c>
      <c r="E56" s="17">
        <v>219.1</v>
      </c>
      <c r="F56" s="17">
        <v>0</v>
      </c>
      <c r="G56" s="17">
        <v>0</v>
      </c>
      <c r="H56" s="17">
        <v>89.9</v>
      </c>
      <c r="I56" s="17">
        <v>205.2</v>
      </c>
      <c r="J56" s="17"/>
      <c r="K56" s="17"/>
      <c r="L56" s="17">
        <v>141.4</v>
      </c>
      <c r="M56" s="17">
        <v>140.6</v>
      </c>
      <c r="N56" s="17">
        <v>140.9</v>
      </c>
      <c r="O56" s="17">
        <v>234.9</v>
      </c>
      <c r="P56" s="17">
        <v>209.5</v>
      </c>
      <c r="Q56" s="17">
        <v>110.2</v>
      </c>
      <c r="R56" s="17">
        <v>562.79999999999995</v>
      </c>
      <c r="S56" s="17">
        <v>10.4</v>
      </c>
      <c r="T56" s="17"/>
      <c r="U56" s="17"/>
      <c r="V56" s="17"/>
      <c r="W56" s="17"/>
      <c r="X56" s="17">
        <v>163</v>
      </c>
      <c r="Y56" s="17">
        <v>7.3</v>
      </c>
      <c r="Z56" s="17">
        <v>5.5</v>
      </c>
      <c r="AA56" s="17"/>
      <c r="AB56" s="17">
        <v>6.7</v>
      </c>
      <c r="AC56" s="17">
        <v>11.4</v>
      </c>
      <c r="AD56" s="17">
        <v>75.599999999999994</v>
      </c>
      <c r="AE56" s="17"/>
      <c r="AF56" s="17"/>
      <c r="AG56" s="17"/>
      <c r="AH56" s="17"/>
      <c r="AI56" s="17">
        <v>111.1</v>
      </c>
      <c r="AJ56" s="17">
        <v>223.1</v>
      </c>
      <c r="AK56" s="17"/>
      <c r="AL56" s="17"/>
      <c r="AM56" s="17"/>
      <c r="AN56" s="17">
        <v>6.5</v>
      </c>
      <c r="AO56" s="17">
        <v>231.6</v>
      </c>
      <c r="AP56" s="17">
        <v>60.3</v>
      </c>
      <c r="AQ56" s="17">
        <v>134.5</v>
      </c>
      <c r="AR56" s="17">
        <v>34.9</v>
      </c>
      <c r="AS56" s="17">
        <v>18.7</v>
      </c>
      <c r="AT56" s="17">
        <v>19.7</v>
      </c>
      <c r="AU56" s="17">
        <v>92</v>
      </c>
      <c r="AV56" s="17"/>
      <c r="AW56" s="17">
        <v>181.8</v>
      </c>
      <c r="AX56" s="17">
        <v>91.2</v>
      </c>
      <c r="AY56" s="17">
        <v>108.9</v>
      </c>
      <c r="AZ56" s="17">
        <v>8.1</v>
      </c>
      <c r="BA56" s="17">
        <v>3.6</v>
      </c>
      <c r="BB56" s="17">
        <v>40.1</v>
      </c>
      <c r="BC56" s="17"/>
      <c r="BD56" s="17">
        <v>3.8</v>
      </c>
      <c r="BE56" s="17">
        <v>27.2</v>
      </c>
      <c r="BF56" s="17">
        <v>130.1</v>
      </c>
      <c r="BG56" s="17"/>
      <c r="BH56" s="17"/>
      <c r="BI56" s="17">
        <v>46.9</v>
      </c>
      <c r="BJ56" s="17"/>
      <c r="BK56" s="17">
        <v>0</v>
      </c>
      <c r="BL56" s="17">
        <v>47.6</v>
      </c>
      <c r="BM56" s="17"/>
      <c r="BN56" s="17"/>
      <c r="BO56" s="17"/>
      <c r="BP56" s="17">
        <v>86.8</v>
      </c>
      <c r="BQ56" s="17">
        <v>177.4</v>
      </c>
      <c r="BR56" s="17">
        <v>174.7</v>
      </c>
      <c r="BS56" s="17">
        <v>0</v>
      </c>
      <c r="BT56" s="17">
        <v>171.8</v>
      </c>
      <c r="BU56" s="17"/>
      <c r="BV56" s="17"/>
      <c r="BW56" s="17"/>
      <c r="BX56" s="17"/>
      <c r="BY56" s="17"/>
      <c r="BZ56" s="17"/>
      <c r="CA56" s="17"/>
      <c r="CB56" s="17"/>
      <c r="CC56" s="17">
        <v>4.5</v>
      </c>
      <c r="CD56" s="17">
        <v>138.30000000000001</v>
      </c>
      <c r="CE56" s="17">
        <v>133.69999999999999</v>
      </c>
      <c r="CF56" s="17">
        <v>47</v>
      </c>
      <c r="CG56" s="17">
        <v>62.3</v>
      </c>
      <c r="CH56" s="17">
        <v>30.3</v>
      </c>
      <c r="CI56" s="17"/>
      <c r="CJ56" s="17"/>
      <c r="CK56" s="17"/>
      <c r="CL56" s="17">
        <v>147.4</v>
      </c>
      <c r="CM56" s="17">
        <v>148.4</v>
      </c>
      <c r="CN56" s="17">
        <v>150.69999999999999</v>
      </c>
      <c r="CO56" s="17"/>
      <c r="CP56" s="17"/>
      <c r="CQ56" s="17"/>
      <c r="CR56" s="17"/>
      <c r="CS56" s="17"/>
      <c r="CT56" s="17"/>
      <c r="CU56" s="17"/>
      <c r="CV56" s="17">
        <v>0</v>
      </c>
      <c r="CW56" s="17">
        <v>81.8</v>
      </c>
      <c r="CX56" s="17">
        <v>0</v>
      </c>
      <c r="CY56" s="17">
        <v>13.8</v>
      </c>
      <c r="CZ56" s="17">
        <v>0</v>
      </c>
      <c r="DA56" s="17">
        <v>20.01718</v>
      </c>
      <c r="DB56" s="17">
        <v>9.9</v>
      </c>
      <c r="DC56" s="17">
        <v>5.3</v>
      </c>
      <c r="DD56" s="17">
        <v>1.2</v>
      </c>
      <c r="DE56" s="17">
        <v>2.2999999999999998</v>
      </c>
      <c r="DF56" s="17">
        <v>4.7450000000000001</v>
      </c>
      <c r="DG56" s="17">
        <v>20.5</v>
      </c>
      <c r="DH56" s="17">
        <v>20</v>
      </c>
      <c r="DI56" s="17">
        <v>19</v>
      </c>
      <c r="DJ56" s="17">
        <v>3.5</v>
      </c>
      <c r="DK56" s="17">
        <v>18.5</v>
      </c>
      <c r="DL56" s="17">
        <v>0</v>
      </c>
      <c r="DM56" s="17">
        <v>0</v>
      </c>
      <c r="DN56" s="17">
        <v>16.899999999999999</v>
      </c>
      <c r="DO56" s="17">
        <v>52.2</v>
      </c>
      <c r="DP56" s="17">
        <v>4.5</v>
      </c>
      <c r="DQ56" s="17">
        <v>1</v>
      </c>
      <c r="DR56" s="17">
        <v>2.2000000000000002</v>
      </c>
      <c r="DS56" s="17">
        <v>3</v>
      </c>
      <c r="DT56" s="17">
        <v>0</v>
      </c>
      <c r="DU56" s="17">
        <v>2.2000000000000002</v>
      </c>
      <c r="DV56" s="17">
        <v>13.2</v>
      </c>
      <c r="DW56" s="17"/>
      <c r="DX56" s="17"/>
      <c r="DY56" s="17">
        <v>12.2</v>
      </c>
      <c r="DZ56" s="17">
        <v>6.4</v>
      </c>
      <c r="EA56" s="17">
        <v>9.1</v>
      </c>
      <c r="EB56" s="17">
        <v>12.3</v>
      </c>
      <c r="EC56" s="17">
        <v>19.899999999999999</v>
      </c>
      <c r="ED56" s="17">
        <v>8.8000000000000007</v>
      </c>
      <c r="EE56" s="17">
        <v>50.7</v>
      </c>
      <c r="EF56" s="17">
        <v>0</v>
      </c>
      <c r="EG56" s="17">
        <v>54.7</v>
      </c>
      <c r="EH56" s="17">
        <v>88.7</v>
      </c>
      <c r="EI56" s="17">
        <v>6.7</v>
      </c>
      <c r="EJ56" s="17">
        <v>3.3</v>
      </c>
      <c r="EK56" s="17">
        <v>10.9</v>
      </c>
      <c r="EL56" s="17">
        <v>5.3</v>
      </c>
      <c r="EM56" s="17">
        <v>7.1</v>
      </c>
      <c r="EN56" s="17">
        <v>16</v>
      </c>
      <c r="EO56" s="17">
        <v>16.2</v>
      </c>
      <c r="EP56" s="17">
        <v>16</v>
      </c>
      <c r="EQ56" s="17">
        <v>10.5</v>
      </c>
      <c r="ER56" s="17">
        <v>0</v>
      </c>
      <c r="ES56" s="17">
        <v>0</v>
      </c>
      <c r="ET56" s="17">
        <v>0</v>
      </c>
      <c r="EU56" s="17">
        <v>0.6</v>
      </c>
      <c r="EV56" s="17">
        <v>27</v>
      </c>
      <c r="EW56" s="17">
        <v>21.3</v>
      </c>
      <c r="EX56" s="17">
        <v>0</v>
      </c>
      <c r="EY56" s="17">
        <v>0</v>
      </c>
      <c r="EZ56" s="17">
        <v>9.6</v>
      </c>
      <c r="FA56" s="17">
        <v>20</v>
      </c>
      <c r="FB56" s="17">
        <v>9.5</v>
      </c>
      <c r="FC56" s="17">
        <v>35.700000000000003</v>
      </c>
      <c r="FD56" s="17">
        <v>17.3</v>
      </c>
      <c r="FE56" s="17"/>
      <c r="FF56" s="17"/>
      <c r="FG56" s="17">
        <v>16</v>
      </c>
      <c r="FH56" s="17"/>
      <c r="FI56" s="17"/>
      <c r="FJ56" s="17">
        <v>7012.0621799999999</v>
      </c>
      <c r="FK56" s="15">
        <f t="shared" si="0"/>
        <v>53</v>
      </c>
      <c r="FL56" s="17">
        <v>24.390619999999998</v>
      </c>
      <c r="FM56" s="17">
        <v>8.0050000000000008</v>
      </c>
      <c r="FN56" s="17"/>
      <c r="FO56" s="17">
        <v>13.2</v>
      </c>
      <c r="FP56" s="17">
        <v>27.318930000000002</v>
      </c>
      <c r="FQ56" s="17">
        <v>18.916309999999999</v>
      </c>
      <c r="FR56" s="17">
        <v>10.4</v>
      </c>
      <c r="FS56" s="17">
        <v>15.4</v>
      </c>
      <c r="FT56" s="17">
        <v>117.63086</v>
      </c>
    </row>
    <row r="57" spans="1:176" ht="24" customHeight="1" x14ac:dyDescent="0.35">
      <c r="A57" s="16" t="s">
        <v>53</v>
      </c>
      <c r="B57" s="16" t="s">
        <v>873</v>
      </c>
      <c r="C57" s="17">
        <v>104.2</v>
      </c>
      <c r="D57" s="17">
        <v>642.1</v>
      </c>
      <c r="E57" s="17">
        <v>218.1</v>
      </c>
      <c r="F57" s="17">
        <v>0</v>
      </c>
      <c r="G57" s="17">
        <v>0</v>
      </c>
      <c r="H57" s="17">
        <v>89.8</v>
      </c>
      <c r="I57" s="17">
        <v>203.8</v>
      </c>
      <c r="J57" s="17"/>
      <c r="K57" s="17"/>
      <c r="L57" s="17">
        <v>103.7</v>
      </c>
      <c r="M57" s="17">
        <v>103.5</v>
      </c>
      <c r="N57" s="17">
        <v>103.6</v>
      </c>
      <c r="O57" s="17">
        <v>210.6</v>
      </c>
      <c r="P57" s="17">
        <v>206.8</v>
      </c>
      <c r="Q57" s="17">
        <v>109.5</v>
      </c>
      <c r="R57" s="17">
        <v>552.9</v>
      </c>
      <c r="S57" s="17">
        <v>10.4</v>
      </c>
      <c r="T57" s="17"/>
      <c r="U57" s="17"/>
      <c r="V57" s="17"/>
      <c r="W57" s="17"/>
      <c r="X57" s="17">
        <v>163.9</v>
      </c>
      <c r="Y57" s="17">
        <v>6.9</v>
      </c>
      <c r="Z57" s="17">
        <v>5.2</v>
      </c>
      <c r="AA57" s="17"/>
      <c r="AB57" s="17">
        <v>6.7</v>
      </c>
      <c r="AC57" s="17">
        <v>11.4</v>
      </c>
      <c r="AD57" s="17">
        <v>74.599999999999994</v>
      </c>
      <c r="AE57" s="17"/>
      <c r="AF57" s="17"/>
      <c r="AG57" s="17"/>
      <c r="AH57" s="17"/>
      <c r="AI57" s="17">
        <v>110.2</v>
      </c>
      <c r="AJ57" s="17">
        <v>221.5</v>
      </c>
      <c r="AK57" s="17"/>
      <c r="AL57" s="17"/>
      <c r="AM57" s="17"/>
      <c r="AN57" s="17">
        <v>6.5</v>
      </c>
      <c r="AO57" s="17">
        <v>228.8</v>
      </c>
      <c r="AP57" s="17">
        <v>63.3</v>
      </c>
      <c r="AQ57" s="17">
        <v>120.6</v>
      </c>
      <c r="AR57" s="17">
        <v>31.3</v>
      </c>
      <c r="AS57" s="17">
        <v>18.7</v>
      </c>
      <c r="AT57" s="17">
        <v>19.7</v>
      </c>
      <c r="AU57" s="17">
        <v>90.6</v>
      </c>
      <c r="AV57" s="17"/>
      <c r="AW57" s="17">
        <v>179.3</v>
      </c>
      <c r="AX57" s="17">
        <v>89.6</v>
      </c>
      <c r="AY57" s="17">
        <v>107.3</v>
      </c>
      <c r="AZ57" s="17">
        <v>8.1999999999999993</v>
      </c>
      <c r="BA57" s="17">
        <v>3.5</v>
      </c>
      <c r="BB57" s="17">
        <v>39.200000000000003</v>
      </c>
      <c r="BC57" s="17"/>
      <c r="BD57" s="17">
        <v>3.8</v>
      </c>
      <c r="BE57" s="17">
        <v>27.4</v>
      </c>
      <c r="BF57" s="17">
        <v>126.5</v>
      </c>
      <c r="BG57" s="17"/>
      <c r="BH57" s="17"/>
      <c r="BI57" s="17">
        <v>46.3</v>
      </c>
      <c r="BJ57" s="17"/>
      <c r="BK57" s="17">
        <v>0</v>
      </c>
      <c r="BL57" s="17">
        <v>47.2</v>
      </c>
      <c r="BM57" s="17"/>
      <c r="BN57" s="17"/>
      <c r="BO57" s="17"/>
      <c r="BP57" s="17">
        <v>86.4</v>
      </c>
      <c r="BQ57" s="17">
        <v>175.9</v>
      </c>
      <c r="BR57" s="17">
        <v>173.6</v>
      </c>
      <c r="BS57" s="17">
        <v>0</v>
      </c>
      <c r="BT57" s="17">
        <v>172.5</v>
      </c>
      <c r="BU57" s="17"/>
      <c r="BV57" s="17"/>
      <c r="BW57" s="17"/>
      <c r="BX57" s="17"/>
      <c r="BY57" s="17"/>
      <c r="BZ57" s="17"/>
      <c r="CA57" s="17"/>
      <c r="CB57" s="17"/>
      <c r="CC57" s="17">
        <v>4.5</v>
      </c>
      <c r="CD57" s="17">
        <v>65.400000000000006</v>
      </c>
      <c r="CE57" s="17">
        <v>131</v>
      </c>
      <c r="CF57" s="17">
        <v>46.4</v>
      </c>
      <c r="CG57" s="17">
        <v>59.9</v>
      </c>
      <c r="CH57" s="17">
        <v>29.9</v>
      </c>
      <c r="CI57" s="17"/>
      <c r="CJ57" s="17"/>
      <c r="CK57" s="17"/>
      <c r="CL57" s="17">
        <v>140</v>
      </c>
      <c r="CM57" s="17">
        <v>140</v>
      </c>
      <c r="CN57" s="17">
        <v>148.5</v>
      </c>
      <c r="CO57" s="17"/>
      <c r="CP57" s="17"/>
      <c r="CQ57" s="17"/>
      <c r="CR57" s="17"/>
      <c r="CS57" s="17"/>
      <c r="CT57" s="17"/>
      <c r="CU57" s="17"/>
      <c r="CV57" s="17">
        <v>0</v>
      </c>
      <c r="CW57" s="17">
        <v>81.8</v>
      </c>
      <c r="CX57" s="17">
        <v>0</v>
      </c>
      <c r="CY57" s="17">
        <v>13.5</v>
      </c>
      <c r="CZ57" s="17">
        <v>0</v>
      </c>
      <c r="DA57" s="17">
        <v>20.072389999999999</v>
      </c>
      <c r="DB57" s="17">
        <v>9.9</v>
      </c>
      <c r="DC57" s="17">
        <v>5.5</v>
      </c>
      <c r="DD57" s="17">
        <v>1.2</v>
      </c>
      <c r="DE57" s="17">
        <v>2.2999999999999998</v>
      </c>
      <c r="DF57" s="17">
        <v>4.68</v>
      </c>
      <c r="DG57" s="17">
        <v>20</v>
      </c>
      <c r="DH57" s="17">
        <v>20</v>
      </c>
      <c r="DI57" s="17">
        <v>19</v>
      </c>
      <c r="DJ57" s="17">
        <v>3.5</v>
      </c>
      <c r="DK57" s="17">
        <v>18.5</v>
      </c>
      <c r="DL57" s="17">
        <v>0</v>
      </c>
      <c r="DM57" s="17">
        <v>0</v>
      </c>
      <c r="DN57" s="17">
        <v>16.5</v>
      </c>
      <c r="DO57" s="17">
        <v>45.1</v>
      </c>
      <c r="DP57" s="17">
        <v>4.5</v>
      </c>
      <c r="DQ57" s="17">
        <v>1</v>
      </c>
      <c r="DR57" s="17">
        <v>2.2000000000000002</v>
      </c>
      <c r="DS57" s="17">
        <v>3</v>
      </c>
      <c r="DT57" s="17">
        <v>0</v>
      </c>
      <c r="DU57" s="17">
        <v>2.2999999999999998</v>
      </c>
      <c r="DV57" s="17">
        <v>13.2</v>
      </c>
      <c r="DW57" s="17"/>
      <c r="DX57" s="17"/>
      <c r="DY57" s="17">
        <v>12.2</v>
      </c>
      <c r="DZ57" s="17">
        <v>6.4</v>
      </c>
      <c r="EA57" s="17">
        <v>9.4</v>
      </c>
      <c r="EB57" s="17">
        <v>11.9</v>
      </c>
      <c r="EC57" s="17">
        <v>19.8</v>
      </c>
      <c r="ED57" s="17">
        <v>7.8</v>
      </c>
      <c r="EE57" s="17">
        <v>40.799999999999997</v>
      </c>
      <c r="EF57" s="17">
        <v>0</v>
      </c>
      <c r="EG57" s="17">
        <v>56.1</v>
      </c>
      <c r="EH57" s="17">
        <v>88.1</v>
      </c>
      <c r="EI57" s="17">
        <v>3.6</v>
      </c>
      <c r="EJ57" s="17">
        <v>1.4</v>
      </c>
      <c r="EK57" s="17">
        <v>10.9</v>
      </c>
      <c r="EL57" s="17">
        <v>5.2</v>
      </c>
      <c r="EM57" s="17">
        <v>6.9</v>
      </c>
      <c r="EN57" s="17">
        <v>15.6</v>
      </c>
      <c r="EO57" s="17">
        <v>16.2</v>
      </c>
      <c r="EP57" s="17">
        <v>16</v>
      </c>
      <c r="EQ57" s="17">
        <v>11.1</v>
      </c>
      <c r="ER57" s="17">
        <v>0</v>
      </c>
      <c r="ES57" s="17">
        <v>0</v>
      </c>
      <c r="ET57" s="17">
        <v>0</v>
      </c>
      <c r="EU57" s="17">
        <v>0.6</v>
      </c>
      <c r="EV57" s="17">
        <v>30.7</v>
      </c>
      <c r="EW57" s="17">
        <v>19.399999999999999</v>
      </c>
      <c r="EX57" s="17">
        <v>0</v>
      </c>
      <c r="EY57" s="17">
        <v>0</v>
      </c>
      <c r="EZ57" s="17">
        <v>9.6</v>
      </c>
      <c r="FA57" s="17">
        <v>19.899999999999999</v>
      </c>
      <c r="FB57" s="17">
        <v>9.6</v>
      </c>
      <c r="FC57" s="17">
        <v>35.9</v>
      </c>
      <c r="FD57" s="17">
        <v>17.5</v>
      </c>
      <c r="FE57" s="17"/>
      <c r="FF57" s="17"/>
      <c r="FG57" s="17">
        <v>16</v>
      </c>
      <c r="FH57" s="17"/>
      <c r="FI57" s="17"/>
      <c r="FJ57" s="17">
        <v>6697.5523899999998</v>
      </c>
      <c r="FK57" s="15">
        <f t="shared" si="0"/>
        <v>53.4</v>
      </c>
      <c r="FL57" s="17">
        <v>24.38222</v>
      </c>
      <c r="FM57" s="17">
        <v>8.0079999999999991</v>
      </c>
      <c r="FN57" s="17"/>
      <c r="FO57" s="17">
        <v>13.2</v>
      </c>
      <c r="FP57" s="17">
        <v>27.3384</v>
      </c>
      <c r="FQ57" s="17">
        <v>18.915299999999998</v>
      </c>
      <c r="FR57" s="17">
        <v>10.4</v>
      </c>
      <c r="FS57" s="17">
        <v>15.4</v>
      </c>
      <c r="FT57" s="17">
        <v>117.64391999999999</v>
      </c>
    </row>
    <row r="58" spans="1:176" ht="24" customHeight="1" x14ac:dyDescent="0.35">
      <c r="A58" s="18" t="s">
        <v>874</v>
      </c>
      <c r="B58" s="18" t="s">
        <v>54</v>
      </c>
      <c r="C58" s="19">
        <v>104</v>
      </c>
      <c r="D58" s="19">
        <v>645.5</v>
      </c>
      <c r="E58" s="19">
        <v>218.8</v>
      </c>
      <c r="F58" s="19">
        <v>0</v>
      </c>
      <c r="G58" s="19">
        <v>0</v>
      </c>
      <c r="H58" s="19">
        <v>88.8</v>
      </c>
      <c r="I58" s="19">
        <v>204.2</v>
      </c>
      <c r="J58" s="19"/>
      <c r="K58" s="19"/>
      <c r="L58" s="19">
        <v>116.3</v>
      </c>
      <c r="M58" s="19">
        <v>116.4</v>
      </c>
      <c r="N58" s="19">
        <v>116.8</v>
      </c>
      <c r="O58" s="19">
        <v>216.5</v>
      </c>
      <c r="P58" s="19">
        <v>210.6</v>
      </c>
      <c r="Q58" s="19">
        <v>109.7</v>
      </c>
      <c r="R58" s="19">
        <v>559.70000000000005</v>
      </c>
      <c r="S58" s="19">
        <v>10.3</v>
      </c>
      <c r="T58" s="19"/>
      <c r="U58" s="19"/>
      <c r="V58" s="19"/>
      <c r="W58" s="19"/>
      <c r="X58" s="19">
        <v>164.5</v>
      </c>
      <c r="Y58" s="19">
        <v>7</v>
      </c>
      <c r="Z58" s="19">
        <v>5.3</v>
      </c>
      <c r="AA58" s="19"/>
      <c r="AB58" s="19">
        <v>6.7</v>
      </c>
      <c r="AC58" s="19">
        <v>11.5</v>
      </c>
      <c r="AD58" s="19">
        <v>76</v>
      </c>
      <c r="AE58" s="19"/>
      <c r="AF58" s="19"/>
      <c r="AG58" s="19"/>
      <c r="AH58" s="19"/>
      <c r="AI58" s="19">
        <v>110.4</v>
      </c>
      <c r="AJ58" s="19">
        <v>223</v>
      </c>
      <c r="AK58" s="19"/>
      <c r="AL58" s="19"/>
      <c r="AM58" s="19"/>
      <c r="AN58" s="19">
        <v>6.5</v>
      </c>
      <c r="AO58" s="19">
        <v>228</v>
      </c>
      <c r="AP58" s="19">
        <v>57.9</v>
      </c>
      <c r="AQ58" s="19">
        <v>147.69999999999999</v>
      </c>
      <c r="AR58" s="19">
        <v>32</v>
      </c>
      <c r="AS58" s="19">
        <v>18.7</v>
      </c>
      <c r="AT58" s="19">
        <v>19.7</v>
      </c>
      <c r="AU58" s="19">
        <v>90.4</v>
      </c>
      <c r="AV58" s="19"/>
      <c r="AW58" s="19">
        <v>179.8</v>
      </c>
      <c r="AX58" s="19">
        <v>90.9</v>
      </c>
      <c r="AY58" s="19">
        <v>107.2</v>
      </c>
      <c r="AZ58" s="19">
        <v>8.1999999999999993</v>
      </c>
      <c r="BA58" s="19">
        <v>3.5</v>
      </c>
      <c r="BB58" s="19">
        <v>38.700000000000003</v>
      </c>
      <c r="BC58" s="19"/>
      <c r="BD58" s="19">
        <v>3.8</v>
      </c>
      <c r="BE58" s="19">
        <v>27.5</v>
      </c>
      <c r="BF58" s="19">
        <v>118</v>
      </c>
      <c r="BG58" s="19"/>
      <c r="BH58" s="19"/>
      <c r="BI58" s="19">
        <v>46.4</v>
      </c>
      <c r="BJ58" s="19"/>
      <c r="BK58" s="19">
        <v>0</v>
      </c>
      <c r="BL58" s="19">
        <v>47.6</v>
      </c>
      <c r="BM58" s="19"/>
      <c r="BN58" s="19"/>
      <c r="BO58" s="19"/>
      <c r="BP58" s="19">
        <v>86.1</v>
      </c>
      <c r="BQ58" s="19">
        <v>176.7</v>
      </c>
      <c r="BR58" s="19">
        <v>175</v>
      </c>
      <c r="BS58" s="19">
        <v>0</v>
      </c>
      <c r="BT58" s="19">
        <v>171.8</v>
      </c>
      <c r="BU58" s="19"/>
      <c r="BV58" s="19"/>
      <c r="BW58" s="19"/>
      <c r="BX58" s="19"/>
      <c r="BY58" s="19"/>
      <c r="BZ58" s="19"/>
      <c r="CA58" s="19"/>
      <c r="CB58" s="19"/>
      <c r="CC58" s="19">
        <v>4.5</v>
      </c>
      <c r="CD58" s="19">
        <v>67.7</v>
      </c>
      <c r="CE58" s="19">
        <v>116.1</v>
      </c>
      <c r="CF58" s="19">
        <v>46.4</v>
      </c>
      <c r="CG58" s="19">
        <v>61.6</v>
      </c>
      <c r="CH58" s="19">
        <v>29.9</v>
      </c>
      <c r="CI58" s="19"/>
      <c r="CJ58" s="19"/>
      <c r="CK58" s="19"/>
      <c r="CL58" s="19">
        <v>103.3</v>
      </c>
      <c r="CM58" s="19">
        <v>103.1</v>
      </c>
      <c r="CN58" s="19">
        <v>123.4</v>
      </c>
      <c r="CO58" s="19"/>
      <c r="CP58" s="19"/>
      <c r="CQ58" s="19"/>
      <c r="CR58" s="19"/>
      <c r="CS58" s="19"/>
      <c r="CT58" s="19"/>
      <c r="CU58" s="19"/>
      <c r="CV58" s="19">
        <v>0</v>
      </c>
      <c r="CW58" s="19">
        <v>82.4</v>
      </c>
      <c r="CX58" s="19">
        <v>0</v>
      </c>
      <c r="CY58" s="19">
        <v>15</v>
      </c>
      <c r="CZ58" s="19">
        <v>0</v>
      </c>
      <c r="DA58" s="19">
        <v>20.00357</v>
      </c>
      <c r="DB58" s="19">
        <v>10</v>
      </c>
      <c r="DC58" s="19">
        <v>5.5</v>
      </c>
      <c r="DD58" s="19">
        <v>1.2</v>
      </c>
      <c r="DE58" s="19">
        <v>2.2999999999999998</v>
      </c>
      <c r="DF58" s="19">
        <v>4.641</v>
      </c>
      <c r="DG58" s="19">
        <v>20.100000000000001</v>
      </c>
      <c r="DH58" s="19">
        <v>20</v>
      </c>
      <c r="DI58" s="19">
        <v>19</v>
      </c>
      <c r="DJ58" s="19">
        <v>3.5</v>
      </c>
      <c r="DK58" s="19">
        <v>18.5</v>
      </c>
      <c r="DL58" s="19">
        <v>0</v>
      </c>
      <c r="DM58" s="19">
        <v>0</v>
      </c>
      <c r="DN58" s="19">
        <v>12.5</v>
      </c>
      <c r="DO58" s="19">
        <v>38.5</v>
      </c>
      <c r="DP58" s="19">
        <v>4.5</v>
      </c>
      <c r="DQ58" s="19">
        <v>1</v>
      </c>
      <c r="DR58" s="19">
        <v>2.2000000000000002</v>
      </c>
      <c r="DS58" s="19">
        <v>3</v>
      </c>
      <c r="DT58" s="19">
        <v>0</v>
      </c>
      <c r="DU58" s="19">
        <v>2.2999999999999998</v>
      </c>
      <c r="DV58" s="19">
        <v>13.2</v>
      </c>
      <c r="DW58" s="19"/>
      <c r="DX58" s="19"/>
      <c r="DY58" s="19">
        <v>12.2</v>
      </c>
      <c r="DZ58" s="19">
        <v>6.4</v>
      </c>
      <c r="EA58" s="19">
        <v>9.4</v>
      </c>
      <c r="EB58" s="19">
        <v>12.4</v>
      </c>
      <c r="EC58" s="19">
        <v>20</v>
      </c>
      <c r="ED58" s="19">
        <v>6.7</v>
      </c>
      <c r="EE58" s="19">
        <v>27.7</v>
      </c>
      <c r="EF58" s="19">
        <v>0</v>
      </c>
      <c r="EG58" s="19">
        <v>45.2</v>
      </c>
      <c r="EH58" s="19">
        <v>76.900000000000006</v>
      </c>
      <c r="EI58" s="19">
        <v>3.7</v>
      </c>
      <c r="EJ58" s="19">
        <v>1.8</v>
      </c>
      <c r="EK58" s="19">
        <v>10.9</v>
      </c>
      <c r="EL58" s="19">
        <v>5.2</v>
      </c>
      <c r="EM58" s="19">
        <v>6.9</v>
      </c>
      <c r="EN58" s="19">
        <v>14.6</v>
      </c>
      <c r="EO58" s="19">
        <v>16.600000000000001</v>
      </c>
      <c r="EP58" s="19">
        <v>16.2</v>
      </c>
      <c r="EQ58" s="19">
        <v>11.5</v>
      </c>
      <c r="ER58" s="19">
        <v>0</v>
      </c>
      <c r="ES58" s="19">
        <v>0</v>
      </c>
      <c r="ET58" s="19">
        <v>0</v>
      </c>
      <c r="EU58" s="19">
        <v>0.6</v>
      </c>
      <c r="EV58" s="19">
        <v>32.299999999999997</v>
      </c>
      <c r="EW58" s="19">
        <v>24.4</v>
      </c>
      <c r="EX58" s="19">
        <v>0</v>
      </c>
      <c r="EY58" s="19">
        <v>0</v>
      </c>
      <c r="EZ58" s="19">
        <v>9.6</v>
      </c>
      <c r="FA58" s="19">
        <v>20</v>
      </c>
      <c r="FB58" s="19">
        <v>9.1999999999999993</v>
      </c>
      <c r="FC58" s="19">
        <v>35.9</v>
      </c>
      <c r="FD58" s="19">
        <v>17.399999999999999</v>
      </c>
      <c r="FE58" s="19"/>
      <c r="FF58" s="19"/>
      <c r="FG58" s="19">
        <v>16</v>
      </c>
      <c r="FH58" s="19"/>
      <c r="FI58" s="19"/>
      <c r="FJ58" s="19">
        <v>6629.1445700000004</v>
      </c>
      <c r="FK58" s="15">
        <f t="shared" si="0"/>
        <v>53.3</v>
      </c>
      <c r="FL58" s="19">
        <v>24.3888</v>
      </c>
      <c r="FM58" s="19">
        <v>8</v>
      </c>
      <c r="FN58" s="19"/>
      <c r="FO58" s="19">
        <v>13.2</v>
      </c>
      <c r="FP58" s="19">
        <v>27.374479999999998</v>
      </c>
      <c r="FQ58" s="19">
        <v>18.9147</v>
      </c>
      <c r="FR58" s="19">
        <v>10.6</v>
      </c>
      <c r="FS58" s="19">
        <v>15.4</v>
      </c>
      <c r="FT58" s="19">
        <v>117.87797999999999</v>
      </c>
    </row>
    <row r="59" spans="1:176" ht="25" customHeight="1" x14ac:dyDescent="0.35">
      <c r="A59" s="201" t="s">
        <v>875</v>
      </c>
      <c r="B59" s="202"/>
      <c r="C59" s="20">
        <v>2434.1</v>
      </c>
      <c r="D59" s="20">
        <v>15109.75</v>
      </c>
      <c r="E59" s="20">
        <v>5086.45</v>
      </c>
      <c r="F59" s="20">
        <v>31</v>
      </c>
      <c r="G59" s="20">
        <v>29.9</v>
      </c>
      <c r="H59" s="20">
        <v>2161.1</v>
      </c>
      <c r="I59" s="20">
        <v>5010</v>
      </c>
      <c r="J59" s="20">
        <v>0</v>
      </c>
      <c r="K59" s="20">
        <v>0</v>
      </c>
      <c r="L59" s="20">
        <v>3123.35</v>
      </c>
      <c r="M59" s="20">
        <v>3124.9</v>
      </c>
      <c r="N59" s="20">
        <v>3126.6</v>
      </c>
      <c r="O59" s="20">
        <v>5456.85</v>
      </c>
      <c r="P59" s="20">
        <v>4909</v>
      </c>
      <c r="Q59" s="20">
        <v>2587.1</v>
      </c>
      <c r="R59" s="20">
        <v>13424.15</v>
      </c>
      <c r="S59" s="20">
        <v>249.85</v>
      </c>
      <c r="T59" s="20">
        <v>0</v>
      </c>
      <c r="U59" s="20">
        <v>0</v>
      </c>
      <c r="V59" s="20">
        <v>0</v>
      </c>
      <c r="W59" s="20">
        <v>0</v>
      </c>
      <c r="X59" s="20">
        <v>3960.85</v>
      </c>
      <c r="Y59" s="20">
        <v>175.55</v>
      </c>
      <c r="Z59" s="20">
        <v>129.1</v>
      </c>
      <c r="AA59" s="20">
        <v>0</v>
      </c>
      <c r="AB59" s="20">
        <v>160.35</v>
      </c>
      <c r="AC59" s="20">
        <v>260</v>
      </c>
      <c r="AD59" s="20">
        <v>1790.45</v>
      </c>
      <c r="AE59" s="20">
        <v>0</v>
      </c>
      <c r="AF59" s="20">
        <v>0</v>
      </c>
      <c r="AG59" s="20">
        <v>0</v>
      </c>
      <c r="AH59" s="20">
        <v>0</v>
      </c>
      <c r="AI59" s="20">
        <v>2560.4</v>
      </c>
      <c r="AJ59" s="20">
        <v>4663.5</v>
      </c>
      <c r="AK59" s="20">
        <v>0</v>
      </c>
      <c r="AL59" s="20">
        <v>0</v>
      </c>
      <c r="AM59" s="20">
        <v>0</v>
      </c>
      <c r="AN59" s="20">
        <v>156</v>
      </c>
      <c r="AO59" s="20">
        <v>5513.4</v>
      </c>
      <c r="AP59" s="20">
        <v>1469.1</v>
      </c>
      <c r="AQ59" s="20">
        <v>2092.85</v>
      </c>
      <c r="AR59" s="20">
        <v>802.6</v>
      </c>
      <c r="AS59" s="20">
        <v>433.45</v>
      </c>
      <c r="AT59" s="20">
        <v>472.8</v>
      </c>
      <c r="AU59" s="20">
        <v>2164.9</v>
      </c>
      <c r="AV59" s="20">
        <v>0</v>
      </c>
      <c r="AW59" s="20">
        <v>3886</v>
      </c>
      <c r="AX59" s="20">
        <v>2042.7</v>
      </c>
      <c r="AY59" s="20">
        <v>2603.9499999999998</v>
      </c>
      <c r="AZ59" s="20">
        <v>197.25</v>
      </c>
      <c r="BA59" s="20">
        <v>85.65</v>
      </c>
      <c r="BB59" s="20">
        <v>954.65</v>
      </c>
      <c r="BC59" s="20">
        <v>0</v>
      </c>
      <c r="BD59" s="20">
        <v>91.2</v>
      </c>
      <c r="BE59" s="20">
        <v>668.2</v>
      </c>
      <c r="BF59" s="20">
        <v>3392</v>
      </c>
      <c r="BG59" s="20">
        <v>0</v>
      </c>
      <c r="BH59" s="20">
        <v>0</v>
      </c>
      <c r="BI59" s="20">
        <v>882.1</v>
      </c>
      <c r="BJ59" s="20">
        <v>0</v>
      </c>
      <c r="BK59" s="20">
        <v>936.45</v>
      </c>
      <c r="BL59" s="20">
        <v>1133.6500000000001</v>
      </c>
      <c r="BM59" s="20">
        <v>0</v>
      </c>
      <c r="BN59" s="20">
        <v>0</v>
      </c>
      <c r="BO59" s="20">
        <v>0</v>
      </c>
      <c r="BP59" s="20">
        <v>2079.85</v>
      </c>
      <c r="BQ59" s="20">
        <v>3763.95</v>
      </c>
      <c r="BR59" s="20">
        <v>3729.15</v>
      </c>
      <c r="BS59" s="20">
        <v>217.75</v>
      </c>
      <c r="BT59" s="20">
        <v>3780.45</v>
      </c>
      <c r="BU59" s="20">
        <v>0</v>
      </c>
      <c r="BV59" s="20">
        <v>0</v>
      </c>
      <c r="BW59" s="20">
        <v>0</v>
      </c>
      <c r="BX59" s="20">
        <v>0</v>
      </c>
      <c r="BY59" s="20">
        <v>0</v>
      </c>
      <c r="BZ59" s="20">
        <v>0</v>
      </c>
      <c r="CA59" s="20">
        <v>0</v>
      </c>
      <c r="CB59" s="20">
        <v>0</v>
      </c>
      <c r="CC59" s="20">
        <v>108.75</v>
      </c>
      <c r="CD59" s="20">
        <v>2551.4499999999998</v>
      </c>
      <c r="CE59" s="20">
        <v>2795.3</v>
      </c>
      <c r="CF59" s="20">
        <v>1120.4000000000001</v>
      </c>
      <c r="CG59" s="20">
        <v>1840.75</v>
      </c>
      <c r="CH59" s="20">
        <v>724.8</v>
      </c>
      <c r="CI59" s="20">
        <v>0</v>
      </c>
      <c r="CJ59" s="20">
        <v>0</v>
      </c>
      <c r="CK59" s="20">
        <v>0</v>
      </c>
      <c r="CL59" s="20">
        <v>2888.45</v>
      </c>
      <c r="CM59" s="20">
        <v>2893.05</v>
      </c>
      <c r="CN59" s="20">
        <v>3196.45</v>
      </c>
      <c r="CO59" s="20">
        <v>0</v>
      </c>
      <c r="CP59" s="20">
        <v>0</v>
      </c>
      <c r="CQ59" s="20">
        <v>0</v>
      </c>
      <c r="CR59" s="20">
        <v>0</v>
      </c>
      <c r="CS59" s="20">
        <v>0</v>
      </c>
      <c r="CT59" s="20">
        <v>0</v>
      </c>
      <c r="CU59" s="20">
        <v>0</v>
      </c>
      <c r="CV59" s="20">
        <v>5.7</v>
      </c>
      <c r="CW59" s="20">
        <v>1614.35</v>
      </c>
      <c r="CX59" s="20">
        <v>581.70000000000005</v>
      </c>
      <c r="CY59" s="20">
        <v>300.5</v>
      </c>
      <c r="CZ59" s="20">
        <v>1.35</v>
      </c>
      <c r="DA59" s="20">
        <v>481.30005499999999</v>
      </c>
      <c r="DB59" s="20">
        <v>237.95</v>
      </c>
      <c r="DC59" s="20">
        <v>130.5</v>
      </c>
      <c r="DD59" s="20">
        <v>24.05</v>
      </c>
      <c r="DE59" s="20">
        <v>43.2</v>
      </c>
      <c r="DF59" s="20">
        <v>113.184</v>
      </c>
      <c r="DG59" s="20">
        <v>487.25</v>
      </c>
      <c r="DH59" s="20">
        <v>480</v>
      </c>
      <c r="DI59" s="20">
        <v>456.3</v>
      </c>
      <c r="DJ59" s="20">
        <v>83.25</v>
      </c>
      <c r="DK59" s="20">
        <v>444</v>
      </c>
      <c r="DL59" s="20">
        <v>117.8</v>
      </c>
      <c r="DM59" s="20">
        <v>140.4</v>
      </c>
      <c r="DN59" s="20">
        <v>461.95</v>
      </c>
      <c r="DO59" s="20">
        <v>1314.7</v>
      </c>
      <c r="DP59" s="20">
        <v>107.25</v>
      </c>
      <c r="DQ59" s="20">
        <v>5.85</v>
      </c>
      <c r="DR59" s="20">
        <v>52.8</v>
      </c>
      <c r="DS59" s="20">
        <v>70.3</v>
      </c>
      <c r="DT59" s="20">
        <v>65.2</v>
      </c>
      <c r="DU59" s="20">
        <v>52.85</v>
      </c>
      <c r="DV59" s="20">
        <v>266.55</v>
      </c>
      <c r="DW59" s="20">
        <v>0</v>
      </c>
      <c r="DX59" s="20">
        <v>0</v>
      </c>
      <c r="DY59" s="20">
        <v>300.5</v>
      </c>
      <c r="DZ59" s="20">
        <v>147.30000000000001</v>
      </c>
      <c r="EA59" s="20">
        <v>210.4</v>
      </c>
      <c r="EB59" s="20">
        <v>292.75</v>
      </c>
      <c r="EC59" s="20">
        <v>479.55</v>
      </c>
      <c r="ED59" s="20">
        <v>154</v>
      </c>
      <c r="EE59" s="20">
        <v>1077.4000000000001</v>
      </c>
      <c r="EF59" s="20">
        <v>257.85000000000002</v>
      </c>
      <c r="EG59" s="20">
        <v>1637.7</v>
      </c>
      <c r="EH59" s="20">
        <v>1759.45</v>
      </c>
      <c r="EI59" s="20">
        <v>232.05</v>
      </c>
      <c r="EJ59" s="20">
        <v>117.7</v>
      </c>
      <c r="EK59" s="20">
        <v>259.64999999999998</v>
      </c>
      <c r="EL59" s="20">
        <v>111.85</v>
      </c>
      <c r="EM59" s="20">
        <v>173.25</v>
      </c>
      <c r="EN59" s="20">
        <v>355.8</v>
      </c>
      <c r="EO59" s="20">
        <v>370.95</v>
      </c>
      <c r="EP59" s="20">
        <v>361</v>
      </c>
      <c r="EQ59" s="20">
        <v>216.45</v>
      </c>
      <c r="ER59" s="20">
        <v>1825.35</v>
      </c>
      <c r="ES59" s="20">
        <v>110.25</v>
      </c>
      <c r="ET59" s="20">
        <v>1087.8</v>
      </c>
      <c r="EU59" s="20">
        <v>14.4</v>
      </c>
      <c r="EV59" s="20">
        <v>1496.95</v>
      </c>
      <c r="EW59" s="20">
        <v>1465.55</v>
      </c>
      <c r="EX59" s="20">
        <v>803.2</v>
      </c>
      <c r="EY59" s="20">
        <v>108.95</v>
      </c>
      <c r="EZ59" s="20">
        <v>230.15</v>
      </c>
      <c r="FA59" s="20">
        <v>480.3</v>
      </c>
      <c r="FB59" s="20">
        <v>195.35</v>
      </c>
      <c r="FC59" s="20">
        <v>820.95</v>
      </c>
      <c r="FD59" s="20">
        <v>425.95</v>
      </c>
      <c r="FE59" s="20">
        <v>0</v>
      </c>
      <c r="FF59" s="20">
        <v>0</v>
      </c>
      <c r="FG59" s="20">
        <v>383.05</v>
      </c>
      <c r="FH59" s="20">
        <v>0</v>
      </c>
      <c r="FI59" s="20">
        <v>0</v>
      </c>
      <c r="FJ59" s="20">
        <v>167337.784055</v>
      </c>
      <c r="FK59" s="15">
        <f t="shared" si="0"/>
        <v>1246.9000000000001</v>
      </c>
      <c r="FL59" s="20">
        <v>580.07433000000003</v>
      </c>
      <c r="FM59" s="20">
        <v>112.2405</v>
      </c>
      <c r="FN59" s="20">
        <v>0</v>
      </c>
      <c r="FO59" s="20">
        <v>295.64999999999998</v>
      </c>
      <c r="FP59" s="20">
        <v>633.77417000000003</v>
      </c>
      <c r="FQ59" s="20">
        <v>454.00109500000002</v>
      </c>
      <c r="FR59" s="20">
        <v>240.5</v>
      </c>
      <c r="FS59" s="20">
        <v>377.85</v>
      </c>
      <c r="FT59" s="20">
        <v>2694.090095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7" t="s">
        <v>876</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608</v>
      </c>
      <c r="FL5" s="199"/>
      <c r="FM5" s="199"/>
      <c r="FN5" s="199"/>
      <c r="FO5" s="199"/>
      <c r="FP5" s="199"/>
      <c r="FQ5" s="199"/>
      <c r="FR5" s="199"/>
      <c r="FS5" s="199"/>
    </row>
    <row r="6" spans="1:175" ht="22" hidden="1" customHeight="1" x14ac:dyDescent="0.35">
      <c r="A6" s="196" t="s">
        <v>49</v>
      </c>
      <c r="B6" s="196" t="s">
        <v>609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610</v>
      </c>
      <c r="FJ6" s="1"/>
      <c r="FK6" s="10">
        <v>221</v>
      </c>
      <c r="FL6" s="10">
        <v>222</v>
      </c>
      <c r="FM6" s="10">
        <v>224</v>
      </c>
      <c r="FN6" s="10">
        <v>2187</v>
      </c>
      <c r="FO6" s="10">
        <v>227</v>
      </c>
      <c r="FP6" s="10">
        <v>49400</v>
      </c>
      <c r="FQ6" s="10">
        <v>199</v>
      </c>
      <c r="FR6" s="10">
        <v>200</v>
      </c>
      <c r="FS6" s="199" t="s">
        <v>611</v>
      </c>
    </row>
    <row r="7" spans="1:175" ht="15" hidden="1" customHeight="1" x14ac:dyDescent="0.35">
      <c r="A7" s="196"/>
      <c r="B7" s="196"/>
      <c r="C7" s="9" t="s">
        <v>612</v>
      </c>
      <c r="D7" s="9" t="s">
        <v>613</v>
      </c>
      <c r="E7" s="9" t="s">
        <v>613</v>
      </c>
      <c r="F7" s="9" t="s">
        <v>614</v>
      </c>
      <c r="G7" s="9" t="s">
        <v>614</v>
      </c>
      <c r="H7" s="9" t="s">
        <v>614</v>
      </c>
      <c r="I7" s="9" t="s">
        <v>614</v>
      </c>
      <c r="J7" s="9" t="s">
        <v>613</v>
      </c>
      <c r="K7" s="9" t="s">
        <v>613</v>
      </c>
      <c r="L7" s="9" t="s">
        <v>613</v>
      </c>
      <c r="M7" s="9" t="s">
        <v>613</v>
      </c>
      <c r="N7" s="9" t="s">
        <v>613</v>
      </c>
      <c r="O7" s="9" t="s">
        <v>613</v>
      </c>
      <c r="P7" s="9" t="s">
        <v>613</v>
      </c>
      <c r="Q7" s="9" t="s">
        <v>613</v>
      </c>
      <c r="R7" s="9" t="s">
        <v>613</v>
      </c>
      <c r="S7" s="9" t="s">
        <v>613</v>
      </c>
      <c r="T7" s="9" t="s">
        <v>613</v>
      </c>
      <c r="U7" s="9" t="s">
        <v>613</v>
      </c>
      <c r="V7" s="9" t="s">
        <v>613</v>
      </c>
      <c r="W7" s="9" t="s">
        <v>613</v>
      </c>
      <c r="X7" s="9" t="s">
        <v>612</v>
      </c>
      <c r="Y7" s="9" t="s">
        <v>612</v>
      </c>
      <c r="Z7" s="9" t="s">
        <v>613</v>
      </c>
      <c r="AA7" s="9" t="s">
        <v>612</v>
      </c>
      <c r="AB7" s="9" t="s">
        <v>612</v>
      </c>
      <c r="AC7" s="9" t="s">
        <v>612</v>
      </c>
      <c r="AD7" s="9" t="s">
        <v>612</v>
      </c>
      <c r="AE7" s="9" t="s">
        <v>612</v>
      </c>
      <c r="AF7" s="9" t="s">
        <v>612</v>
      </c>
      <c r="AG7" s="9" t="s">
        <v>612</v>
      </c>
      <c r="AH7" s="9" t="s">
        <v>612</v>
      </c>
      <c r="AI7" s="9" t="s">
        <v>613</v>
      </c>
      <c r="AJ7" s="9" t="s">
        <v>614</v>
      </c>
      <c r="AK7" s="9" t="s">
        <v>614</v>
      </c>
      <c r="AL7" s="9" t="s">
        <v>614</v>
      </c>
      <c r="AM7" s="9" t="s">
        <v>613</v>
      </c>
      <c r="AN7" s="9" t="s">
        <v>613</v>
      </c>
      <c r="AO7" s="9" t="s">
        <v>613</v>
      </c>
      <c r="AP7" s="9" t="s">
        <v>613</v>
      </c>
      <c r="AQ7" s="9" t="s">
        <v>613</v>
      </c>
      <c r="AR7" s="9" t="s">
        <v>613</v>
      </c>
      <c r="AS7" s="9" t="s">
        <v>613</v>
      </c>
      <c r="AT7" s="9" t="s">
        <v>612</v>
      </c>
      <c r="AU7" s="9" t="s">
        <v>613</v>
      </c>
      <c r="AV7" s="9" t="s">
        <v>613</v>
      </c>
      <c r="AW7" s="9" t="s">
        <v>613</v>
      </c>
      <c r="AX7" s="9" t="s">
        <v>613</v>
      </c>
      <c r="AY7" s="9" t="s">
        <v>613</v>
      </c>
      <c r="AZ7" s="9" t="s">
        <v>613</v>
      </c>
      <c r="BA7" s="9" t="s">
        <v>613</v>
      </c>
      <c r="BB7" s="9" t="s">
        <v>613</v>
      </c>
      <c r="BC7" s="9" t="s">
        <v>612</v>
      </c>
      <c r="BD7" s="9" t="s">
        <v>614</v>
      </c>
      <c r="BE7" s="9" t="s">
        <v>613</v>
      </c>
      <c r="BF7" s="9" t="s">
        <v>613</v>
      </c>
      <c r="BG7" s="9" t="s">
        <v>613</v>
      </c>
      <c r="BH7" s="9" t="s">
        <v>613</v>
      </c>
      <c r="BI7" s="9" t="s">
        <v>614</v>
      </c>
      <c r="BJ7" s="9" t="s">
        <v>614</v>
      </c>
      <c r="BK7" s="9" t="s">
        <v>614</v>
      </c>
      <c r="BL7" s="9" t="s">
        <v>612</v>
      </c>
      <c r="BM7" s="9" t="s">
        <v>612</v>
      </c>
      <c r="BN7" s="9" t="s">
        <v>612</v>
      </c>
      <c r="BO7" s="9" t="s">
        <v>613</v>
      </c>
      <c r="BP7" s="9" t="s">
        <v>613</v>
      </c>
      <c r="BQ7" s="9" t="s">
        <v>613</v>
      </c>
      <c r="BR7" s="9" t="s">
        <v>613</v>
      </c>
      <c r="BS7" s="9" t="s">
        <v>613</v>
      </c>
      <c r="BT7" s="9" t="s">
        <v>613</v>
      </c>
      <c r="BU7" s="9" t="s">
        <v>613</v>
      </c>
      <c r="BV7" s="9" t="s">
        <v>612</v>
      </c>
      <c r="BW7" s="9" t="s">
        <v>612</v>
      </c>
      <c r="BX7" s="9" t="s">
        <v>612</v>
      </c>
      <c r="BY7" s="9" t="s">
        <v>614</v>
      </c>
      <c r="BZ7" s="9" t="s">
        <v>612</v>
      </c>
      <c r="CA7" s="9" t="s">
        <v>613</v>
      </c>
      <c r="CB7" s="9" t="s">
        <v>614</v>
      </c>
      <c r="CC7" s="9" t="s">
        <v>613</v>
      </c>
      <c r="CD7" s="9" t="s">
        <v>613</v>
      </c>
      <c r="CE7" s="9" t="s">
        <v>613</v>
      </c>
      <c r="CF7" s="9" t="s">
        <v>613</v>
      </c>
      <c r="CG7" s="9" t="s">
        <v>613</v>
      </c>
      <c r="CH7" s="9" t="s">
        <v>613</v>
      </c>
      <c r="CI7" s="9" t="s">
        <v>613</v>
      </c>
      <c r="CJ7" s="9" t="s">
        <v>613</v>
      </c>
      <c r="CK7" s="9" t="s">
        <v>613</v>
      </c>
      <c r="CL7" s="9" t="s">
        <v>613</v>
      </c>
      <c r="CM7" s="9" t="s">
        <v>613</v>
      </c>
      <c r="CN7" s="9" t="s">
        <v>613</v>
      </c>
      <c r="CO7" s="9" t="s">
        <v>612</v>
      </c>
      <c r="CP7" s="9" t="s">
        <v>612</v>
      </c>
      <c r="CQ7" s="9" t="s">
        <v>612</v>
      </c>
      <c r="CR7" s="9" t="s">
        <v>612</v>
      </c>
      <c r="CS7" s="9" t="s">
        <v>613</v>
      </c>
      <c r="CT7" s="9" t="s">
        <v>613</v>
      </c>
      <c r="CU7" s="9" t="s">
        <v>613</v>
      </c>
      <c r="CV7" s="9" t="s">
        <v>613</v>
      </c>
      <c r="CW7" s="9" t="s">
        <v>612</v>
      </c>
      <c r="CX7" s="9" t="s">
        <v>614</v>
      </c>
      <c r="CY7" s="9" t="s">
        <v>614</v>
      </c>
      <c r="CZ7" s="9" t="s">
        <v>614</v>
      </c>
      <c r="DA7" s="9" t="s">
        <v>614</v>
      </c>
      <c r="DB7" s="9" t="s">
        <v>614</v>
      </c>
      <c r="DC7" s="9" t="s">
        <v>612</v>
      </c>
      <c r="DD7" s="9" t="s">
        <v>613</v>
      </c>
      <c r="DE7" s="9" t="s">
        <v>613</v>
      </c>
      <c r="DF7" s="9" t="s">
        <v>613</v>
      </c>
      <c r="DG7" s="9" t="s">
        <v>614</v>
      </c>
      <c r="DH7" s="9" t="s">
        <v>614</v>
      </c>
      <c r="DI7" s="9" t="s">
        <v>613</v>
      </c>
      <c r="DJ7" s="9" t="s">
        <v>613</v>
      </c>
      <c r="DK7" s="9" t="s">
        <v>612</v>
      </c>
      <c r="DL7" s="9" t="s">
        <v>612</v>
      </c>
      <c r="DM7" s="9" t="s">
        <v>613</v>
      </c>
      <c r="DN7" s="9" t="s">
        <v>613</v>
      </c>
      <c r="DO7" s="9" t="s">
        <v>613</v>
      </c>
      <c r="DP7" s="9" t="s">
        <v>613</v>
      </c>
      <c r="DQ7" s="9" t="s">
        <v>613</v>
      </c>
      <c r="DR7" s="9" t="s">
        <v>613</v>
      </c>
      <c r="DS7" s="9" t="s">
        <v>612</v>
      </c>
      <c r="DT7" s="9" t="s">
        <v>613</v>
      </c>
      <c r="DU7" s="9" t="s">
        <v>613</v>
      </c>
      <c r="DV7" s="9" t="s">
        <v>614</v>
      </c>
      <c r="DW7" s="9" t="s">
        <v>613</v>
      </c>
      <c r="DX7" s="9" t="s">
        <v>613</v>
      </c>
      <c r="DY7" s="9" t="s">
        <v>614</v>
      </c>
      <c r="DZ7" s="9" t="s">
        <v>613</v>
      </c>
      <c r="EA7" s="9" t="s">
        <v>613</v>
      </c>
      <c r="EB7" s="9" t="s">
        <v>613</v>
      </c>
      <c r="EC7" s="9" t="s">
        <v>614</v>
      </c>
      <c r="ED7" s="9" t="s">
        <v>614</v>
      </c>
      <c r="EE7" s="9" t="s">
        <v>612</v>
      </c>
      <c r="EF7" s="9" t="s">
        <v>613</v>
      </c>
      <c r="EG7" s="9" t="s">
        <v>613</v>
      </c>
      <c r="EH7" s="9" t="s">
        <v>613</v>
      </c>
      <c r="EI7" s="9" t="s">
        <v>613</v>
      </c>
      <c r="EJ7" s="9" t="s">
        <v>613</v>
      </c>
      <c r="EK7" s="9" t="s">
        <v>613</v>
      </c>
      <c r="EL7" s="9" t="s">
        <v>612</v>
      </c>
      <c r="EM7" s="9" t="s">
        <v>612</v>
      </c>
      <c r="EN7" s="9" t="s">
        <v>612</v>
      </c>
      <c r="EO7" s="9" t="s">
        <v>612</v>
      </c>
      <c r="EP7" s="9" t="s">
        <v>614</v>
      </c>
      <c r="EQ7" s="9" t="s">
        <v>612</v>
      </c>
      <c r="ER7" s="9" t="s">
        <v>612</v>
      </c>
      <c r="ES7" s="9" t="s">
        <v>612</v>
      </c>
      <c r="ET7" s="9" t="s">
        <v>613</v>
      </c>
      <c r="EU7" s="9" t="s">
        <v>613</v>
      </c>
      <c r="EV7" s="9" t="s">
        <v>613</v>
      </c>
      <c r="EW7" s="9" t="s">
        <v>612</v>
      </c>
      <c r="EX7" s="9" t="s">
        <v>612</v>
      </c>
      <c r="EY7" s="9" t="s">
        <v>614</v>
      </c>
      <c r="EZ7" s="9" t="s">
        <v>613</v>
      </c>
      <c r="FA7" s="9" t="s">
        <v>614</v>
      </c>
      <c r="FB7" s="9" t="s">
        <v>614</v>
      </c>
      <c r="FC7" s="9" t="s">
        <v>614</v>
      </c>
      <c r="FD7" s="9" t="s">
        <v>613</v>
      </c>
      <c r="FE7" s="9" t="s">
        <v>613</v>
      </c>
      <c r="FF7" s="9" t="s">
        <v>613</v>
      </c>
      <c r="FG7" s="9" t="s">
        <v>614</v>
      </c>
      <c r="FH7" s="9" t="s">
        <v>614</v>
      </c>
      <c r="FI7" s="196"/>
      <c r="FJ7" s="1"/>
      <c r="FK7" s="10" t="s">
        <v>614</v>
      </c>
      <c r="FL7" s="10" t="s">
        <v>613</v>
      </c>
      <c r="FM7" s="10" t="s">
        <v>614</v>
      </c>
      <c r="FN7" s="10" t="s">
        <v>614</v>
      </c>
      <c r="FO7" s="10" t="s">
        <v>614</v>
      </c>
      <c r="FP7" s="10" t="s">
        <v>614</v>
      </c>
      <c r="FQ7" s="10" t="s">
        <v>614</v>
      </c>
      <c r="FR7" s="10" t="s">
        <v>614</v>
      </c>
      <c r="FS7" s="199"/>
    </row>
    <row r="8" spans="1:175" ht="15" hidden="1" customHeight="1" x14ac:dyDescent="0.35">
      <c r="A8" s="196"/>
      <c r="B8" s="196"/>
      <c r="C8" s="9" t="s">
        <v>615</v>
      </c>
      <c r="D8" s="9" t="s">
        <v>615</v>
      </c>
      <c r="E8" s="9" t="s">
        <v>615</v>
      </c>
      <c r="F8" s="9" t="s">
        <v>616</v>
      </c>
      <c r="G8" s="9" t="s">
        <v>616</v>
      </c>
      <c r="H8" s="9" t="s">
        <v>615</v>
      </c>
      <c r="I8" s="9" t="s">
        <v>615</v>
      </c>
      <c r="J8" s="9" t="s">
        <v>616</v>
      </c>
      <c r="K8" s="9" t="s">
        <v>616</v>
      </c>
      <c r="L8" s="9" t="s">
        <v>616</v>
      </c>
      <c r="M8" s="9" t="s">
        <v>616</v>
      </c>
      <c r="N8" s="9" t="s">
        <v>616</v>
      </c>
      <c r="O8" s="9" t="s">
        <v>616</v>
      </c>
      <c r="P8" s="9" t="s">
        <v>616</v>
      </c>
      <c r="Q8" s="9" t="s">
        <v>616</v>
      </c>
      <c r="R8" s="9" t="s">
        <v>615</v>
      </c>
      <c r="S8" s="9" t="s">
        <v>615</v>
      </c>
      <c r="T8" s="9" t="s">
        <v>616</v>
      </c>
      <c r="U8" s="9" t="s">
        <v>616</v>
      </c>
      <c r="V8" s="9" t="s">
        <v>616</v>
      </c>
      <c r="W8" s="9" t="s">
        <v>616</v>
      </c>
      <c r="X8" s="9" t="s">
        <v>615</v>
      </c>
      <c r="Y8" s="9" t="s">
        <v>615</v>
      </c>
      <c r="Z8" s="9" t="s">
        <v>616</v>
      </c>
      <c r="AA8" s="9" t="s">
        <v>615</v>
      </c>
      <c r="AB8" s="9" t="s">
        <v>615</v>
      </c>
      <c r="AC8" s="9" t="s">
        <v>615</v>
      </c>
      <c r="AD8" s="9" t="s">
        <v>615</v>
      </c>
      <c r="AE8" s="9" t="s">
        <v>616</v>
      </c>
      <c r="AF8" s="9" t="s">
        <v>616</v>
      </c>
      <c r="AG8" s="9" t="s">
        <v>616</v>
      </c>
      <c r="AH8" s="9" t="s">
        <v>615</v>
      </c>
      <c r="AI8" s="9" t="s">
        <v>615</v>
      </c>
      <c r="AJ8" s="9" t="s">
        <v>616</v>
      </c>
      <c r="AK8" s="9" t="s">
        <v>616</v>
      </c>
      <c r="AL8" s="9" t="s">
        <v>616</v>
      </c>
      <c r="AM8" s="9" t="s">
        <v>615</v>
      </c>
      <c r="AN8" s="9" t="s">
        <v>615</v>
      </c>
      <c r="AO8" s="9" t="s">
        <v>615</v>
      </c>
      <c r="AP8" s="9" t="s">
        <v>615</v>
      </c>
      <c r="AQ8" s="9" t="s">
        <v>615</v>
      </c>
      <c r="AR8" s="9" t="s">
        <v>615</v>
      </c>
      <c r="AS8" s="9" t="s">
        <v>615</v>
      </c>
      <c r="AT8" s="9" t="s">
        <v>615</v>
      </c>
      <c r="AU8" s="9" t="s">
        <v>616</v>
      </c>
      <c r="AV8" s="9" t="s">
        <v>616</v>
      </c>
      <c r="AW8" s="9" t="s">
        <v>616</v>
      </c>
      <c r="AX8" s="9" t="s">
        <v>615</v>
      </c>
      <c r="AY8" s="9" t="s">
        <v>615</v>
      </c>
      <c r="AZ8" s="9" t="s">
        <v>615</v>
      </c>
      <c r="BA8" s="9" t="s">
        <v>615</v>
      </c>
      <c r="BB8" s="9" t="s">
        <v>615</v>
      </c>
      <c r="BC8" s="9" t="s">
        <v>615</v>
      </c>
      <c r="BD8" s="9" t="s">
        <v>615</v>
      </c>
      <c r="BE8" s="9" t="s">
        <v>615</v>
      </c>
      <c r="BF8" s="9" t="s">
        <v>615</v>
      </c>
      <c r="BG8" s="9" t="s">
        <v>615</v>
      </c>
      <c r="BH8" s="9" t="s">
        <v>615</v>
      </c>
      <c r="BI8" s="9" t="s">
        <v>616</v>
      </c>
      <c r="BJ8" s="9" t="s">
        <v>616</v>
      </c>
      <c r="BK8" s="9" t="s">
        <v>616</v>
      </c>
      <c r="BL8" s="9" t="s">
        <v>616</v>
      </c>
      <c r="BM8" s="9" t="s">
        <v>616</v>
      </c>
      <c r="BN8" s="9" t="s">
        <v>616</v>
      </c>
      <c r="BO8" s="9" t="s">
        <v>615</v>
      </c>
      <c r="BP8" s="9" t="s">
        <v>616</v>
      </c>
      <c r="BQ8" s="9" t="s">
        <v>616</v>
      </c>
      <c r="BR8" s="9" t="s">
        <v>616</v>
      </c>
      <c r="BS8" s="9" t="s">
        <v>616</v>
      </c>
      <c r="BT8" s="9" t="s">
        <v>616</v>
      </c>
      <c r="BU8" s="9" t="s">
        <v>616</v>
      </c>
      <c r="BV8" s="9" t="s">
        <v>616</v>
      </c>
      <c r="BW8" s="9" t="s">
        <v>616</v>
      </c>
      <c r="BX8" s="9" t="s">
        <v>616</v>
      </c>
      <c r="BY8" s="9" t="s">
        <v>615</v>
      </c>
      <c r="BZ8" s="9" t="s">
        <v>616</v>
      </c>
      <c r="CA8" s="9" t="s">
        <v>616</v>
      </c>
      <c r="CB8" s="9" t="s">
        <v>615</v>
      </c>
      <c r="CC8" s="9" t="s">
        <v>615</v>
      </c>
      <c r="CD8" s="9" t="s">
        <v>615</v>
      </c>
      <c r="CE8" s="9" t="s">
        <v>615</v>
      </c>
      <c r="CF8" s="9" t="s">
        <v>615</v>
      </c>
      <c r="CG8" s="9" t="s">
        <v>615</v>
      </c>
      <c r="CH8" s="9" t="s">
        <v>616</v>
      </c>
      <c r="CI8" s="9" t="s">
        <v>616</v>
      </c>
      <c r="CJ8" s="9" t="s">
        <v>616</v>
      </c>
      <c r="CK8" s="9" t="s">
        <v>616</v>
      </c>
      <c r="CL8" s="9" t="s">
        <v>616</v>
      </c>
      <c r="CM8" s="9" t="s">
        <v>616</v>
      </c>
      <c r="CN8" s="9" t="s">
        <v>616</v>
      </c>
      <c r="CO8" s="9" t="s">
        <v>616</v>
      </c>
      <c r="CP8" s="9" t="s">
        <v>616</v>
      </c>
      <c r="CQ8" s="9" t="s">
        <v>616</v>
      </c>
      <c r="CR8" s="9" t="s">
        <v>616</v>
      </c>
      <c r="CS8" s="9" t="s">
        <v>616</v>
      </c>
      <c r="CT8" s="9" t="s">
        <v>616</v>
      </c>
      <c r="CU8" s="9" t="s">
        <v>617</v>
      </c>
      <c r="CV8" s="9" t="s">
        <v>618</v>
      </c>
      <c r="CW8" s="9" t="s">
        <v>617</v>
      </c>
      <c r="CX8" s="9" t="s">
        <v>618</v>
      </c>
      <c r="CY8" s="9" t="s">
        <v>617</v>
      </c>
      <c r="CZ8" s="9" t="s">
        <v>615</v>
      </c>
      <c r="DA8" s="9" t="s">
        <v>615</v>
      </c>
      <c r="DB8" s="9" t="s">
        <v>615</v>
      </c>
      <c r="DC8" s="9" t="s">
        <v>615</v>
      </c>
      <c r="DD8" s="9" t="s">
        <v>615</v>
      </c>
      <c r="DE8" s="9" t="s">
        <v>615</v>
      </c>
      <c r="DF8" s="9" t="s">
        <v>615</v>
      </c>
      <c r="DG8" s="9" t="s">
        <v>615</v>
      </c>
      <c r="DH8" s="9" t="s">
        <v>615</v>
      </c>
      <c r="DI8" s="9" t="s">
        <v>615</v>
      </c>
      <c r="DJ8" s="9" t="s">
        <v>615</v>
      </c>
      <c r="DK8" s="9" t="s">
        <v>617</v>
      </c>
      <c r="DL8" s="9" t="s">
        <v>617</v>
      </c>
      <c r="DM8" s="9" t="s">
        <v>618</v>
      </c>
      <c r="DN8" s="9" t="s">
        <v>618</v>
      </c>
      <c r="DO8" s="9" t="s">
        <v>616</v>
      </c>
      <c r="DP8" s="9" t="s">
        <v>616</v>
      </c>
      <c r="DQ8" s="9" t="s">
        <v>616</v>
      </c>
      <c r="DR8" s="9" t="s">
        <v>616</v>
      </c>
      <c r="DS8" s="9" t="s">
        <v>617</v>
      </c>
      <c r="DT8" s="9" t="s">
        <v>615</v>
      </c>
      <c r="DU8" s="9" t="s">
        <v>615</v>
      </c>
      <c r="DV8" s="9" t="s">
        <v>615</v>
      </c>
      <c r="DW8" s="9" t="s">
        <v>615</v>
      </c>
      <c r="DX8" s="9" t="s">
        <v>615</v>
      </c>
      <c r="DY8" s="9" t="s">
        <v>615</v>
      </c>
      <c r="DZ8" s="9" t="s">
        <v>615</v>
      </c>
      <c r="EA8" s="9" t="s">
        <v>615</v>
      </c>
      <c r="EB8" s="9" t="s">
        <v>615</v>
      </c>
      <c r="EC8" s="9" t="s">
        <v>618</v>
      </c>
      <c r="ED8" s="9" t="s">
        <v>618</v>
      </c>
      <c r="EE8" s="9" t="s">
        <v>617</v>
      </c>
      <c r="EF8" s="9" t="s">
        <v>618</v>
      </c>
      <c r="EG8" s="9" t="s">
        <v>618</v>
      </c>
      <c r="EH8" s="9" t="s">
        <v>618</v>
      </c>
      <c r="EI8" s="9" t="s">
        <v>618</v>
      </c>
      <c r="EJ8" s="9" t="s">
        <v>615</v>
      </c>
      <c r="EK8" s="9" t="s">
        <v>615</v>
      </c>
      <c r="EL8" s="9" t="s">
        <v>615</v>
      </c>
      <c r="EM8" s="9" t="s">
        <v>615</v>
      </c>
      <c r="EN8" s="9" t="s">
        <v>615</v>
      </c>
      <c r="EO8" s="9" t="s">
        <v>615</v>
      </c>
      <c r="EP8" s="9" t="s">
        <v>618</v>
      </c>
      <c r="EQ8" s="9" t="s">
        <v>617</v>
      </c>
      <c r="ER8" s="9" t="s">
        <v>617</v>
      </c>
      <c r="ES8" s="9" t="s">
        <v>617</v>
      </c>
      <c r="ET8" s="9" t="s">
        <v>615</v>
      </c>
      <c r="EU8" s="9" t="s">
        <v>618</v>
      </c>
      <c r="EV8" s="9" t="s">
        <v>618</v>
      </c>
      <c r="EW8" s="9" t="s">
        <v>617</v>
      </c>
      <c r="EX8" s="9" t="s">
        <v>617</v>
      </c>
      <c r="EY8" s="9" t="s">
        <v>615</v>
      </c>
      <c r="EZ8" s="9" t="s">
        <v>615</v>
      </c>
      <c r="FA8" s="9" t="s">
        <v>616</v>
      </c>
      <c r="FB8" s="9" t="s">
        <v>616</v>
      </c>
      <c r="FC8" s="9" t="s">
        <v>616</v>
      </c>
      <c r="FD8" s="9" t="s">
        <v>616</v>
      </c>
      <c r="FE8" s="9" t="s">
        <v>616</v>
      </c>
      <c r="FF8" s="9" t="s">
        <v>616</v>
      </c>
      <c r="FG8" s="9" t="s">
        <v>616</v>
      </c>
      <c r="FH8" s="9" t="s">
        <v>616</v>
      </c>
      <c r="FI8" s="196"/>
      <c r="FJ8" s="1"/>
      <c r="FK8" s="10" t="s">
        <v>615</v>
      </c>
      <c r="FL8" s="10" t="s">
        <v>615</v>
      </c>
      <c r="FM8" s="10" t="s">
        <v>615</v>
      </c>
      <c r="FN8" s="10" t="s">
        <v>615</v>
      </c>
      <c r="FO8" s="10" t="s">
        <v>616</v>
      </c>
      <c r="FP8" s="10" t="s">
        <v>616</v>
      </c>
      <c r="FQ8" s="10" t="s">
        <v>615</v>
      </c>
      <c r="FR8" s="10" t="s">
        <v>615</v>
      </c>
      <c r="FS8" s="199"/>
    </row>
    <row r="9" spans="1:175" ht="40" customHeight="1" x14ac:dyDescent="0.35">
      <c r="A9" s="196"/>
      <c r="B9" s="196"/>
      <c r="C9" s="11" t="s">
        <v>619</v>
      </c>
      <c r="D9" s="11" t="s">
        <v>272</v>
      </c>
      <c r="E9" s="11" t="s">
        <v>272</v>
      </c>
      <c r="F9" s="11" t="s">
        <v>272</v>
      </c>
      <c r="G9" s="11" t="s">
        <v>272</v>
      </c>
      <c r="H9" s="11" t="s">
        <v>112</v>
      </c>
      <c r="I9" s="11" t="s">
        <v>112</v>
      </c>
      <c r="J9" s="11" t="s">
        <v>147</v>
      </c>
      <c r="K9" s="11" t="s">
        <v>147</v>
      </c>
      <c r="L9" s="11" t="s">
        <v>100</v>
      </c>
      <c r="M9" s="11" t="s">
        <v>100</v>
      </c>
      <c r="N9" s="11" t="s">
        <v>100</v>
      </c>
      <c r="O9" s="11" t="s">
        <v>100</v>
      </c>
      <c r="P9" s="11" t="s">
        <v>100</v>
      </c>
      <c r="Q9" s="11" t="s">
        <v>100</v>
      </c>
      <c r="R9" s="11" t="s">
        <v>100</v>
      </c>
      <c r="S9" s="11" t="s">
        <v>100</v>
      </c>
      <c r="T9" s="11" t="s">
        <v>510</v>
      </c>
      <c r="U9" s="11" t="s">
        <v>510</v>
      </c>
      <c r="V9" s="11" t="s">
        <v>510</v>
      </c>
      <c r="W9" s="11" t="s">
        <v>510</v>
      </c>
      <c r="X9" s="11" t="s">
        <v>251</v>
      </c>
      <c r="Y9" s="11" t="s">
        <v>257</v>
      </c>
      <c r="Z9" s="11" t="s">
        <v>257</v>
      </c>
      <c r="AA9" s="11" t="s">
        <v>61</v>
      </c>
      <c r="AB9" s="11" t="s">
        <v>61</v>
      </c>
      <c r="AC9" s="11" t="s">
        <v>61</v>
      </c>
      <c r="AD9" s="11" t="s">
        <v>61</v>
      </c>
      <c r="AE9" s="11" t="s">
        <v>61</v>
      </c>
      <c r="AF9" s="11" t="s">
        <v>61</v>
      </c>
      <c r="AG9" s="11" t="s">
        <v>61</v>
      </c>
      <c r="AH9" s="11" t="s">
        <v>36</v>
      </c>
      <c r="AI9" s="11" t="s">
        <v>56</v>
      </c>
      <c r="AJ9" s="11" t="s">
        <v>384</v>
      </c>
      <c r="AK9" s="11" t="s">
        <v>620</v>
      </c>
      <c r="AL9" s="11" t="s">
        <v>620</v>
      </c>
      <c r="AM9" s="11" t="s">
        <v>277</v>
      </c>
      <c r="AN9" s="11" t="s">
        <v>277</v>
      </c>
      <c r="AO9" s="11" t="s">
        <v>621</v>
      </c>
      <c r="AP9" s="11" t="s">
        <v>622</v>
      </c>
      <c r="AQ9" s="11" t="s">
        <v>622</v>
      </c>
      <c r="AR9" s="11" t="s">
        <v>23</v>
      </c>
      <c r="AS9" s="11" t="s">
        <v>623</v>
      </c>
      <c r="AT9" s="11" t="s">
        <v>624</v>
      </c>
      <c r="AU9" s="11" t="s">
        <v>96</v>
      </c>
      <c r="AV9" s="11" t="s">
        <v>96</v>
      </c>
      <c r="AW9" s="11" t="s">
        <v>96</v>
      </c>
      <c r="AX9" s="11" t="s">
        <v>136</v>
      </c>
      <c r="AY9" s="11" t="s">
        <v>136</v>
      </c>
      <c r="AZ9" s="11" t="s">
        <v>136</v>
      </c>
      <c r="BA9" s="11" t="s">
        <v>136</v>
      </c>
      <c r="BB9" s="11" t="s">
        <v>136</v>
      </c>
      <c r="BC9" s="11" t="s">
        <v>136</v>
      </c>
      <c r="BD9" s="11" t="s">
        <v>136</v>
      </c>
      <c r="BE9" s="11" t="s">
        <v>136</v>
      </c>
      <c r="BF9" s="11" t="s">
        <v>625</v>
      </c>
      <c r="BG9" s="11" t="s">
        <v>625</v>
      </c>
      <c r="BH9" s="11" t="s">
        <v>626</v>
      </c>
      <c r="BI9" s="11" t="s">
        <v>74</v>
      </c>
      <c r="BJ9" s="11" t="s">
        <v>74</v>
      </c>
      <c r="BK9" s="11" t="s">
        <v>74</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627</v>
      </c>
      <c r="CA9" s="11" t="s">
        <v>627</v>
      </c>
      <c r="CB9" s="11" t="s">
        <v>628</v>
      </c>
      <c r="CC9" s="11" t="s">
        <v>30</v>
      </c>
      <c r="CD9" s="11" t="s">
        <v>30</v>
      </c>
      <c r="CE9" s="11" t="s">
        <v>30</v>
      </c>
      <c r="CF9" s="11" t="s">
        <v>30</v>
      </c>
      <c r="CG9" s="11" t="s">
        <v>30</v>
      </c>
      <c r="CH9" s="11" t="s">
        <v>30</v>
      </c>
      <c r="CI9" s="11" t="s">
        <v>30</v>
      </c>
      <c r="CJ9" s="11" t="s">
        <v>30</v>
      </c>
      <c r="CK9" s="11" t="s">
        <v>30</v>
      </c>
      <c r="CL9" s="11" t="s">
        <v>30</v>
      </c>
      <c r="CM9" s="11" t="s">
        <v>30</v>
      </c>
      <c r="CN9" s="11" t="s">
        <v>30</v>
      </c>
      <c r="CO9" s="11" t="s">
        <v>133</v>
      </c>
      <c r="CP9" s="11" t="s">
        <v>133</v>
      </c>
      <c r="CQ9" s="11" t="s">
        <v>133</v>
      </c>
      <c r="CR9" s="11" t="s">
        <v>133</v>
      </c>
      <c r="CS9" s="11" t="s">
        <v>143</v>
      </c>
      <c r="CT9" s="11" t="s">
        <v>143</v>
      </c>
      <c r="CU9" s="11" t="s">
        <v>629</v>
      </c>
      <c r="CV9" s="11" t="s">
        <v>630</v>
      </c>
      <c r="CW9" s="11" t="s">
        <v>631</v>
      </c>
      <c r="CX9" s="11" t="s">
        <v>632</v>
      </c>
      <c r="CY9" s="11" t="s">
        <v>633</v>
      </c>
      <c r="CZ9" s="11" t="s">
        <v>634</v>
      </c>
      <c r="DA9" s="11" t="s">
        <v>112</v>
      </c>
      <c r="DB9" s="11" t="s">
        <v>112</v>
      </c>
      <c r="DC9" s="11" t="s">
        <v>36</v>
      </c>
      <c r="DD9" s="11" t="s">
        <v>635</v>
      </c>
      <c r="DE9" s="11" t="s">
        <v>636</v>
      </c>
      <c r="DF9" s="11" t="s">
        <v>637</v>
      </c>
      <c r="DG9" s="11" t="s">
        <v>638</v>
      </c>
      <c r="DH9" s="11" t="s">
        <v>639</v>
      </c>
      <c r="DI9" s="11" t="s">
        <v>640</v>
      </c>
      <c r="DJ9" s="11" t="s">
        <v>641</v>
      </c>
      <c r="DK9" s="11" t="s">
        <v>642</v>
      </c>
      <c r="DL9" s="11" t="s">
        <v>643</v>
      </c>
      <c r="DM9" s="11" t="s">
        <v>644</v>
      </c>
      <c r="DN9" s="11" t="s">
        <v>645</v>
      </c>
      <c r="DO9" s="11" t="s">
        <v>646</v>
      </c>
      <c r="DP9" s="11" t="s">
        <v>646</v>
      </c>
      <c r="DQ9" s="11" t="s">
        <v>646</v>
      </c>
      <c r="DR9" s="11" t="s">
        <v>646</v>
      </c>
      <c r="DS9" s="11" t="s">
        <v>647</v>
      </c>
      <c r="DT9" s="11" t="s">
        <v>648</v>
      </c>
      <c r="DU9" s="11" t="s">
        <v>649</v>
      </c>
      <c r="DV9" s="11" t="s">
        <v>650</v>
      </c>
      <c r="DW9" s="11" t="s">
        <v>651</v>
      </c>
      <c r="DX9" s="11" t="s">
        <v>652</v>
      </c>
      <c r="DY9" s="11" t="s">
        <v>652</v>
      </c>
      <c r="DZ9" s="11" t="s">
        <v>652</v>
      </c>
      <c r="EA9" s="11" t="s">
        <v>652</v>
      </c>
      <c r="EB9" s="11" t="s">
        <v>653</v>
      </c>
      <c r="EC9" s="11" t="s">
        <v>654</v>
      </c>
      <c r="ED9" s="11" t="s">
        <v>654</v>
      </c>
      <c r="EE9" s="11" t="s">
        <v>82</v>
      </c>
      <c r="EF9" s="11" t="s">
        <v>82</v>
      </c>
      <c r="EG9" s="11" t="s">
        <v>82</v>
      </c>
      <c r="EH9" s="11" t="s">
        <v>82</v>
      </c>
      <c r="EI9" s="11" t="s">
        <v>82</v>
      </c>
      <c r="EJ9" s="11" t="s">
        <v>655</v>
      </c>
      <c r="EK9" s="11" t="s">
        <v>655</v>
      </c>
      <c r="EL9" s="11" t="s">
        <v>656</v>
      </c>
      <c r="EM9" s="11" t="s">
        <v>656</v>
      </c>
      <c r="EN9" s="11" t="s">
        <v>656</v>
      </c>
      <c r="EO9" s="11" t="s">
        <v>656</v>
      </c>
      <c r="EP9" s="11" t="s">
        <v>657</v>
      </c>
      <c r="EQ9" s="11" t="s">
        <v>366</v>
      </c>
      <c r="ER9" s="11" t="s">
        <v>658</v>
      </c>
      <c r="ES9" s="11" t="s">
        <v>30</v>
      </c>
      <c r="ET9" s="11" t="s">
        <v>30</v>
      </c>
      <c r="EU9" s="11" t="s">
        <v>30</v>
      </c>
      <c r="EV9" s="11" t="s">
        <v>30</v>
      </c>
      <c r="EW9" s="11" t="s">
        <v>30</v>
      </c>
      <c r="EX9" s="11" t="s">
        <v>659</v>
      </c>
      <c r="EY9" s="11" t="s">
        <v>660</v>
      </c>
      <c r="EZ9" s="11" t="s">
        <v>660</v>
      </c>
      <c r="FA9" s="11" t="s">
        <v>661</v>
      </c>
      <c r="FB9" s="11" t="s">
        <v>662</v>
      </c>
      <c r="FC9" s="11" t="s">
        <v>662</v>
      </c>
      <c r="FD9" s="11" t="s">
        <v>663</v>
      </c>
      <c r="FE9" s="11" t="s">
        <v>663</v>
      </c>
      <c r="FF9" s="11" t="s">
        <v>664</v>
      </c>
      <c r="FG9" s="11" t="s">
        <v>164</v>
      </c>
      <c r="FH9" s="11" t="s">
        <v>176</v>
      </c>
      <c r="FI9" s="196"/>
      <c r="FJ9" s="1"/>
      <c r="FK9" s="12" t="s">
        <v>665</v>
      </c>
      <c r="FL9" s="12" t="s">
        <v>666</v>
      </c>
      <c r="FM9" s="12" t="s">
        <v>667</v>
      </c>
      <c r="FN9" s="12" t="s">
        <v>668</v>
      </c>
      <c r="FO9" s="12" t="s">
        <v>669</v>
      </c>
      <c r="FP9" s="12" t="s">
        <v>670</v>
      </c>
      <c r="FQ9" s="12" t="s">
        <v>660</v>
      </c>
      <c r="FR9" s="12" t="s">
        <v>660</v>
      </c>
      <c r="FS9" s="199"/>
    </row>
    <row r="10" spans="1:175" ht="40" customHeight="1" x14ac:dyDescent="0.35">
      <c r="A10" s="196"/>
      <c r="B10" s="196"/>
      <c r="C10" s="9" t="s">
        <v>343</v>
      </c>
      <c r="D10" s="9" t="s">
        <v>273</v>
      </c>
      <c r="E10" s="9" t="s">
        <v>671</v>
      </c>
      <c r="F10" s="9" t="s">
        <v>672</v>
      </c>
      <c r="G10" s="9" t="s">
        <v>673</v>
      </c>
      <c r="H10" s="9" t="s">
        <v>674</v>
      </c>
      <c r="I10" s="9" t="s">
        <v>675</v>
      </c>
      <c r="J10" s="9" t="s">
        <v>676</v>
      </c>
      <c r="K10" s="9" t="s">
        <v>677</v>
      </c>
      <c r="L10" s="9" t="s">
        <v>678</v>
      </c>
      <c r="M10" s="9" t="s">
        <v>679</v>
      </c>
      <c r="N10" s="9" t="s">
        <v>680</v>
      </c>
      <c r="O10" s="9" t="s">
        <v>681</v>
      </c>
      <c r="P10" s="9" t="s">
        <v>682</v>
      </c>
      <c r="Q10" s="9" t="s">
        <v>683</v>
      </c>
      <c r="R10" s="9" t="s">
        <v>684</v>
      </c>
      <c r="S10" s="9" t="s">
        <v>685</v>
      </c>
      <c r="T10" s="9" t="s">
        <v>686</v>
      </c>
      <c r="U10" s="9" t="s">
        <v>687</v>
      </c>
      <c r="V10" s="9" t="s">
        <v>688</v>
      </c>
      <c r="W10" s="9" t="s">
        <v>689</v>
      </c>
      <c r="X10" s="9" t="s">
        <v>690</v>
      </c>
      <c r="Y10" s="9" t="s">
        <v>691</v>
      </c>
      <c r="Z10" s="9" t="s">
        <v>258</v>
      </c>
      <c r="AA10" s="9" t="s">
        <v>693</v>
      </c>
      <c r="AB10" s="9" t="s">
        <v>694</v>
      </c>
      <c r="AC10" s="9" t="s">
        <v>242</v>
      </c>
      <c r="AD10" s="9" t="s">
        <v>246</v>
      </c>
      <c r="AE10" s="9" t="s">
        <v>695</v>
      </c>
      <c r="AF10" s="9" t="s">
        <v>696</v>
      </c>
      <c r="AG10" s="9" t="s">
        <v>697</v>
      </c>
      <c r="AH10" s="9" t="s">
        <v>698</v>
      </c>
      <c r="AI10" s="9" t="s">
        <v>699</v>
      </c>
      <c r="AJ10" s="9" t="s">
        <v>385</v>
      </c>
      <c r="AK10" s="9" t="s">
        <v>700</v>
      </c>
      <c r="AL10" s="9" t="s">
        <v>701</v>
      </c>
      <c r="AM10" s="9" t="s">
        <v>702</v>
      </c>
      <c r="AN10" s="9" t="s">
        <v>278</v>
      </c>
      <c r="AO10" s="9" t="s">
        <v>621</v>
      </c>
      <c r="AP10" s="9" t="s">
        <v>703</v>
      </c>
      <c r="AQ10" s="9" t="s">
        <v>704</v>
      </c>
      <c r="AR10" s="9" t="s">
        <v>24</v>
      </c>
      <c r="AS10" s="9" t="s">
        <v>705</v>
      </c>
      <c r="AT10" s="9" t="s">
        <v>706</v>
      </c>
      <c r="AU10" s="9" t="s">
        <v>707</v>
      </c>
      <c r="AV10" s="9" t="s">
        <v>708</v>
      </c>
      <c r="AW10" s="9" t="s">
        <v>709</v>
      </c>
      <c r="AX10" s="9" t="s">
        <v>710</v>
      </c>
      <c r="AY10" s="9" t="s">
        <v>711</v>
      </c>
      <c r="AZ10" s="9" t="s">
        <v>712</v>
      </c>
      <c r="BA10" s="9" t="s">
        <v>713</v>
      </c>
      <c r="BB10" s="9" t="s">
        <v>714</v>
      </c>
      <c r="BC10" s="9" t="s">
        <v>715</v>
      </c>
      <c r="BD10" s="9" t="s">
        <v>716</v>
      </c>
      <c r="BE10" s="9" t="s">
        <v>717</v>
      </c>
      <c r="BF10" s="9" t="s">
        <v>718</v>
      </c>
      <c r="BG10" s="9" t="s">
        <v>719</v>
      </c>
      <c r="BH10" s="9" t="s">
        <v>281</v>
      </c>
      <c r="BI10" s="9" t="s">
        <v>720</v>
      </c>
      <c r="BJ10" s="9" t="s">
        <v>721</v>
      </c>
      <c r="BK10" s="9" t="s">
        <v>722</v>
      </c>
      <c r="BL10" s="9" t="s">
        <v>723</v>
      </c>
      <c r="BM10" s="9" t="s">
        <v>724</v>
      </c>
      <c r="BN10" s="9" t="s">
        <v>725</v>
      </c>
      <c r="BO10" s="9" t="s">
        <v>326</v>
      </c>
      <c r="BP10" s="9" t="s">
        <v>726</v>
      </c>
      <c r="BQ10" s="9" t="s">
        <v>727</v>
      </c>
      <c r="BR10" s="9" t="s">
        <v>728</v>
      </c>
      <c r="BS10" s="9" t="s">
        <v>729</v>
      </c>
      <c r="BT10" s="9" t="s">
        <v>730</v>
      </c>
      <c r="BU10" s="9" t="s">
        <v>731</v>
      </c>
      <c r="BV10" s="9" t="s">
        <v>732</v>
      </c>
      <c r="BW10" s="9" t="s">
        <v>733</v>
      </c>
      <c r="BX10" s="9" t="s">
        <v>734</v>
      </c>
      <c r="BY10" s="9" t="s">
        <v>320</v>
      </c>
      <c r="BZ10" s="9" t="s">
        <v>735</v>
      </c>
      <c r="CA10" s="9" t="s">
        <v>736</v>
      </c>
      <c r="CB10" s="9" t="s">
        <v>737</v>
      </c>
      <c r="CC10" s="9" t="s">
        <v>738</v>
      </c>
      <c r="CD10" s="9" t="s">
        <v>31</v>
      </c>
      <c r="CE10" s="9" t="s">
        <v>235</v>
      </c>
      <c r="CF10" s="9" t="s">
        <v>739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473</v>
      </c>
      <c r="CW10" s="9" t="s">
        <v>755</v>
      </c>
      <c r="CX10" s="9" t="s">
        <v>756</v>
      </c>
      <c r="CY10" s="9" t="s">
        <v>757</v>
      </c>
      <c r="CZ10" s="9" t="s">
        <v>758</v>
      </c>
      <c r="DA10" s="9" t="s">
        <v>759</v>
      </c>
      <c r="DB10" s="9" t="s">
        <v>760</v>
      </c>
      <c r="DC10" s="9" t="s">
        <v>761</v>
      </c>
      <c r="DD10" s="9" t="s">
        <v>762</v>
      </c>
      <c r="DE10" s="9" t="s">
        <v>763</v>
      </c>
      <c r="DF10" s="9" t="s">
        <v>764</v>
      </c>
      <c r="DG10" s="9" t="s">
        <v>765</v>
      </c>
      <c r="DH10" s="9" t="s">
        <v>766</v>
      </c>
      <c r="DI10" s="9" t="s">
        <v>767</v>
      </c>
      <c r="DJ10" s="9" t="s">
        <v>768</v>
      </c>
      <c r="DK10" s="9" t="s">
        <v>769</v>
      </c>
      <c r="DL10" s="9" t="s">
        <v>770</v>
      </c>
      <c r="DM10" s="9" t="s">
        <v>771</v>
      </c>
      <c r="DN10" s="9" t="s">
        <v>772</v>
      </c>
      <c r="DO10" s="9" t="s">
        <v>773</v>
      </c>
      <c r="DP10" s="9" t="s">
        <v>774</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788</v>
      </c>
      <c r="EE10" s="9" t="s">
        <v>789</v>
      </c>
      <c r="EF10" s="9" t="s">
        <v>790</v>
      </c>
      <c r="EG10" s="9" t="s">
        <v>791</v>
      </c>
      <c r="EH10" s="9" t="s">
        <v>792</v>
      </c>
      <c r="EI10" s="9" t="s">
        <v>793</v>
      </c>
      <c r="EJ10" s="9" t="s">
        <v>794</v>
      </c>
      <c r="EK10" s="9" t="s">
        <v>795</v>
      </c>
      <c r="EL10" s="9" t="s">
        <v>796</v>
      </c>
      <c r="EM10" s="9" t="s">
        <v>797</v>
      </c>
      <c r="EN10" s="9" t="s">
        <v>798</v>
      </c>
      <c r="EO10" s="9" t="s">
        <v>799</v>
      </c>
      <c r="EP10" s="9" t="s">
        <v>800</v>
      </c>
      <c r="EQ10" s="9" t="s">
        <v>367</v>
      </c>
      <c r="ER10" s="9" t="s">
        <v>801</v>
      </c>
      <c r="ES10" s="9" t="s">
        <v>802</v>
      </c>
      <c r="ET10" s="9" t="s">
        <v>803</v>
      </c>
      <c r="EU10" s="9" t="s">
        <v>804</v>
      </c>
      <c r="EV10" s="9" t="s">
        <v>805</v>
      </c>
      <c r="EW10" s="9" t="s">
        <v>806</v>
      </c>
      <c r="EX10" s="9" t="s">
        <v>807</v>
      </c>
      <c r="EY10" s="9" t="s">
        <v>808</v>
      </c>
      <c r="EZ10" s="9" t="s">
        <v>809</v>
      </c>
      <c r="FA10" s="9" t="s">
        <v>810</v>
      </c>
      <c r="FB10" s="9" t="s">
        <v>811</v>
      </c>
      <c r="FC10" s="9" t="s">
        <v>812</v>
      </c>
      <c r="FD10" s="9" t="s">
        <v>813</v>
      </c>
      <c r="FE10" s="9" t="s">
        <v>814</v>
      </c>
      <c r="FF10" s="9" t="s">
        <v>815</v>
      </c>
      <c r="FG10" s="9" t="s">
        <v>816</v>
      </c>
      <c r="FH10" s="9" t="s">
        <v>817</v>
      </c>
      <c r="FI10" s="196" t="s">
        <v>877</v>
      </c>
      <c r="FJ10" s="1"/>
      <c r="FK10" s="10" t="s">
        <v>819</v>
      </c>
      <c r="FL10" s="10" t="s">
        <v>820</v>
      </c>
      <c r="FM10" s="10" t="s">
        <v>821</v>
      </c>
      <c r="FN10" s="10" t="s">
        <v>822</v>
      </c>
      <c r="FO10" s="10" t="s">
        <v>823</v>
      </c>
      <c r="FP10" s="10" t="s">
        <v>824</v>
      </c>
      <c r="FQ10" s="10" t="s">
        <v>825</v>
      </c>
      <c r="FR10" s="10" t="s">
        <v>826</v>
      </c>
      <c r="FS10" s="199" t="s">
        <v>877</v>
      </c>
    </row>
    <row r="11" spans="1:175" ht="24" customHeight="1" x14ac:dyDescent="0.35">
      <c r="A11" s="13" t="s">
        <v>53</v>
      </c>
      <c r="B11" s="13" t="s">
        <v>827</v>
      </c>
      <c r="C11" s="14">
        <v>13.5</v>
      </c>
      <c r="D11" s="14">
        <v>17.600000000000001</v>
      </c>
      <c r="E11" s="14">
        <v>11.5</v>
      </c>
      <c r="F11" s="14">
        <v>0</v>
      </c>
      <c r="G11" s="14">
        <v>0</v>
      </c>
      <c r="H11" s="14">
        <v>-15.1</v>
      </c>
      <c r="I11" s="14">
        <v>5.4</v>
      </c>
      <c r="J11" s="14"/>
      <c r="K11" s="14"/>
      <c r="L11" s="14">
        <v>-23.3</v>
      </c>
      <c r="M11" s="14">
        <v>-33.1</v>
      </c>
      <c r="N11" s="14">
        <v>-23.7</v>
      </c>
      <c r="O11" s="14">
        <v>11.3</v>
      </c>
      <c r="P11" s="14">
        <v>31.4</v>
      </c>
      <c r="Q11" s="14">
        <v>16.600000000000001</v>
      </c>
      <c r="R11" s="14">
        <v>47.8</v>
      </c>
      <c r="S11" s="14">
        <v>0.2</v>
      </c>
      <c r="T11" s="14"/>
      <c r="U11" s="14"/>
      <c r="V11" s="14"/>
      <c r="W11" s="14"/>
      <c r="X11" s="14">
        <v>0.5</v>
      </c>
      <c r="Y11" s="14">
        <v>1</v>
      </c>
      <c r="Z11" s="14"/>
      <c r="AA11" s="14">
        <v>-3.4</v>
      </c>
      <c r="AB11" s="14">
        <v>4.5</v>
      </c>
      <c r="AC11" s="14">
        <v>10.7</v>
      </c>
      <c r="AD11" s="14"/>
      <c r="AE11" s="14"/>
      <c r="AF11" s="14"/>
      <c r="AG11" s="14"/>
      <c r="AH11" s="14">
        <v>5.3</v>
      </c>
      <c r="AI11" s="14">
        <v>9.9</v>
      </c>
      <c r="AJ11" s="14"/>
      <c r="AK11" s="14"/>
      <c r="AL11" s="14"/>
      <c r="AM11" s="14">
        <v>-1.5</v>
      </c>
      <c r="AN11" s="14">
        <v>-12.2</v>
      </c>
      <c r="AO11" s="14">
        <v>2.7</v>
      </c>
      <c r="AP11" s="14">
        <v>0.3</v>
      </c>
      <c r="AQ11" s="14">
        <v>-5.5</v>
      </c>
      <c r="AR11" s="14">
        <v>-1</v>
      </c>
      <c r="AS11" s="14">
        <v>2.7</v>
      </c>
      <c r="AT11" s="14">
        <v>1.1000000000000001</v>
      </c>
      <c r="AU11" s="14"/>
      <c r="AV11" s="14">
        <v>-48</v>
      </c>
      <c r="AW11" s="14">
        <v>-52.4</v>
      </c>
      <c r="AX11" s="14">
        <v>3.9</v>
      </c>
      <c r="AY11" s="14">
        <v>-1</v>
      </c>
      <c r="AZ11" s="14">
        <v>-0.1</v>
      </c>
      <c r="BA11" s="14">
        <v>-3.3</v>
      </c>
      <c r="BB11" s="14"/>
      <c r="BC11" s="14">
        <v>1</v>
      </c>
      <c r="BD11" s="14">
        <v>0</v>
      </c>
      <c r="BE11" s="14">
        <v>15.3</v>
      </c>
      <c r="BF11" s="14"/>
      <c r="BG11" s="14"/>
      <c r="BH11" s="14">
        <v>-0.9</v>
      </c>
      <c r="BI11" s="14"/>
      <c r="BJ11" s="14">
        <v>0</v>
      </c>
      <c r="BK11" s="14">
        <v>-2.5</v>
      </c>
      <c r="BL11" s="14"/>
      <c r="BM11" s="14"/>
      <c r="BN11" s="14"/>
      <c r="BO11" s="14">
        <v>-3.2</v>
      </c>
      <c r="BP11" s="14">
        <v>-27.9</v>
      </c>
      <c r="BQ11" s="14">
        <v>-28.7</v>
      </c>
      <c r="BR11" s="14"/>
      <c r="BS11" s="14">
        <v>-20</v>
      </c>
      <c r="BT11" s="14"/>
      <c r="BU11" s="14"/>
      <c r="BV11" s="14"/>
      <c r="BW11" s="14"/>
      <c r="BX11" s="14"/>
      <c r="BY11" s="14"/>
      <c r="BZ11" s="14"/>
      <c r="CA11" s="14"/>
      <c r="CB11" s="14">
        <v>-0.4</v>
      </c>
      <c r="CC11" s="14">
        <v>18.5</v>
      </c>
      <c r="CD11" s="14">
        <v>15.3</v>
      </c>
      <c r="CE11" s="14">
        <v>-0.4</v>
      </c>
      <c r="CF11" s="14">
        <v>0.9</v>
      </c>
      <c r="CG11" s="14">
        <v>-0.2</v>
      </c>
      <c r="CH11" s="14"/>
      <c r="CI11" s="14"/>
      <c r="CJ11" s="14"/>
      <c r="CK11" s="14">
        <v>-3.7</v>
      </c>
      <c r="CL11" s="14">
        <v>-3.3</v>
      </c>
      <c r="CM11" s="14">
        <v>-53.6</v>
      </c>
      <c r="CN11" s="14"/>
      <c r="CO11" s="14"/>
      <c r="CP11" s="14"/>
      <c r="CQ11" s="14"/>
      <c r="CR11" s="14"/>
      <c r="CS11" s="14"/>
      <c r="CT11" s="14"/>
      <c r="CU11" s="14"/>
      <c r="CV11" s="14">
        <v>-4.5</v>
      </c>
      <c r="CW11" s="14">
        <v>0</v>
      </c>
      <c r="CX11" s="14"/>
      <c r="CY11" s="14"/>
      <c r="CZ11" s="14">
        <v>1.3005800000000001</v>
      </c>
      <c r="DA11" s="14">
        <v>0</v>
      </c>
      <c r="DB11" s="14">
        <v>-1</v>
      </c>
      <c r="DC11" s="14"/>
      <c r="DD11" s="14">
        <v>0.1</v>
      </c>
      <c r="DE11" s="14">
        <v>1.1819999999999999</v>
      </c>
      <c r="DF11" s="14">
        <v>1.9</v>
      </c>
      <c r="DG11" s="14">
        <v>0.1</v>
      </c>
      <c r="DH11" s="14">
        <v>1.3</v>
      </c>
      <c r="DI11" s="14">
        <v>0.5</v>
      </c>
      <c r="DJ11" s="14"/>
      <c r="DK11" s="14">
        <v>0</v>
      </c>
      <c r="DL11" s="14">
        <v>0</v>
      </c>
      <c r="DM11" s="14">
        <v>0.7</v>
      </c>
      <c r="DN11" s="14">
        <v>0.9</v>
      </c>
      <c r="DO11" s="14">
        <v>1.8</v>
      </c>
      <c r="DP11" s="14">
        <v>0.3</v>
      </c>
      <c r="DQ11" s="14">
        <v>0.7</v>
      </c>
      <c r="DR11" s="14">
        <v>1.2</v>
      </c>
      <c r="DS11" s="14">
        <v>0</v>
      </c>
      <c r="DT11" s="14">
        <v>-0.1</v>
      </c>
      <c r="DU11" s="14">
        <v>0.7</v>
      </c>
      <c r="DV11" s="14"/>
      <c r="DW11" s="14"/>
      <c r="DX11" s="14">
        <v>-3.6</v>
      </c>
      <c r="DY11" s="14">
        <v>0.2</v>
      </c>
      <c r="DZ11" s="14">
        <v>-0.3</v>
      </c>
      <c r="EA11" s="14">
        <v>-0.9</v>
      </c>
      <c r="EB11" s="14">
        <v>1.3</v>
      </c>
      <c r="EC11" s="14">
        <v>0.8</v>
      </c>
      <c r="ED11" s="14">
        <v>4</v>
      </c>
      <c r="EE11" s="14">
        <v>0</v>
      </c>
      <c r="EF11" s="14">
        <v>-0.4</v>
      </c>
      <c r="EG11" s="14">
        <v>-1.7</v>
      </c>
      <c r="EH11" s="14">
        <v>0.4</v>
      </c>
      <c r="EI11" s="14">
        <v>0.4</v>
      </c>
      <c r="EJ11" s="14">
        <v>1.4</v>
      </c>
      <c r="EK11" s="14">
        <v>0</v>
      </c>
      <c r="EL11" s="14">
        <v>1.7</v>
      </c>
      <c r="EM11" s="14">
        <v>0.2</v>
      </c>
      <c r="EN11" s="14">
        <v>0.2</v>
      </c>
      <c r="EO11" s="14">
        <v>0.2</v>
      </c>
      <c r="EP11" s="14"/>
      <c r="EQ11" s="14">
        <v>0</v>
      </c>
      <c r="ER11" s="14">
        <v>0</v>
      </c>
      <c r="ES11" s="14">
        <v>0</v>
      </c>
      <c r="ET11" s="14">
        <v>-0.2</v>
      </c>
      <c r="EU11" s="14">
        <v>1.5</v>
      </c>
      <c r="EV11" s="14">
        <v>1</v>
      </c>
      <c r="EW11" s="14">
        <v>0</v>
      </c>
      <c r="EX11" s="14">
        <v>0</v>
      </c>
      <c r="EY11" s="14">
        <v>0.2</v>
      </c>
      <c r="EZ11" s="14">
        <v>1.6</v>
      </c>
      <c r="FA11" s="14">
        <v>3.5</v>
      </c>
      <c r="FB11" s="14">
        <v>11.8</v>
      </c>
      <c r="FC11" s="14">
        <v>5</v>
      </c>
      <c r="FD11" s="14"/>
      <c r="FE11" s="14"/>
      <c r="FF11" s="14">
        <v>0.4</v>
      </c>
      <c r="FG11" s="14"/>
      <c r="FH11" s="14"/>
      <c r="FI11" s="14">
        <v>-83.717420000000004</v>
      </c>
      <c r="FJ11" s="15"/>
      <c r="FK11" s="14">
        <v>1.55844</v>
      </c>
      <c r="FL11" s="14">
        <v>0.31</v>
      </c>
      <c r="FM11" s="14"/>
      <c r="FN11" s="14">
        <v>1.8</v>
      </c>
      <c r="FO11" s="14">
        <v>0</v>
      </c>
      <c r="FP11" s="14">
        <v>2.6777600000000001</v>
      </c>
      <c r="FQ11" s="14">
        <v>-0.1</v>
      </c>
      <c r="FR11" s="14">
        <v>1</v>
      </c>
      <c r="FS11" s="14">
        <v>7.2462</v>
      </c>
    </row>
    <row r="12" spans="1:175" ht="24" customHeight="1" x14ac:dyDescent="0.35">
      <c r="A12" s="16" t="s">
        <v>53</v>
      </c>
      <c r="B12" s="16" t="s">
        <v>828</v>
      </c>
      <c r="C12" s="17">
        <v>13.8</v>
      </c>
      <c r="D12" s="17">
        <v>5.2</v>
      </c>
      <c r="E12" s="17">
        <v>9.1999999999999993</v>
      </c>
      <c r="F12" s="17">
        <v>0</v>
      </c>
      <c r="G12" s="17">
        <v>0</v>
      </c>
      <c r="H12" s="17">
        <v>-17.5</v>
      </c>
      <c r="I12" s="17">
        <v>4.2</v>
      </c>
      <c r="J12" s="17"/>
      <c r="K12" s="17"/>
      <c r="L12" s="17">
        <v>-28.6</v>
      </c>
      <c r="M12" s="17">
        <v>-43.9</v>
      </c>
      <c r="N12" s="17">
        <v>-34.700000000000003</v>
      </c>
      <c r="O12" s="17">
        <v>5.5</v>
      </c>
      <c r="P12" s="17">
        <v>25.2</v>
      </c>
      <c r="Q12" s="17">
        <v>12.8</v>
      </c>
      <c r="R12" s="17">
        <v>43.6</v>
      </c>
      <c r="S12" s="17">
        <v>0.1</v>
      </c>
      <c r="T12" s="17"/>
      <c r="U12" s="17"/>
      <c r="V12" s="17"/>
      <c r="W12" s="17"/>
      <c r="X12" s="17">
        <v>-1.3</v>
      </c>
      <c r="Y12" s="17">
        <v>1.2</v>
      </c>
      <c r="Z12" s="17"/>
      <c r="AA12" s="17">
        <v>-3.5</v>
      </c>
      <c r="AB12" s="17">
        <v>4.7</v>
      </c>
      <c r="AC12" s="17">
        <v>10.199999999999999</v>
      </c>
      <c r="AD12" s="17"/>
      <c r="AE12" s="17"/>
      <c r="AF12" s="17"/>
      <c r="AG12" s="17"/>
      <c r="AH12" s="17">
        <v>4.9000000000000004</v>
      </c>
      <c r="AI12" s="17">
        <v>2.9</v>
      </c>
      <c r="AJ12" s="17"/>
      <c r="AK12" s="17"/>
      <c r="AL12" s="17"/>
      <c r="AM12" s="17">
        <v>-1.6</v>
      </c>
      <c r="AN12" s="17">
        <v>-13.9</v>
      </c>
      <c r="AO12" s="17">
        <v>2.8</v>
      </c>
      <c r="AP12" s="17">
        <v>0.6</v>
      </c>
      <c r="AQ12" s="17">
        <v>-5.2</v>
      </c>
      <c r="AR12" s="17">
        <v>-1.1000000000000001</v>
      </c>
      <c r="AS12" s="17">
        <v>2.7</v>
      </c>
      <c r="AT12" s="17">
        <v>0.9</v>
      </c>
      <c r="AU12" s="17"/>
      <c r="AV12" s="17">
        <v>-54.8</v>
      </c>
      <c r="AW12" s="17">
        <v>-59.1</v>
      </c>
      <c r="AX12" s="17">
        <v>1.7</v>
      </c>
      <c r="AY12" s="17">
        <v>-0.8</v>
      </c>
      <c r="AZ12" s="17">
        <v>0.1</v>
      </c>
      <c r="BA12" s="17">
        <v>-4.5</v>
      </c>
      <c r="BB12" s="17"/>
      <c r="BC12" s="17">
        <v>1</v>
      </c>
      <c r="BD12" s="17">
        <v>0.1</v>
      </c>
      <c r="BE12" s="17">
        <v>11.6</v>
      </c>
      <c r="BF12" s="17"/>
      <c r="BG12" s="17"/>
      <c r="BH12" s="17">
        <v>-2.9</v>
      </c>
      <c r="BI12" s="17"/>
      <c r="BJ12" s="17">
        <v>0</v>
      </c>
      <c r="BK12" s="17">
        <v>-4.8</v>
      </c>
      <c r="BL12" s="17"/>
      <c r="BM12" s="17"/>
      <c r="BN12" s="17"/>
      <c r="BO12" s="17">
        <v>-3.4</v>
      </c>
      <c r="BP12" s="17">
        <v>-37.1</v>
      </c>
      <c r="BQ12" s="17">
        <v>-37.9</v>
      </c>
      <c r="BR12" s="17"/>
      <c r="BS12" s="17">
        <v>-29.3</v>
      </c>
      <c r="BT12" s="17"/>
      <c r="BU12" s="17"/>
      <c r="BV12" s="17"/>
      <c r="BW12" s="17"/>
      <c r="BX12" s="17"/>
      <c r="BY12" s="17"/>
      <c r="BZ12" s="17"/>
      <c r="CA12" s="17"/>
      <c r="CB12" s="17">
        <v>-0.4</v>
      </c>
      <c r="CC12" s="17">
        <v>9.3000000000000007</v>
      </c>
      <c r="CD12" s="17">
        <v>10.4</v>
      </c>
      <c r="CE12" s="17">
        <v>-0.1</v>
      </c>
      <c r="CF12" s="17">
        <v>0.9</v>
      </c>
      <c r="CG12" s="17">
        <v>0</v>
      </c>
      <c r="CH12" s="17"/>
      <c r="CI12" s="17"/>
      <c r="CJ12" s="17"/>
      <c r="CK12" s="17">
        <v>-10.8</v>
      </c>
      <c r="CL12" s="17">
        <v>-10.4</v>
      </c>
      <c r="CM12" s="17">
        <v>-42.3</v>
      </c>
      <c r="CN12" s="17"/>
      <c r="CO12" s="17"/>
      <c r="CP12" s="17"/>
      <c r="CQ12" s="17"/>
      <c r="CR12" s="17"/>
      <c r="CS12" s="17"/>
      <c r="CT12" s="17"/>
      <c r="CU12" s="17"/>
      <c r="CV12" s="17">
        <v>-4.5</v>
      </c>
      <c r="CW12" s="17">
        <v>0</v>
      </c>
      <c r="CX12" s="17"/>
      <c r="CY12" s="17"/>
      <c r="CZ12" s="17">
        <v>1.3030999999999999</v>
      </c>
      <c r="DA12" s="17">
        <v>0</v>
      </c>
      <c r="DB12" s="17">
        <v>-0.9</v>
      </c>
      <c r="DC12" s="17"/>
      <c r="DD12" s="17">
        <v>0.2</v>
      </c>
      <c r="DE12" s="17">
        <v>1.1890000000000001</v>
      </c>
      <c r="DF12" s="17">
        <v>1.9</v>
      </c>
      <c r="DG12" s="17">
        <v>0</v>
      </c>
      <c r="DH12" s="17">
        <v>1.3</v>
      </c>
      <c r="DI12" s="17">
        <v>0.6</v>
      </c>
      <c r="DJ12" s="17"/>
      <c r="DK12" s="17">
        <v>0</v>
      </c>
      <c r="DL12" s="17">
        <v>0</v>
      </c>
      <c r="DM12" s="17">
        <v>0.5</v>
      </c>
      <c r="DN12" s="17">
        <v>0.4</v>
      </c>
      <c r="DO12" s="17">
        <v>1.8</v>
      </c>
      <c r="DP12" s="17">
        <v>0.3</v>
      </c>
      <c r="DQ12" s="17">
        <v>0.7</v>
      </c>
      <c r="DR12" s="17">
        <v>1.2</v>
      </c>
      <c r="DS12" s="17">
        <v>0</v>
      </c>
      <c r="DT12" s="17">
        <v>0</v>
      </c>
      <c r="DU12" s="17">
        <v>0.7</v>
      </c>
      <c r="DV12" s="17"/>
      <c r="DW12" s="17"/>
      <c r="DX12" s="17">
        <v>-3.6</v>
      </c>
      <c r="DY12" s="17">
        <v>0.4</v>
      </c>
      <c r="DZ12" s="17">
        <v>0</v>
      </c>
      <c r="EA12" s="17">
        <v>0.8</v>
      </c>
      <c r="EB12" s="17">
        <v>1.1000000000000001</v>
      </c>
      <c r="EC12" s="17">
        <v>0.8</v>
      </c>
      <c r="ED12" s="17">
        <v>4</v>
      </c>
      <c r="EE12" s="17">
        <v>0</v>
      </c>
      <c r="EF12" s="17">
        <v>-3.5</v>
      </c>
      <c r="EG12" s="17">
        <v>-4.3</v>
      </c>
      <c r="EH12" s="17">
        <v>0</v>
      </c>
      <c r="EI12" s="17">
        <v>0.1</v>
      </c>
      <c r="EJ12" s="17">
        <v>1.4</v>
      </c>
      <c r="EK12" s="17">
        <v>0</v>
      </c>
      <c r="EL12" s="17">
        <v>1.7</v>
      </c>
      <c r="EM12" s="17">
        <v>0.2</v>
      </c>
      <c r="EN12" s="17">
        <v>0.2</v>
      </c>
      <c r="EO12" s="17">
        <v>0.2</v>
      </c>
      <c r="EP12" s="17"/>
      <c r="EQ12" s="17">
        <v>0</v>
      </c>
      <c r="ER12" s="17">
        <v>0</v>
      </c>
      <c r="ES12" s="17">
        <v>0</v>
      </c>
      <c r="ET12" s="17">
        <v>-0.2</v>
      </c>
      <c r="EU12" s="17">
        <v>2.4</v>
      </c>
      <c r="EV12" s="17">
        <v>0.1</v>
      </c>
      <c r="EW12" s="17">
        <v>0</v>
      </c>
      <c r="EX12" s="17">
        <v>0</v>
      </c>
      <c r="EY12" s="17">
        <v>0.2</v>
      </c>
      <c r="EZ12" s="17">
        <v>1.4</v>
      </c>
      <c r="FA12" s="17">
        <v>3.5</v>
      </c>
      <c r="FB12" s="17">
        <v>10.8</v>
      </c>
      <c r="FC12" s="17">
        <v>3.9</v>
      </c>
      <c r="FD12" s="17"/>
      <c r="FE12" s="17"/>
      <c r="FF12" s="17">
        <v>4.4000000000000004</v>
      </c>
      <c r="FG12" s="17"/>
      <c r="FH12" s="17"/>
      <c r="FI12" s="17">
        <v>-231.6079</v>
      </c>
      <c r="FJ12" s="15"/>
      <c r="FK12" s="17">
        <v>1.4994099999999999</v>
      </c>
      <c r="FL12" s="17">
        <v>0.13100000000000001</v>
      </c>
      <c r="FM12" s="17"/>
      <c r="FN12" s="17">
        <v>1.8</v>
      </c>
      <c r="FO12" s="17">
        <v>0</v>
      </c>
      <c r="FP12" s="17">
        <v>2.67516</v>
      </c>
      <c r="FQ12" s="17">
        <v>-0.6</v>
      </c>
      <c r="FR12" s="17">
        <v>0.9</v>
      </c>
      <c r="FS12" s="17">
        <v>6.40557</v>
      </c>
    </row>
    <row r="13" spans="1:175" ht="24" customHeight="1" x14ac:dyDescent="0.35">
      <c r="A13" s="16" t="s">
        <v>53</v>
      </c>
      <c r="B13" s="16" t="s">
        <v>829</v>
      </c>
      <c r="C13" s="17">
        <v>13.7</v>
      </c>
      <c r="D13" s="17">
        <v>12.3</v>
      </c>
      <c r="E13" s="17">
        <v>10</v>
      </c>
      <c r="F13" s="17">
        <v>0</v>
      </c>
      <c r="G13" s="17">
        <v>0</v>
      </c>
      <c r="H13" s="17">
        <v>-10.9</v>
      </c>
      <c r="I13" s="17">
        <v>8.1</v>
      </c>
      <c r="J13" s="17"/>
      <c r="K13" s="17"/>
      <c r="L13" s="17">
        <v>-31</v>
      </c>
      <c r="M13" s="17">
        <v>-40</v>
      </c>
      <c r="N13" s="17">
        <v>-30.4</v>
      </c>
      <c r="O13" s="17">
        <v>2.8</v>
      </c>
      <c r="P13" s="17">
        <v>26.1</v>
      </c>
      <c r="Q13" s="17">
        <v>12.1</v>
      </c>
      <c r="R13" s="17">
        <v>44.1</v>
      </c>
      <c r="S13" s="17">
        <v>0.3</v>
      </c>
      <c r="T13" s="17"/>
      <c r="U13" s="17"/>
      <c r="V13" s="17"/>
      <c r="W13" s="17"/>
      <c r="X13" s="17">
        <v>1.2</v>
      </c>
      <c r="Y13" s="17">
        <v>1.6</v>
      </c>
      <c r="Z13" s="17"/>
      <c r="AA13" s="17">
        <v>-3.4</v>
      </c>
      <c r="AB13" s="17">
        <v>4.8</v>
      </c>
      <c r="AC13" s="17">
        <v>11</v>
      </c>
      <c r="AD13" s="17"/>
      <c r="AE13" s="17"/>
      <c r="AF13" s="17"/>
      <c r="AG13" s="17"/>
      <c r="AH13" s="17">
        <v>6.6</v>
      </c>
      <c r="AI13" s="17">
        <v>-9.4</v>
      </c>
      <c r="AJ13" s="17"/>
      <c r="AK13" s="17"/>
      <c r="AL13" s="17"/>
      <c r="AM13" s="17">
        <v>-1.1000000000000001</v>
      </c>
      <c r="AN13" s="17">
        <v>-13.2</v>
      </c>
      <c r="AO13" s="17">
        <v>2.8</v>
      </c>
      <c r="AP13" s="17">
        <v>0.1</v>
      </c>
      <c r="AQ13" s="17">
        <v>-4.7</v>
      </c>
      <c r="AR13" s="17">
        <v>-1.6</v>
      </c>
      <c r="AS13" s="17">
        <v>2.7</v>
      </c>
      <c r="AT13" s="17">
        <v>1.2</v>
      </c>
      <c r="AU13" s="17"/>
      <c r="AV13" s="17">
        <v>-54.1</v>
      </c>
      <c r="AW13" s="17">
        <v>-58.3</v>
      </c>
      <c r="AX13" s="17">
        <v>0</v>
      </c>
      <c r="AY13" s="17">
        <v>-1</v>
      </c>
      <c r="AZ13" s="17">
        <v>0</v>
      </c>
      <c r="BA13" s="17">
        <v>-2</v>
      </c>
      <c r="BB13" s="17"/>
      <c r="BC13" s="17">
        <v>1</v>
      </c>
      <c r="BD13" s="17">
        <v>0.1</v>
      </c>
      <c r="BE13" s="17">
        <v>17.899999999999999</v>
      </c>
      <c r="BF13" s="17"/>
      <c r="BG13" s="17"/>
      <c r="BH13" s="17">
        <v>-2.6</v>
      </c>
      <c r="BI13" s="17"/>
      <c r="BJ13" s="17">
        <v>0</v>
      </c>
      <c r="BK13" s="17">
        <v>2.1</v>
      </c>
      <c r="BL13" s="17"/>
      <c r="BM13" s="17"/>
      <c r="BN13" s="17"/>
      <c r="BO13" s="17">
        <v>-4.3</v>
      </c>
      <c r="BP13" s="17">
        <v>-37.1</v>
      </c>
      <c r="BQ13" s="17">
        <v>-37.9</v>
      </c>
      <c r="BR13" s="17"/>
      <c r="BS13" s="17">
        <v>-28.3</v>
      </c>
      <c r="BT13" s="17"/>
      <c r="BU13" s="17"/>
      <c r="BV13" s="17"/>
      <c r="BW13" s="17"/>
      <c r="BX13" s="17"/>
      <c r="BY13" s="17"/>
      <c r="BZ13" s="17"/>
      <c r="CA13" s="17"/>
      <c r="CB13" s="17">
        <v>-0.4</v>
      </c>
      <c r="CC13" s="17">
        <v>9.1999999999999993</v>
      </c>
      <c r="CD13" s="17">
        <v>9.8000000000000007</v>
      </c>
      <c r="CE13" s="17">
        <v>-0.5</v>
      </c>
      <c r="CF13" s="17">
        <v>3.5</v>
      </c>
      <c r="CG13" s="17">
        <v>-0.1</v>
      </c>
      <c r="CH13" s="17"/>
      <c r="CI13" s="17"/>
      <c r="CJ13" s="17"/>
      <c r="CK13" s="17">
        <v>-10.6</v>
      </c>
      <c r="CL13" s="17">
        <v>-10.5</v>
      </c>
      <c r="CM13" s="17">
        <v>-42.2</v>
      </c>
      <c r="CN13" s="17"/>
      <c r="CO13" s="17"/>
      <c r="CP13" s="17"/>
      <c r="CQ13" s="17"/>
      <c r="CR13" s="17"/>
      <c r="CS13" s="17"/>
      <c r="CT13" s="17"/>
      <c r="CU13" s="17"/>
      <c r="CV13" s="17">
        <v>-4.4000000000000004</v>
      </c>
      <c r="CW13" s="17">
        <v>0</v>
      </c>
      <c r="CX13" s="17"/>
      <c r="CY13" s="17"/>
      <c r="CZ13" s="17">
        <v>1.3022400000000001</v>
      </c>
      <c r="DA13" s="17">
        <v>0</v>
      </c>
      <c r="DB13" s="17">
        <v>-0.7</v>
      </c>
      <c r="DC13" s="17"/>
      <c r="DD13" s="17">
        <v>0.1</v>
      </c>
      <c r="DE13" s="17">
        <v>1.198</v>
      </c>
      <c r="DF13" s="17">
        <v>1.9</v>
      </c>
      <c r="DG13" s="17">
        <v>-0.1</v>
      </c>
      <c r="DH13" s="17">
        <v>1.3</v>
      </c>
      <c r="DI13" s="17">
        <v>0.6</v>
      </c>
      <c r="DJ13" s="17"/>
      <c r="DK13" s="17">
        <v>0</v>
      </c>
      <c r="DL13" s="17">
        <v>0</v>
      </c>
      <c r="DM13" s="17">
        <v>0.5</v>
      </c>
      <c r="DN13" s="17">
        <v>-0.5</v>
      </c>
      <c r="DO13" s="17">
        <v>1.8</v>
      </c>
      <c r="DP13" s="17">
        <v>0.3</v>
      </c>
      <c r="DQ13" s="17">
        <v>0.7</v>
      </c>
      <c r="DR13" s="17">
        <v>1.2</v>
      </c>
      <c r="DS13" s="17">
        <v>0</v>
      </c>
      <c r="DT13" s="17">
        <v>0</v>
      </c>
      <c r="DU13" s="17">
        <v>0.7</v>
      </c>
      <c r="DV13" s="17"/>
      <c r="DW13" s="17"/>
      <c r="DX13" s="17">
        <v>-3.6</v>
      </c>
      <c r="DY13" s="17">
        <v>0.3</v>
      </c>
      <c r="DZ13" s="17">
        <v>0</v>
      </c>
      <c r="EA13" s="17">
        <v>-0.9</v>
      </c>
      <c r="EB13" s="17">
        <v>1.3</v>
      </c>
      <c r="EC13" s="17">
        <v>0.8</v>
      </c>
      <c r="ED13" s="17">
        <v>4</v>
      </c>
      <c r="EE13" s="17">
        <v>0</v>
      </c>
      <c r="EF13" s="17">
        <v>-3.4</v>
      </c>
      <c r="EG13" s="17">
        <v>-4.5</v>
      </c>
      <c r="EH13" s="17">
        <v>0</v>
      </c>
      <c r="EI13" s="17">
        <v>0.1</v>
      </c>
      <c r="EJ13" s="17">
        <v>1.5</v>
      </c>
      <c r="EK13" s="17">
        <v>0.1</v>
      </c>
      <c r="EL13" s="17">
        <v>1.7</v>
      </c>
      <c r="EM13" s="17">
        <v>0.2</v>
      </c>
      <c r="EN13" s="17">
        <v>0.2</v>
      </c>
      <c r="EO13" s="17">
        <v>0.2</v>
      </c>
      <c r="EP13" s="17"/>
      <c r="EQ13" s="17">
        <v>0</v>
      </c>
      <c r="ER13" s="17">
        <v>0</v>
      </c>
      <c r="ES13" s="17">
        <v>0</v>
      </c>
      <c r="ET13" s="17">
        <v>-0.2</v>
      </c>
      <c r="EU13" s="17">
        <v>2.1</v>
      </c>
      <c r="EV13" s="17">
        <v>0</v>
      </c>
      <c r="EW13" s="17">
        <v>0</v>
      </c>
      <c r="EX13" s="17">
        <v>0</v>
      </c>
      <c r="EY13" s="17">
        <v>0.2</v>
      </c>
      <c r="EZ13" s="17">
        <v>1.6</v>
      </c>
      <c r="FA13" s="17">
        <v>2.6</v>
      </c>
      <c r="FB13" s="17">
        <v>10</v>
      </c>
      <c r="FC13" s="17">
        <v>3.2</v>
      </c>
      <c r="FD13" s="17"/>
      <c r="FE13" s="17"/>
      <c r="FF13" s="17">
        <v>5</v>
      </c>
      <c r="FG13" s="17"/>
      <c r="FH13" s="17"/>
      <c r="FI13" s="17">
        <v>-202.09976</v>
      </c>
      <c r="FJ13" s="15"/>
      <c r="FK13" s="17">
        <v>1.57176</v>
      </c>
      <c r="FL13" s="17">
        <v>0</v>
      </c>
      <c r="FM13" s="17"/>
      <c r="FN13" s="17">
        <v>1.8</v>
      </c>
      <c r="FO13" s="17">
        <v>0</v>
      </c>
      <c r="FP13" s="17">
        <v>2.6808900000000002</v>
      </c>
      <c r="FQ13" s="17">
        <v>0.6</v>
      </c>
      <c r="FR13" s="17">
        <v>1</v>
      </c>
      <c r="FS13" s="17">
        <v>7.6526500000000004</v>
      </c>
    </row>
    <row r="14" spans="1:175" ht="24" customHeight="1" x14ac:dyDescent="0.35">
      <c r="A14" s="16" t="s">
        <v>53</v>
      </c>
      <c r="B14" s="16" t="s">
        <v>830</v>
      </c>
      <c r="C14" s="17">
        <v>13.4</v>
      </c>
      <c r="D14" s="17">
        <v>-0.6</v>
      </c>
      <c r="E14" s="17">
        <v>7.5</v>
      </c>
      <c r="F14" s="17">
        <v>0</v>
      </c>
      <c r="G14" s="17">
        <v>0</v>
      </c>
      <c r="H14" s="17">
        <v>-13</v>
      </c>
      <c r="I14" s="17">
        <v>-1.5</v>
      </c>
      <c r="J14" s="17"/>
      <c r="K14" s="17"/>
      <c r="L14" s="17">
        <v>-33.5</v>
      </c>
      <c r="M14" s="17">
        <v>-48.9</v>
      </c>
      <c r="N14" s="17">
        <v>-39.200000000000003</v>
      </c>
      <c r="O14" s="17">
        <v>-0.6</v>
      </c>
      <c r="P14" s="17">
        <v>21.4</v>
      </c>
      <c r="Q14" s="17">
        <v>10.3</v>
      </c>
      <c r="R14" s="17">
        <v>39.299999999999997</v>
      </c>
      <c r="S14" s="17">
        <v>0.1</v>
      </c>
      <c r="T14" s="17"/>
      <c r="U14" s="17"/>
      <c r="V14" s="17"/>
      <c r="W14" s="17"/>
      <c r="X14" s="17">
        <v>-2.5</v>
      </c>
      <c r="Y14" s="17">
        <v>0.6</v>
      </c>
      <c r="Z14" s="17"/>
      <c r="AA14" s="17">
        <v>-3.5</v>
      </c>
      <c r="AB14" s="17">
        <v>4.7</v>
      </c>
      <c r="AC14" s="17">
        <v>9.6</v>
      </c>
      <c r="AD14" s="17"/>
      <c r="AE14" s="17"/>
      <c r="AF14" s="17"/>
      <c r="AG14" s="17"/>
      <c r="AH14" s="17">
        <v>5.4</v>
      </c>
      <c r="AI14" s="17">
        <v>-12.4</v>
      </c>
      <c r="AJ14" s="17"/>
      <c r="AK14" s="17"/>
      <c r="AL14" s="17"/>
      <c r="AM14" s="17">
        <v>-0.6</v>
      </c>
      <c r="AN14" s="17">
        <v>-13</v>
      </c>
      <c r="AO14" s="17">
        <v>3.4</v>
      </c>
      <c r="AP14" s="17">
        <v>0.4</v>
      </c>
      <c r="AQ14" s="17">
        <v>-5.5</v>
      </c>
      <c r="AR14" s="17">
        <v>-1.3</v>
      </c>
      <c r="AS14" s="17">
        <v>2.7</v>
      </c>
      <c r="AT14" s="17">
        <v>0.9</v>
      </c>
      <c r="AU14" s="17"/>
      <c r="AV14" s="17">
        <v>-57.9</v>
      </c>
      <c r="AW14" s="17">
        <v>-62.2</v>
      </c>
      <c r="AX14" s="17">
        <v>2</v>
      </c>
      <c r="AY14" s="17">
        <v>-0.8</v>
      </c>
      <c r="AZ14" s="17">
        <v>0</v>
      </c>
      <c r="BA14" s="17">
        <v>-4.4000000000000004</v>
      </c>
      <c r="BB14" s="17"/>
      <c r="BC14" s="17">
        <v>1.1000000000000001</v>
      </c>
      <c r="BD14" s="17">
        <v>0</v>
      </c>
      <c r="BE14" s="17">
        <v>10.6</v>
      </c>
      <c r="BF14" s="17"/>
      <c r="BG14" s="17"/>
      <c r="BH14" s="17">
        <v>-3.5</v>
      </c>
      <c r="BI14" s="17"/>
      <c r="BJ14" s="17">
        <v>0</v>
      </c>
      <c r="BK14" s="17">
        <v>-0.6</v>
      </c>
      <c r="BL14" s="17"/>
      <c r="BM14" s="17"/>
      <c r="BN14" s="17"/>
      <c r="BO14" s="17">
        <v>-5</v>
      </c>
      <c r="BP14" s="17">
        <v>-42.3</v>
      </c>
      <c r="BQ14" s="17">
        <v>-43</v>
      </c>
      <c r="BR14" s="17"/>
      <c r="BS14" s="17">
        <v>-33.1</v>
      </c>
      <c r="BT14" s="17"/>
      <c r="BU14" s="17"/>
      <c r="BV14" s="17"/>
      <c r="BW14" s="17"/>
      <c r="BX14" s="17"/>
      <c r="BY14" s="17"/>
      <c r="BZ14" s="17"/>
      <c r="CA14" s="17"/>
      <c r="CB14" s="17">
        <v>-0.4</v>
      </c>
      <c r="CC14" s="17">
        <v>9.1</v>
      </c>
      <c r="CD14" s="17">
        <v>10.199999999999999</v>
      </c>
      <c r="CE14" s="17">
        <v>0.4</v>
      </c>
      <c r="CF14" s="17">
        <v>1</v>
      </c>
      <c r="CG14" s="17">
        <v>0</v>
      </c>
      <c r="CH14" s="17"/>
      <c r="CI14" s="17"/>
      <c r="CJ14" s="17"/>
      <c r="CK14" s="17">
        <v>-13.8</v>
      </c>
      <c r="CL14" s="17">
        <v>-13.3</v>
      </c>
      <c r="CM14" s="17">
        <v>-46.2</v>
      </c>
      <c r="CN14" s="17"/>
      <c r="CO14" s="17"/>
      <c r="CP14" s="17"/>
      <c r="CQ14" s="17"/>
      <c r="CR14" s="17"/>
      <c r="CS14" s="17"/>
      <c r="CT14" s="17"/>
      <c r="CU14" s="17"/>
      <c r="CV14" s="17">
        <v>-4.5999999999999996</v>
      </c>
      <c r="CW14" s="17">
        <v>0</v>
      </c>
      <c r="CX14" s="17"/>
      <c r="CY14" s="17"/>
      <c r="CZ14" s="17">
        <v>1.30497</v>
      </c>
      <c r="DA14" s="17">
        <v>0</v>
      </c>
      <c r="DB14" s="17">
        <v>-0.9</v>
      </c>
      <c r="DC14" s="17"/>
      <c r="DD14" s="17">
        <v>0.1</v>
      </c>
      <c r="DE14" s="17">
        <v>1.198</v>
      </c>
      <c r="DF14" s="17">
        <v>1.8</v>
      </c>
      <c r="DG14" s="17">
        <v>0.1</v>
      </c>
      <c r="DH14" s="17">
        <v>1.4</v>
      </c>
      <c r="DI14" s="17">
        <v>0.6</v>
      </c>
      <c r="DJ14" s="17"/>
      <c r="DK14" s="17">
        <v>0</v>
      </c>
      <c r="DL14" s="17">
        <v>0</v>
      </c>
      <c r="DM14" s="17">
        <v>0.4</v>
      </c>
      <c r="DN14" s="17">
        <v>-0.1</v>
      </c>
      <c r="DO14" s="17">
        <v>1.8</v>
      </c>
      <c r="DP14" s="17">
        <v>0</v>
      </c>
      <c r="DQ14" s="17">
        <v>0.7</v>
      </c>
      <c r="DR14" s="17">
        <v>1.2</v>
      </c>
      <c r="DS14" s="17">
        <v>0</v>
      </c>
      <c r="DT14" s="17">
        <v>-0.1</v>
      </c>
      <c r="DU14" s="17">
        <v>0.7</v>
      </c>
      <c r="DV14" s="17"/>
      <c r="DW14" s="17"/>
      <c r="DX14" s="17">
        <v>-3.6</v>
      </c>
      <c r="DY14" s="17">
        <v>0.3</v>
      </c>
      <c r="DZ14" s="17">
        <v>-0.2</v>
      </c>
      <c r="EA14" s="17">
        <v>-0.8</v>
      </c>
      <c r="EB14" s="17">
        <v>1.3</v>
      </c>
      <c r="EC14" s="17">
        <v>0.8</v>
      </c>
      <c r="ED14" s="17">
        <v>4</v>
      </c>
      <c r="EE14" s="17">
        <v>0</v>
      </c>
      <c r="EF14" s="17">
        <v>-3.7</v>
      </c>
      <c r="EG14" s="17">
        <v>-4.3</v>
      </c>
      <c r="EH14" s="17">
        <v>0</v>
      </c>
      <c r="EI14" s="17">
        <v>0.1</v>
      </c>
      <c r="EJ14" s="17">
        <v>1.4</v>
      </c>
      <c r="EK14" s="17">
        <v>0</v>
      </c>
      <c r="EL14" s="17">
        <v>1.7</v>
      </c>
      <c r="EM14" s="17">
        <v>0.2</v>
      </c>
      <c r="EN14" s="17">
        <v>0.2</v>
      </c>
      <c r="EO14" s="17">
        <v>0.2</v>
      </c>
      <c r="EP14" s="17"/>
      <c r="EQ14" s="17">
        <v>0</v>
      </c>
      <c r="ER14" s="17">
        <v>0</v>
      </c>
      <c r="ES14" s="17">
        <v>0</v>
      </c>
      <c r="ET14" s="17">
        <v>-0.2</v>
      </c>
      <c r="EU14" s="17">
        <v>3.3</v>
      </c>
      <c r="EV14" s="17">
        <v>0.1</v>
      </c>
      <c r="EW14" s="17">
        <v>0</v>
      </c>
      <c r="EX14" s="17">
        <v>0</v>
      </c>
      <c r="EY14" s="17">
        <v>0.2</v>
      </c>
      <c r="EZ14" s="17">
        <v>1.6</v>
      </c>
      <c r="FA14" s="17">
        <v>3.5</v>
      </c>
      <c r="FB14" s="17">
        <v>9.3000000000000007</v>
      </c>
      <c r="FC14" s="17">
        <v>2.5</v>
      </c>
      <c r="FD14" s="17"/>
      <c r="FE14" s="17"/>
      <c r="FF14" s="17">
        <v>4</v>
      </c>
      <c r="FG14" s="17"/>
      <c r="FH14" s="17"/>
      <c r="FI14" s="17">
        <v>-320.99703</v>
      </c>
      <c r="FJ14" s="15"/>
      <c r="FK14" s="17">
        <v>1.66161</v>
      </c>
      <c r="FL14" s="17">
        <v>0</v>
      </c>
      <c r="FM14" s="17"/>
      <c r="FN14" s="17">
        <v>1.8</v>
      </c>
      <c r="FO14" s="17">
        <v>0</v>
      </c>
      <c r="FP14" s="17">
        <v>2.7009300000000001</v>
      </c>
      <c r="FQ14" s="17">
        <v>0</v>
      </c>
      <c r="FR14" s="17">
        <v>0.9</v>
      </c>
      <c r="FS14" s="17">
        <v>7.0625400000000003</v>
      </c>
    </row>
    <row r="15" spans="1:175" ht="24" customHeight="1" x14ac:dyDescent="0.35">
      <c r="A15" s="16" t="s">
        <v>53</v>
      </c>
      <c r="B15" s="16" t="s">
        <v>831</v>
      </c>
      <c r="C15" s="17">
        <v>13.5</v>
      </c>
      <c r="D15" s="17">
        <v>10.6</v>
      </c>
      <c r="E15" s="17">
        <v>10.8</v>
      </c>
      <c r="F15" s="17">
        <v>0</v>
      </c>
      <c r="G15" s="17">
        <v>0</v>
      </c>
      <c r="H15" s="17">
        <v>-13.5</v>
      </c>
      <c r="I15" s="17">
        <v>6.9</v>
      </c>
      <c r="J15" s="17"/>
      <c r="K15" s="17"/>
      <c r="L15" s="17">
        <v>-33.6</v>
      </c>
      <c r="M15" s="17">
        <v>-44.6</v>
      </c>
      <c r="N15" s="17">
        <v>-34.799999999999997</v>
      </c>
      <c r="O15" s="17">
        <v>0.5</v>
      </c>
      <c r="P15" s="17">
        <v>21.5</v>
      </c>
      <c r="Q15" s="17">
        <v>9.8000000000000007</v>
      </c>
      <c r="R15" s="17">
        <v>46.3</v>
      </c>
      <c r="S15" s="17">
        <v>0.2</v>
      </c>
      <c r="T15" s="17"/>
      <c r="U15" s="17"/>
      <c r="V15" s="17"/>
      <c r="W15" s="17"/>
      <c r="X15" s="17">
        <v>-0.7</v>
      </c>
      <c r="Y15" s="17">
        <v>0.4</v>
      </c>
      <c r="Z15" s="17"/>
      <c r="AA15" s="17">
        <v>-3.4</v>
      </c>
      <c r="AB15" s="17">
        <v>4.7</v>
      </c>
      <c r="AC15" s="17">
        <v>9.6999999999999993</v>
      </c>
      <c r="AD15" s="17"/>
      <c r="AE15" s="17"/>
      <c r="AF15" s="17"/>
      <c r="AG15" s="17"/>
      <c r="AH15" s="17">
        <v>6.6</v>
      </c>
      <c r="AI15" s="17">
        <v>-13.5</v>
      </c>
      <c r="AJ15" s="17"/>
      <c r="AK15" s="17"/>
      <c r="AL15" s="17"/>
      <c r="AM15" s="17">
        <v>-0.7</v>
      </c>
      <c r="AN15" s="17">
        <v>-13</v>
      </c>
      <c r="AO15" s="17">
        <v>3.4</v>
      </c>
      <c r="AP15" s="17">
        <v>0</v>
      </c>
      <c r="AQ15" s="17">
        <v>-5</v>
      </c>
      <c r="AR15" s="17">
        <v>-1.2</v>
      </c>
      <c r="AS15" s="17">
        <v>2.7</v>
      </c>
      <c r="AT15" s="17">
        <v>1.3</v>
      </c>
      <c r="AU15" s="17"/>
      <c r="AV15" s="17">
        <v>-57.5</v>
      </c>
      <c r="AW15" s="17">
        <v>-62</v>
      </c>
      <c r="AX15" s="17">
        <v>3.4</v>
      </c>
      <c r="AY15" s="17">
        <v>-1</v>
      </c>
      <c r="AZ15" s="17">
        <v>0</v>
      </c>
      <c r="BA15" s="17">
        <v>-2.7</v>
      </c>
      <c r="BB15" s="17"/>
      <c r="BC15" s="17">
        <v>1.1000000000000001</v>
      </c>
      <c r="BD15" s="17">
        <v>0</v>
      </c>
      <c r="BE15" s="17">
        <v>14.2</v>
      </c>
      <c r="BF15" s="17"/>
      <c r="BG15" s="17"/>
      <c r="BH15" s="17">
        <v>-3.6</v>
      </c>
      <c r="BI15" s="17"/>
      <c r="BJ15" s="17">
        <v>0</v>
      </c>
      <c r="BK15" s="17">
        <v>-1</v>
      </c>
      <c r="BL15" s="17"/>
      <c r="BM15" s="17"/>
      <c r="BN15" s="17"/>
      <c r="BO15" s="17">
        <v>-3.9</v>
      </c>
      <c r="BP15" s="17">
        <v>-43.1</v>
      </c>
      <c r="BQ15" s="17">
        <v>-44.1</v>
      </c>
      <c r="BR15" s="17"/>
      <c r="BS15" s="17">
        <v>-33.1</v>
      </c>
      <c r="BT15" s="17"/>
      <c r="BU15" s="17"/>
      <c r="BV15" s="17"/>
      <c r="BW15" s="17"/>
      <c r="BX15" s="17"/>
      <c r="BY15" s="17"/>
      <c r="BZ15" s="17"/>
      <c r="CA15" s="17"/>
      <c r="CB15" s="17">
        <v>-0.5</v>
      </c>
      <c r="CC15" s="17">
        <v>9.1</v>
      </c>
      <c r="CD15" s="17">
        <v>9.1999999999999993</v>
      </c>
      <c r="CE15" s="17">
        <v>-1.1000000000000001</v>
      </c>
      <c r="CF15" s="17">
        <v>1</v>
      </c>
      <c r="CG15" s="17">
        <v>-0.1</v>
      </c>
      <c r="CH15" s="17"/>
      <c r="CI15" s="17"/>
      <c r="CJ15" s="17"/>
      <c r="CK15" s="17">
        <v>-13.6</v>
      </c>
      <c r="CL15" s="17">
        <v>-13.3</v>
      </c>
      <c r="CM15" s="17">
        <v>-45.9</v>
      </c>
      <c r="CN15" s="17"/>
      <c r="CO15" s="17"/>
      <c r="CP15" s="17"/>
      <c r="CQ15" s="17"/>
      <c r="CR15" s="17"/>
      <c r="CS15" s="17"/>
      <c r="CT15" s="17"/>
      <c r="CU15" s="17"/>
      <c r="CV15" s="17">
        <v>-4.8</v>
      </c>
      <c r="CW15" s="17">
        <v>0</v>
      </c>
      <c r="CX15" s="17"/>
      <c r="CY15" s="17"/>
      <c r="CZ15" s="17">
        <v>1.3028</v>
      </c>
      <c r="DA15" s="17">
        <v>0</v>
      </c>
      <c r="DB15" s="17">
        <v>-0.8</v>
      </c>
      <c r="DC15" s="17"/>
      <c r="DD15" s="17">
        <v>0.1</v>
      </c>
      <c r="DE15" s="17">
        <v>1.204</v>
      </c>
      <c r="DF15" s="17">
        <v>1.9</v>
      </c>
      <c r="DG15" s="17">
        <v>0.1</v>
      </c>
      <c r="DH15" s="17">
        <v>1.3</v>
      </c>
      <c r="DI15" s="17">
        <v>0.6</v>
      </c>
      <c r="DJ15" s="17"/>
      <c r="DK15" s="17">
        <v>0</v>
      </c>
      <c r="DL15" s="17">
        <v>0</v>
      </c>
      <c r="DM15" s="17">
        <v>0.4</v>
      </c>
      <c r="DN15" s="17">
        <v>0</v>
      </c>
      <c r="DO15" s="17">
        <v>1.8</v>
      </c>
      <c r="DP15" s="17">
        <v>0</v>
      </c>
      <c r="DQ15" s="17">
        <v>0.7</v>
      </c>
      <c r="DR15" s="17">
        <v>1.2</v>
      </c>
      <c r="DS15" s="17">
        <v>0</v>
      </c>
      <c r="DT15" s="17">
        <v>0</v>
      </c>
      <c r="DU15" s="17">
        <v>0.7</v>
      </c>
      <c r="DV15" s="17"/>
      <c r="DW15" s="17"/>
      <c r="DX15" s="17">
        <v>-3.6</v>
      </c>
      <c r="DY15" s="17">
        <v>0.4</v>
      </c>
      <c r="DZ15" s="17">
        <v>0</v>
      </c>
      <c r="EA15" s="17">
        <v>-0.8</v>
      </c>
      <c r="EB15" s="17">
        <v>1.2</v>
      </c>
      <c r="EC15" s="17">
        <v>0.8</v>
      </c>
      <c r="ED15" s="17">
        <v>4</v>
      </c>
      <c r="EE15" s="17">
        <v>0</v>
      </c>
      <c r="EF15" s="17">
        <v>-2.7</v>
      </c>
      <c r="EG15" s="17">
        <v>-3.6</v>
      </c>
      <c r="EH15" s="17">
        <v>0.1</v>
      </c>
      <c r="EI15" s="17">
        <v>0.2</v>
      </c>
      <c r="EJ15" s="17">
        <v>1.6</v>
      </c>
      <c r="EK15" s="17">
        <v>0</v>
      </c>
      <c r="EL15" s="17">
        <v>1.7</v>
      </c>
      <c r="EM15" s="17">
        <v>0.2</v>
      </c>
      <c r="EN15" s="17">
        <v>0.2</v>
      </c>
      <c r="EO15" s="17">
        <v>0.2</v>
      </c>
      <c r="EP15" s="17"/>
      <c r="EQ15" s="17">
        <v>0</v>
      </c>
      <c r="ER15" s="17">
        <v>0</v>
      </c>
      <c r="ES15" s="17">
        <v>0</v>
      </c>
      <c r="ET15" s="17">
        <v>-0.2</v>
      </c>
      <c r="EU15" s="17">
        <v>4.5</v>
      </c>
      <c r="EV15" s="17">
        <v>0</v>
      </c>
      <c r="EW15" s="17">
        <v>0</v>
      </c>
      <c r="EX15" s="17">
        <v>0</v>
      </c>
      <c r="EY15" s="17">
        <v>0.2</v>
      </c>
      <c r="EZ15" s="17">
        <v>1.5</v>
      </c>
      <c r="FA15" s="17">
        <v>3.6</v>
      </c>
      <c r="FB15" s="17">
        <v>9.1999999999999993</v>
      </c>
      <c r="FC15" s="17">
        <v>2.2999999999999998</v>
      </c>
      <c r="FD15" s="17"/>
      <c r="FE15" s="17"/>
      <c r="FF15" s="17">
        <v>4.2</v>
      </c>
      <c r="FG15" s="17"/>
      <c r="FH15" s="17"/>
      <c r="FI15" s="17">
        <v>-272.69319999999999</v>
      </c>
      <c r="FJ15" s="15"/>
      <c r="FK15" s="17">
        <v>1.68815</v>
      </c>
      <c r="FL15" s="17">
        <v>0</v>
      </c>
      <c r="FM15" s="17"/>
      <c r="FN15" s="17">
        <v>1.8</v>
      </c>
      <c r="FO15" s="17">
        <v>0</v>
      </c>
      <c r="FP15" s="17">
        <v>2.7125400000000002</v>
      </c>
      <c r="FQ15" s="17">
        <v>-0.1</v>
      </c>
      <c r="FR15" s="17">
        <v>0.9</v>
      </c>
      <c r="FS15" s="17">
        <v>7.0006899999999996</v>
      </c>
    </row>
    <row r="16" spans="1:175" ht="24" customHeight="1" x14ac:dyDescent="0.35">
      <c r="A16" s="16" t="s">
        <v>53</v>
      </c>
      <c r="B16" s="16" t="s">
        <v>832</v>
      </c>
      <c r="C16" s="17">
        <v>14.6</v>
      </c>
      <c r="D16" s="17">
        <v>10.4</v>
      </c>
      <c r="E16" s="17">
        <v>10.199999999999999</v>
      </c>
      <c r="F16" s="17">
        <v>0</v>
      </c>
      <c r="G16" s="17">
        <v>0</v>
      </c>
      <c r="H16" s="17">
        <v>-14.1</v>
      </c>
      <c r="I16" s="17">
        <v>-2</v>
      </c>
      <c r="J16" s="17"/>
      <c r="K16" s="17"/>
      <c r="L16" s="17">
        <v>-32.200000000000003</v>
      </c>
      <c r="M16" s="17">
        <v>-47.8</v>
      </c>
      <c r="N16" s="17">
        <v>-36.1</v>
      </c>
      <c r="O16" s="17">
        <v>2</v>
      </c>
      <c r="P16" s="17">
        <v>20.6</v>
      </c>
      <c r="Q16" s="17">
        <v>9.6999999999999993</v>
      </c>
      <c r="R16" s="17">
        <v>44.9</v>
      </c>
      <c r="S16" s="17">
        <v>0.1</v>
      </c>
      <c r="T16" s="17"/>
      <c r="U16" s="17"/>
      <c r="V16" s="17"/>
      <c r="W16" s="17"/>
      <c r="X16" s="17">
        <v>0.3</v>
      </c>
      <c r="Y16" s="17">
        <v>1</v>
      </c>
      <c r="Z16" s="17"/>
      <c r="AA16" s="17">
        <v>-3.3</v>
      </c>
      <c r="AB16" s="17">
        <v>4.7</v>
      </c>
      <c r="AC16" s="17">
        <v>10.1</v>
      </c>
      <c r="AD16" s="17"/>
      <c r="AE16" s="17"/>
      <c r="AF16" s="17"/>
      <c r="AG16" s="17"/>
      <c r="AH16" s="17">
        <v>7</v>
      </c>
      <c r="AI16" s="17">
        <v>-11.2</v>
      </c>
      <c r="AJ16" s="17"/>
      <c r="AK16" s="17"/>
      <c r="AL16" s="17"/>
      <c r="AM16" s="17">
        <v>-0.7</v>
      </c>
      <c r="AN16" s="17">
        <v>-13</v>
      </c>
      <c r="AO16" s="17">
        <v>3.7</v>
      </c>
      <c r="AP16" s="17">
        <v>0.5</v>
      </c>
      <c r="AQ16" s="17">
        <v>-5.2</v>
      </c>
      <c r="AR16" s="17">
        <v>-1</v>
      </c>
      <c r="AS16" s="17">
        <v>2.7</v>
      </c>
      <c r="AT16" s="17">
        <v>1</v>
      </c>
      <c r="AU16" s="17"/>
      <c r="AV16" s="17">
        <v>-58.2</v>
      </c>
      <c r="AW16" s="17">
        <v>-62.7</v>
      </c>
      <c r="AX16" s="17">
        <v>2.9</v>
      </c>
      <c r="AY16" s="17">
        <v>-1</v>
      </c>
      <c r="AZ16" s="17">
        <v>-0.1</v>
      </c>
      <c r="BA16" s="17">
        <v>-4</v>
      </c>
      <c r="BB16" s="17"/>
      <c r="BC16" s="17">
        <v>1.1000000000000001</v>
      </c>
      <c r="BD16" s="17">
        <v>0</v>
      </c>
      <c r="BE16" s="17">
        <v>11.3</v>
      </c>
      <c r="BF16" s="17"/>
      <c r="BG16" s="17"/>
      <c r="BH16" s="17">
        <v>-4.5</v>
      </c>
      <c r="BI16" s="17"/>
      <c r="BJ16" s="17">
        <v>0</v>
      </c>
      <c r="BK16" s="17">
        <v>-1</v>
      </c>
      <c r="BL16" s="17"/>
      <c r="BM16" s="17"/>
      <c r="BN16" s="17"/>
      <c r="BO16" s="17">
        <v>-4.2</v>
      </c>
      <c r="BP16" s="17">
        <v>-43.1</v>
      </c>
      <c r="BQ16" s="17">
        <v>-44.2</v>
      </c>
      <c r="BR16" s="17"/>
      <c r="BS16" s="17">
        <v>-34.4</v>
      </c>
      <c r="BT16" s="17"/>
      <c r="BU16" s="17"/>
      <c r="BV16" s="17"/>
      <c r="BW16" s="17"/>
      <c r="BX16" s="17"/>
      <c r="BY16" s="17"/>
      <c r="BZ16" s="17"/>
      <c r="CA16" s="17"/>
      <c r="CB16" s="17">
        <v>-0.4</v>
      </c>
      <c r="CC16" s="17">
        <v>9.3000000000000007</v>
      </c>
      <c r="CD16" s="17">
        <v>10.7</v>
      </c>
      <c r="CE16" s="17">
        <v>-0.2</v>
      </c>
      <c r="CF16" s="17">
        <v>0.9</v>
      </c>
      <c r="CG16" s="17">
        <v>0</v>
      </c>
      <c r="CH16" s="17"/>
      <c r="CI16" s="17"/>
      <c r="CJ16" s="17"/>
      <c r="CK16" s="17">
        <v>-14.8</v>
      </c>
      <c r="CL16" s="17">
        <v>-14.4</v>
      </c>
      <c r="CM16" s="17">
        <v>-47.6</v>
      </c>
      <c r="CN16" s="17"/>
      <c r="CO16" s="17"/>
      <c r="CP16" s="17"/>
      <c r="CQ16" s="17"/>
      <c r="CR16" s="17"/>
      <c r="CS16" s="17"/>
      <c r="CT16" s="17"/>
      <c r="CU16" s="17"/>
      <c r="CV16" s="17">
        <v>-4.8</v>
      </c>
      <c r="CW16" s="17">
        <v>0</v>
      </c>
      <c r="CX16" s="17"/>
      <c r="CY16" s="17"/>
      <c r="CZ16" s="17">
        <v>1.30477</v>
      </c>
      <c r="DA16" s="17">
        <v>0</v>
      </c>
      <c r="DB16" s="17">
        <v>-0.9</v>
      </c>
      <c r="DC16" s="17"/>
      <c r="DD16" s="17">
        <v>0.2</v>
      </c>
      <c r="DE16" s="17">
        <v>1.208</v>
      </c>
      <c r="DF16" s="17">
        <v>1.9</v>
      </c>
      <c r="DG16" s="17">
        <v>-0.2</v>
      </c>
      <c r="DH16" s="17">
        <v>1.4</v>
      </c>
      <c r="DI16" s="17">
        <v>0.6</v>
      </c>
      <c r="DJ16" s="17"/>
      <c r="DK16" s="17">
        <v>0</v>
      </c>
      <c r="DL16" s="17">
        <v>0</v>
      </c>
      <c r="DM16" s="17">
        <v>0.4</v>
      </c>
      <c r="DN16" s="17">
        <v>0</v>
      </c>
      <c r="DO16" s="17">
        <v>1.8</v>
      </c>
      <c r="DP16" s="17">
        <v>0</v>
      </c>
      <c r="DQ16" s="17">
        <v>0.7</v>
      </c>
      <c r="DR16" s="17">
        <v>1.2</v>
      </c>
      <c r="DS16" s="17">
        <v>0</v>
      </c>
      <c r="DT16" s="17">
        <v>0</v>
      </c>
      <c r="DU16" s="17">
        <v>0.6</v>
      </c>
      <c r="DV16" s="17"/>
      <c r="DW16" s="17"/>
      <c r="DX16" s="17">
        <v>-3.7</v>
      </c>
      <c r="DY16" s="17">
        <v>0.4</v>
      </c>
      <c r="DZ16" s="17">
        <v>-0.2</v>
      </c>
      <c r="EA16" s="17">
        <v>-0.8</v>
      </c>
      <c r="EB16" s="17">
        <v>1.1000000000000001</v>
      </c>
      <c r="EC16" s="17">
        <v>0.8</v>
      </c>
      <c r="ED16" s="17">
        <v>4</v>
      </c>
      <c r="EE16" s="17">
        <v>0</v>
      </c>
      <c r="EF16" s="17">
        <v>-1.9</v>
      </c>
      <c r="EG16" s="17">
        <v>-2.2000000000000002</v>
      </c>
      <c r="EH16" s="17">
        <v>0.2</v>
      </c>
      <c r="EI16" s="17">
        <v>0.3</v>
      </c>
      <c r="EJ16" s="17">
        <v>1.6</v>
      </c>
      <c r="EK16" s="17">
        <v>0</v>
      </c>
      <c r="EL16" s="17">
        <v>1.7</v>
      </c>
      <c r="EM16" s="17">
        <v>0.2</v>
      </c>
      <c r="EN16" s="17">
        <v>0.2</v>
      </c>
      <c r="EO16" s="17">
        <v>0.2</v>
      </c>
      <c r="EP16" s="17"/>
      <c r="EQ16" s="17">
        <v>0</v>
      </c>
      <c r="ER16" s="17">
        <v>0</v>
      </c>
      <c r="ES16" s="17">
        <v>0</v>
      </c>
      <c r="ET16" s="17">
        <v>-0.2</v>
      </c>
      <c r="EU16" s="17">
        <v>2.6</v>
      </c>
      <c r="EV16" s="17">
        <v>0</v>
      </c>
      <c r="EW16" s="17">
        <v>0</v>
      </c>
      <c r="EX16" s="17">
        <v>0</v>
      </c>
      <c r="EY16" s="17">
        <v>0.2</v>
      </c>
      <c r="EZ16" s="17">
        <v>1.4</v>
      </c>
      <c r="FA16" s="17">
        <v>3.6</v>
      </c>
      <c r="FB16" s="17">
        <v>9.1999999999999993</v>
      </c>
      <c r="FC16" s="17">
        <v>2.5</v>
      </c>
      <c r="FD16" s="17"/>
      <c r="FE16" s="17"/>
      <c r="FF16" s="17">
        <v>3.8</v>
      </c>
      <c r="FG16" s="17"/>
      <c r="FH16" s="17"/>
      <c r="FI16" s="17">
        <v>-291.28723000000002</v>
      </c>
      <c r="FJ16" s="15"/>
      <c r="FK16" s="17">
        <v>1.6693499999999999</v>
      </c>
      <c r="FL16" s="17">
        <v>0</v>
      </c>
      <c r="FM16" s="17"/>
      <c r="FN16" s="17">
        <v>1.8</v>
      </c>
      <c r="FO16" s="17">
        <v>0</v>
      </c>
      <c r="FP16" s="17">
        <v>2.7084999999999999</v>
      </c>
      <c r="FQ16" s="17">
        <v>-0.2</v>
      </c>
      <c r="FR16" s="17">
        <v>1</v>
      </c>
      <c r="FS16" s="17">
        <v>6.9778500000000001</v>
      </c>
    </row>
    <row r="17" spans="1:175" ht="24" customHeight="1" x14ac:dyDescent="0.35">
      <c r="A17" s="16" t="s">
        <v>53</v>
      </c>
      <c r="B17" s="16" t="s">
        <v>833</v>
      </c>
      <c r="C17" s="17">
        <v>14</v>
      </c>
      <c r="D17" s="17">
        <v>15.6</v>
      </c>
      <c r="E17" s="17">
        <v>10</v>
      </c>
      <c r="F17" s="17">
        <v>0</v>
      </c>
      <c r="G17" s="17">
        <v>0</v>
      </c>
      <c r="H17" s="17">
        <v>-12.6</v>
      </c>
      <c r="I17" s="17">
        <v>9.4</v>
      </c>
      <c r="J17" s="17"/>
      <c r="K17" s="17"/>
      <c r="L17" s="17">
        <v>-30.8</v>
      </c>
      <c r="M17" s="17">
        <v>-47.3</v>
      </c>
      <c r="N17" s="17">
        <v>-37.9</v>
      </c>
      <c r="O17" s="17">
        <v>3.4</v>
      </c>
      <c r="P17" s="17">
        <v>15.9</v>
      </c>
      <c r="Q17" s="17">
        <v>9.3000000000000007</v>
      </c>
      <c r="R17" s="17">
        <v>43.4</v>
      </c>
      <c r="S17" s="17">
        <v>-0.1</v>
      </c>
      <c r="T17" s="17"/>
      <c r="U17" s="17"/>
      <c r="V17" s="17"/>
      <c r="W17" s="17"/>
      <c r="X17" s="17">
        <v>-1.4</v>
      </c>
      <c r="Y17" s="17">
        <v>0.5</v>
      </c>
      <c r="Z17" s="17"/>
      <c r="AA17" s="17">
        <v>-3.3</v>
      </c>
      <c r="AB17" s="17">
        <v>4.7</v>
      </c>
      <c r="AC17" s="17">
        <v>10.3</v>
      </c>
      <c r="AD17" s="17"/>
      <c r="AE17" s="17"/>
      <c r="AF17" s="17"/>
      <c r="AG17" s="17"/>
      <c r="AH17" s="17">
        <v>6.2</v>
      </c>
      <c r="AI17" s="17">
        <v>-12.6</v>
      </c>
      <c r="AJ17" s="17"/>
      <c r="AK17" s="17"/>
      <c r="AL17" s="17"/>
      <c r="AM17" s="17">
        <v>-0.7</v>
      </c>
      <c r="AN17" s="17">
        <v>-12.5</v>
      </c>
      <c r="AO17" s="17">
        <v>3.6</v>
      </c>
      <c r="AP17" s="17">
        <v>0.2</v>
      </c>
      <c r="AQ17" s="17">
        <v>-5.0999999999999996</v>
      </c>
      <c r="AR17" s="17">
        <v>-1.8</v>
      </c>
      <c r="AS17" s="17">
        <v>2.7</v>
      </c>
      <c r="AT17" s="17">
        <v>0.9</v>
      </c>
      <c r="AU17" s="17"/>
      <c r="AV17" s="17">
        <v>-57.6</v>
      </c>
      <c r="AW17" s="17">
        <v>-61.8</v>
      </c>
      <c r="AX17" s="17">
        <v>-0.2</v>
      </c>
      <c r="AY17" s="17">
        <v>-0.8</v>
      </c>
      <c r="AZ17" s="17">
        <v>0.1</v>
      </c>
      <c r="BA17" s="17">
        <v>-3.7</v>
      </c>
      <c r="BB17" s="17"/>
      <c r="BC17" s="17">
        <v>1</v>
      </c>
      <c r="BD17" s="17">
        <v>0</v>
      </c>
      <c r="BE17" s="17">
        <v>11.6</v>
      </c>
      <c r="BF17" s="17"/>
      <c r="BG17" s="17"/>
      <c r="BH17" s="17">
        <v>-3.6</v>
      </c>
      <c r="BI17" s="17"/>
      <c r="BJ17" s="17">
        <v>0</v>
      </c>
      <c r="BK17" s="17">
        <v>-0.7</v>
      </c>
      <c r="BL17" s="17"/>
      <c r="BM17" s="17"/>
      <c r="BN17" s="17"/>
      <c r="BO17" s="17">
        <v>-2.2000000000000002</v>
      </c>
      <c r="BP17" s="17">
        <v>-43.5</v>
      </c>
      <c r="BQ17" s="17">
        <v>-44.8</v>
      </c>
      <c r="BR17" s="17"/>
      <c r="BS17" s="17">
        <v>-35.200000000000003</v>
      </c>
      <c r="BT17" s="17"/>
      <c r="BU17" s="17"/>
      <c r="BV17" s="17"/>
      <c r="BW17" s="17"/>
      <c r="BX17" s="17"/>
      <c r="BY17" s="17"/>
      <c r="BZ17" s="17"/>
      <c r="CA17" s="17"/>
      <c r="CB17" s="17">
        <v>-0.4</v>
      </c>
      <c r="CC17" s="17">
        <v>9.5</v>
      </c>
      <c r="CD17" s="17">
        <v>11.6</v>
      </c>
      <c r="CE17" s="17">
        <v>0.4</v>
      </c>
      <c r="CF17" s="17">
        <v>2.1</v>
      </c>
      <c r="CG17" s="17">
        <v>-4.0999999999999996</v>
      </c>
      <c r="CH17" s="17"/>
      <c r="CI17" s="17"/>
      <c r="CJ17" s="17"/>
      <c r="CK17" s="17">
        <v>-12.9</v>
      </c>
      <c r="CL17" s="17">
        <v>-12.5</v>
      </c>
      <c r="CM17" s="17">
        <v>-45.4</v>
      </c>
      <c r="CN17" s="17"/>
      <c r="CO17" s="17"/>
      <c r="CP17" s="17"/>
      <c r="CQ17" s="17"/>
      <c r="CR17" s="17"/>
      <c r="CS17" s="17"/>
      <c r="CT17" s="17"/>
      <c r="CU17" s="17"/>
      <c r="CV17" s="17">
        <v>-4.8</v>
      </c>
      <c r="CW17" s="17">
        <v>0</v>
      </c>
      <c r="CX17" s="17"/>
      <c r="CY17" s="17"/>
      <c r="CZ17" s="17">
        <v>1.30192</v>
      </c>
      <c r="DA17" s="17">
        <v>0</v>
      </c>
      <c r="DB17" s="17">
        <v>-0.8</v>
      </c>
      <c r="DC17" s="17"/>
      <c r="DD17" s="17">
        <v>0.2</v>
      </c>
      <c r="DE17" s="17">
        <v>1.2170000000000001</v>
      </c>
      <c r="DF17" s="17">
        <v>1.9</v>
      </c>
      <c r="DG17" s="17">
        <v>-0.8</v>
      </c>
      <c r="DH17" s="17">
        <v>1.4</v>
      </c>
      <c r="DI17" s="17">
        <v>0.5</v>
      </c>
      <c r="DJ17" s="17"/>
      <c r="DK17" s="17">
        <v>0</v>
      </c>
      <c r="DL17" s="17">
        <v>0</v>
      </c>
      <c r="DM17" s="17">
        <v>0.3</v>
      </c>
      <c r="DN17" s="17">
        <v>0.8</v>
      </c>
      <c r="DO17" s="17">
        <v>1.8</v>
      </c>
      <c r="DP17" s="17">
        <v>0</v>
      </c>
      <c r="DQ17" s="17">
        <v>0.7</v>
      </c>
      <c r="DR17" s="17">
        <v>1.2</v>
      </c>
      <c r="DS17" s="17">
        <v>0</v>
      </c>
      <c r="DT17" s="17">
        <v>0.2</v>
      </c>
      <c r="DU17" s="17">
        <v>0.2</v>
      </c>
      <c r="DV17" s="17"/>
      <c r="DW17" s="17"/>
      <c r="DX17" s="17">
        <v>-3.6</v>
      </c>
      <c r="DY17" s="17">
        <v>0.5</v>
      </c>
      <c r="DZ17" s="17">
        <v>-0.1</v>
      </c>
      <c r="EA17" s="17">
        <v>-0.8</v>
      </c>
      <c r="EB17" s="17">
        <v>1.1000000000000001</v>
      </c>
      <c r="EC17" s="17">
        <v>0.8</v>
      </c>
      <c r="ED17" s="17">
        <v>4</v>
      </c>
      <c r="EE17" s="17">
        <v>0</v>
      </c>
      <c r="EF17" s="17">
        <v>-0.6</v>
      </c>
      <c r="EG17" s="17">
        <v>-1.1000000000000001</v>
      </c>
      <c r="EH17" s="17">
        <v>0.4</v>
      </c>
      <c r="EI17" s="17">
        <v>0.5</v>
      </c>
      <c r="EJ17" s="17">
        <v>1.6</v>
      </c>
      <c r="EK17" s="17">
        <v>0</v>
      </c>
      <c r="EL17" s="17">
        <v>1.7</v>
      </c>
      <c r="EM17" s="17">
        <v>0.2</v>
      </c>
      <c r="EN17" s="17">
        <v>0.2</v>
      </c>
      <c r="EO17" s="17">
        <v>0.2</v>
      </c>
      <c r="EP17" s="17"/>
      <c r="EQ17" s="17">
        <v>0</v>
      </c>
      <c r="ER17" s="17">
        <v>0</v>
      </c>
      <c r="ES17" s="17">
        <v>0</v>
      </c>
      <c r="ET17" s="17">
        <v>-0.2</v>
      </c>
      <c r="EU17" s="17">
        <v>4.0999999999999996</v>
      </c>
      <c r="EV17" s="17">
        <v>0.9</v>
      </c>
      <c r="EW17" s="17">
        <v>0</v>
      </c>
      <c r="EX17" s="17">
        <v>0</v>
      </c>
      <c r="EY17" s="17">
        <v>0.2</v>
      </c>
      <c r="EZ17" s="17">
        <v>1.4</v>
      </c>
      <c r="FA17" s="17">
        <v>3.6</v>
      </c>
      <c r="FB17" s="17">
        <v>9.1</v>
      </c>
      <c r="FC17" s="17">
        <v>2.2999999999999998</v>
      </c>
      <c r="FD17" s="17"/>
      <c r="FE17" s="17"/>
      <c r="FF17" s="17">
        <v>3</v>
      </c>
      <c r="FG17" s="17"/>
      <c r="FH17" s="17"/>
      <c r="FI17" s="17">
        <v>-274.38108</v>
      </c>
      <c r="FJ17" s="15"/>
      <c r="FK17" s="17">
        <v>1.6739200000000001</v>
      </c>
      <c r="FL17" s="17">
        <v>0</v>
      </c>
      <c r="FM17" s="17"/>
      <c r="FN17" s="17">
        <v>1.7</v>
      </c>
      <c r="FO17" s="17">
        <v>3.1802299999999999</v>
      </c>
      <c r="FP17" s="17">
        <v>2.70445</v>
      </c>
      <c r="FQ17" s="17">
        <v>-0.3</v>
      </c>
      <c r="FR17" s="17">
        <v>1</v>
      </c>
      <c r="FS17" s="17">
        <v>9.9586000000000006</v>
      </c>
    </row>
    <row r="18" spans="1:175" ht="24" customHeight="1" x14ac:dyDescent="0.35">
      <c r="A18" s="18" t="s">
        <v>53</v>
      </c>
      <c r="B18" s="18" t="s">
        <v>834</v>
      </c>
      <c r="C18" s="19">
        <v>14.6</v>
      </c>
      <c r="D18" s="19">
        <v>4.8</v>
      </c>
      <c r="E18" s="19">
        <v>8.6</v>
      </c>
      <c r="F18" s="19">
        <v>0</v>
      </c>
      <c r="G18" s="19">
        <v>0</v>
      </c>
      <c r="H18" s="19">
        <v>-15.3</v>
      </c>
      <c r="I18" s="19">
        <v>-4.7</v>
      </c>
      <c r="J18" s="19"/>
      <c r="K18" s="19"/>
      <c r="L18" s="19">
        <v>-34</v>
      </c>
      <c r="M18" s="19">
        <v>-47.6</v>
      </c>
      <c r="N18" s="19">
        <v>-37.6</v>
      </c>
      <c r="O18" s="19">
        <v>1.5</v>
      </c>
      <c r="P18" s="19">
        <v>11.2</v>
      </c>
      <c r="Q18" s="19">
        <v>5.7</v>
      </c>
      <c r="R18" s="19">
        <v>44.8</v>
      </c>
      <c r="S18" s="19">
        <v>0.1</v>
      </c>
      <c r="T18" s="19"/>
      <c r="U18" s="19"/>
      <c r="V18" s="19"/>
      <c r="W18" s="19"/>
      <c r="X18" s="19">
        <v>-0.2</v>
      </c>
      <c r="Y18" s="19">
        <v>1.1000000000000001</v>
      </c>
      <c r="Z18" s="19"/>
      <c r="AA18" s="19">
        <v>-3.3</v>
      </c>
      <c r="AB18" s="19">
        <v>4.8</v>
      </c>
      <c r="AC18" s="19">
        <v>11.1</v>
      </c>
      <c r="AD18" s="19"/>
      <c r="AE18" s="19"/>
      <c r="AF18" s="19"/>
      <c r="AG18" s="19"/>
      <c r="AH18" s="19">
        <v>6.5</v>
      </c>
      <c r="AI18" s="19">
        <v>-4.2</v>
      </c>
      <c r="AJ18" s="19"/>
      <c r="AK18" s="19"/>
      <c r="AL18" s="19"/>
      <c r="AM18" s="19">
        <v>-0.6</v>
      </c>
      <c r="AN18" s="19">
        <v>-11.8</v>
      </c>
      <c r="AO18" s="19">
        <v>3.9</v>
      </c>
      <c r="AP18" s="19">
        <v>-0.7</v>
      </c>
      <c r="AQ18" s="19">
        <v>-5</v>
      </c>
      <c r="AR18" s="19">
        <v>-1.2</v>
      </c>
      <c r="AS18" s="19">
        <v>2.7</v>
      </c>
      <c r="AT18" s="19">
        <v>0.7</v>
      </c>
      <c r="AU18" s="19"/>
      <c r="AV18" s="19">
        <v>-59.1</v>
      </c>
      <c r="AW18" s="19">
        <v>-63.4</v>
      </c>
      <c r="AX18" s="19">
        <v>3.2</v>
      </c>
      <c r="AY18" s="19">
        <v>-0.7</v>
      </c>
      <c r="AZ18" s="19">
        <v>0.1</v>
      </c>
      <c r="BA18" s="19">
        <v>-5</v>
      </c>
      <c r="BB18" s="19"/>
      <c r="BC18" s="19">
        <v>1.1000000000000001</v>
      </c>
      <c r="BD18" s="19">
        <v>0</v>
      </c>
      <c r="BE18" s="19">
        <v>10.6</v>
      </c>
      <c r="BF18" s="19"/>
      <c r="BG18" s="19"/>
      <c r="BH18" s="19">
        <v>-4</v>
      </c>
      <c r="BI18" s="19"/>
      <c r="BJ18" s="19">
        <v>0</v>
      </c>
      <c r="BK18" s="19">
        <v>-2</v>
      </c>
      <c r="BL18" s="19"/>
      <c r="BM18" s="19"/>
      <c r="BN18" s="19"/>
      <c r="BO18" s="19">
        <v>-2.9</v>
      </c>
      <c r="BP18" s="19">
        <v>-45</v>
      </c>
      <c r="BQ18" s="19">
        <v>-46.3</v>
      </c>
      <c r="BR18" s="19"/>
      <c r="BS18" s="19">
        <v>-35</v>
      </c>
      <c r="BT18" s="19"/>
      <c r="BU18" s="19"/>
      <c r="BV18" s="19"/>
      <c r="BW18" s="19"/>
      <c r="BX18" s="19"/>
      <c r="BY18" s="19"/>
      <c r="BZ18" s="19"/>
      <c r="CA18" s="19"/>
      <c r="CB18" s="19">
        <v>-0.4</v>
      </c>
      <c r="CC18" s="19">
        <v>7.2</v>
      </c>
      <c r="CD18" s="19">
        <v>10</v>
      </c>
      <c r="CE18" s="19">
        <v>0.1</v>
      </c>
      <c r="CF18" s="19">
        <v>1</v>
      </c>
      <c r="CG18" s="19">
        <v>-4.0999999999999996</v>
      </c>
      <c r="CH18" s="19"/>
      <c r="CI18" s="19"/>
      <c r="CJ18" s="19"/>
      <c r="CK18" s="19">
        <v>-13.5</v>
      </c>
      <c r="CL18" s="19">
        <v>-13.3</v>
      </c>
      <c r="CM18" s="19">
        <v>-46.2</v>
      </c>
      <c r="CN18" s="19"/>
      <c r="CO18" s="19"/>
      <c r="CP18" s="19"/>
      <c r="CQ18" s="19"/>
      <c r="CR18" s="19"/>
      <c r="CS18" s="19"/>
      <c r="CT18" s="19"/>
      <c r="CU18" s="19"/>
      <c r="CV18" s="19">
        <v>-4.5999999999999996</v>
      </c>
      <c r="CW18" s="19">
        <v>0</v>
      </c>
      <c r="CX18" s="19"/>
      <c r="CY18" s="19"/>
      <c r="CZ18" s="19">
        <v>1.3039400000000001</v>
      </c>
      <c r="DA18" s="19">
        <v>-0.1</v>
      </c>
      <c r="DB18" s="19">
        <v>-0.8</v>
      </c>
      <c r="DC18" s="19"/>
      <c r="DD18" s="19">
        <v>0.2</v>
      </c>
      <c r="DE18" s="19">
        <v>1.234</v>
      </c>
      <c r="DF18" s="19">
        <v>1.9</v>
      </c>
      <c r="DG18" s="19">
        <v>-0.2</v>
      </c>
      <c r="DH18" s="19">
        <v>1.4</v>
      </c>
      <c r="DI18" s="19">
        <v>0.6</v>
      </c>
      <c r="DJ18" s="19"/>
      <c r="DK18" s="19">
        <v>0</v>
      </c>
      <c r="DL18" s="19">
        <v>0</v>
      </c>
      <c r="DM18" s="19">
        <v>0.6</v>
      </c>
      <c r="DN18" s="19">
        <v>1.2</v>
      </c>
      <c r="DO18" s="19">
        <v>1.8</v>
      </c>
      <c r="DP18" s="19">
        <v>0</v>
      </c>
      <c r="DQ18" s="19">
        <v>0.7</v>
      </c>
      <c r="DR18" s="19">
        <v>1.2</v>
      </c>
      <c r="DS18" s="19">
        <v>0</v>
      </c>
      <c r="DT18" s="19">
        <v>0.1</v>
      </c>
      <c r="DU18" s="19">
        <v>0.4</v>
      </c>
      <c r="DV18" s="19"/>
      <c r="DW18" s="19"/>
      <c r="DX18" s="19">
        <v>-3.6</v>
      </c>
      <c r="DY18" s="19">
        <v>0.5</v>
      </c>
      <c r="DZ18" s="19">
        <v>-0.2</v>
      </c>
      <c r="EA18" s="19">
        <v>-0.8</v>
      </c>
      <c r="EB18" s="19">
        <v>1.3</v>
      </c>
      <c r="EC18" s="19">
        <v>0.8</v>
      </c>
      <c r="ED18" s="19">
        <v>4</v>
      </c>
      <c r="EE18" s="19">
        <v>0</v>
      </c>
      <c r="EF18" s="19">
        <v>-3.6</v>
      </c>
      <c r="EG18" s="19">
        <v>-3.1</v>
      </c>
      <c r="EH18" s="19">
        <v>0</v>
      </c>
      <c r="EI18" s="19">
        <v>0.1</v>
      </c>
      <c r="EJ18" s="19">
        <v>1.6</v>
      </c>
      <c r="EK18" s="19">
        <v>0</v>
      </c>
      <c r="EL18" s="19">
        <v>1.7</v>
      </c>
      <c r="EM18" s="19">
        <v>0.2</v>
      </c>
      <c r="EN18" s="19">
        <v>0.2</v>
      </c>
      <c r="EO18" s="19">
        <v>0.2</v>
      </c>
      <c r="EP18" s="19"/>
      <c r="EQ18" s="19">
        <v>0</v>
      </c>
      <c r="ER18" s="19">
        <v>0</v>
      </c>
      <c r="ES18" s="19">
        <v>0</v>
      </c>
      <c r="ET18" s="19">
        <v>-0.2</v>
      </c>
      <c r="EU18" s="19">
        <v>2.2000000000000002</v>
      </c>
      <c r="EV18" s="19">
        <v>0</v>
      </c>
      <c r="EW18" s="19">
        <v>0</v>
      </c>
      <c r="EX18" s="19">
        <v>0</v>
      </c>
      <c r="EY18" s="19">
        <v>0.2</v>
      </c>
      <c r="EZ18" s="19">
        <v>1.6</v>
      </c>
      <c r="FA18" s="19">
        <v>3.6</v>
      </c>
      <c r="FB18" s="19">
        <v>9.1999999999999993</v>
      </c>
      <c r="FC18" s="19">
        <v>2.4</v>
      </c>
      <c r="FD18" s="19"/>
      <c r="FE18" s="19"/>
      <c r="FF18" s="19">
        <v>2.9</v>
      </c>
      <c r="FG18" s="19"/>
      <c r="FH18" s="19"/>
      <c r="FI18" s="19">
        <v>-323.56205999999997</v>
      </c>
      <c r="FJ18" s="15"/>
      <c r="FK18" s="19">
        <v>1.74363</v>
      </c>
      <c r="FL18" s="19">
        <v>0</v>
      </c>
      <c r="FM18" s="19"/>
      <c r="FN18" s="19">
        <v>1.8</v>
      </c>
      <c r="FO18" s="19">
        <v>3.1773799999999999</v>
      </c>
      <c r="FP18" s="19">
        <v>2.6994199999999999</v>
      </c>
      <c r="FQ18" s="19">
        <v>-0.2</v>
      </c>
      <c r="FR18" s="19">
        <v>1</v>
      </c>
      <c r="FS18" s="19">
        <v>10.22043</v>
      </c>
    </row>
    <row r="19" spans="1:175" ht="24" customHeight="1" x14ac:dyDescent="0.35">
      <c r="A19" s="13" t="s">
        <v>53</v>
      </c>
      <c r="B19" s="13" t="s">
        <v>835</v>
      </c>
      <c r="C19" s="14">
        <v>14.7</v>
      </c>
      <c r="D19" s="14">
        <v>11.9</v>
      </c>
      <c r="E19" s="14">
        <v>10.4</v>
      </c>
      <c r="F19" s="14">
        <v>0</v>
      </c>
      <c r="G19" s="14">
        <v>0</v>
      </c>
      <c r="H19" s="14">
        <v>-13.1</v>
      </c>
      <c r="I19" s="14">
        <v>10.6</v>
      </c>
      <c r="J19" s="14"/>
      <c r="K19" s="14"/>
      <c r="L19" s="14">
        <v>-28</v>
      </c>
      <c r="M19" s="14">
        <v>-40.799999999999997</v>
      </c>
      <c r="N19" s="14">
        <v>-30.7</v>
      </c>
      <c r="O19" s="14">
        <v>7.5</v>
      </c>
      <c r="P19" s="14">
        <v>18.3</v>
      </c>
      <c r="Q19" s="14">
        <v>8.6</v>
      </c>
      <c r="R19" s="14">
        <v>45.6</v>
      </c>
      <c r="S19" s="14">
        <v>0.1</v>
      </c>
      <c r="T19" s="14"/>
      <c r="U19" s="14"/>
      <c r="V19" s="14"/>
      <c r="W19" s="14"/>
      <c r="X19" s="14">
        <v>-0.1</v>
      </c>
      <c r="Y19" s="14">
        <v>1.3</v>
      </c>
      <c r="Z19" s="14"/>
      <c r="AA19" s="14">
        <v>-3.3</v>
      </c>
      <c r="AB19" s="14">
        <v>5</v>
      </c>
      <c r="AC19" s="14">
        <v>12.4</v>
      </c>
      <c r="AD19" s="14"/>
      <c r="AE19" s="14"/>
      <c r="AF19" s="14"/>
      <c r="AG19" s="14"/>
      <c r="AH19" s="14">
        <v>6.7</v>
      </c>
      <c r="AI19" s="14">
        <v>-4.9000000000000004</v>
      </c>
      <c r="AJ19" s="14"/>
      <c r="AK19" s="14"/>
      <c r="AL19" s="14"/>
      <c r="AM19" s="14">
        <v>-0.6</v>
      </c>
      <c r="AN19" s="14">
        <v>-12.1</v>
      </c>
      <c r="AO19" s="14">
        <v>3.7</v>
      </c>
      <c r="AP19" s="14">
        <v>0.2</v>
      </c>
      <c r="AQ19" s="14">
        <v>-5.4</v>
      </c>
      <c r="AR19" s="14">
        <v>-1.9</v>
      </c>
      <c r="AS19" s="14">
        <v>2.7</v>
      </c>
      <c r="AT19" s="14">
        <v>1.3</v>
      </c>
      <c r="AU19" s="14"/>
      <c r="AV19" s="14">
        <v>-55.7</v>
      </c>
      <c r="AW19" s="14">
        <v>-60.1</v>
      </c>
      <c r="AX19" s="14">
        <v>3.1</v>
      </c>
      <c r="AY19" s="14">
        <v>-0.7</v>
      </c>
      <c r="AZ19" s="14">
        <v>0.2</v>
      </c>
      <c r="BA19" s="14">
        <v>-2.7</v>
      </c>
      <c r="BB19" s="14"/>
      <c r="BC19" s="14">
        <v>1</v>
      </c>
      <c r="BD19" s="14">
        <v>0.1</v>
      </c>
      <c r="BE19" s="14">
        <v>12.7</v>
      </c>
      <c r="BF19" s="14"/>
      <c r="BG19" s="14"/>
      <c r="BH19" s="14">
        <v>-3.3</v>
      </c>
      <c r="BI19" s="14"/>
      <c r="BJ19" s="14">
        <v>0</v>
      </c>
      <c r="BK19" s="14">
        <v>-1.8</v>
      </c>
      <c r="BL19" s="14"/>
      <c r="BM19" s="14"/>
      <c r="BN19" s="14"/>
      <c r="BO19" s="14">
        <v>-2.8</v>
      </c>
      <c r="BP19" s="14">
        <v>-42.3</v>
      </c>
      <c r="BQ19" s="14">
        <v>-43.6</v>
      </c>
      <c r="BR19" s="14"/>
      <c r="BS19" s="14">
        <v>-33.4</v>
      </c>
      <c r="BT19" s="14"/>
      <c r="BU19" s="14"/>
      <c r="BV19" s="14"/>
      <c r="BW19" s="14"/>
      <c r="BX19" s="14"/>
      <c r="BY19" s="14"/>
      <c r="BZ19" s="14"/>
      <c r="CA19" s="14"/>
      <c r="CB19" s="14">
        <v>-0.4</v>
      </c>
      <c r="CC19" s="14">
        <v>6.2</v>
      </c>
      <c r="CD19" s="14">
        <v>10.1</v>
      </c>
      <c r="CE19" s="14">
        <v>-0.1</v>
      </c>
      <c r="CF19" s="14">
        <v>0.9</v>
      </c>
      <c r="CG19" s="14">
        <v>-4.0999999999999996</v>
      </c>
      <c r="CH19" s="14"/>
      <c r="CI19" s="14"/>
      <c r="CJ19" s="14"/>
      <c r="CK19" s="14">
        <v>-10.7</v>
      </c>
      <c r="CL19" s="14">
        <v>-10.4</v>
      </c>
      <c r="CM19" s="14">
        <v>-41.9</v>
      </c>
      <c r="CN19" s="14"/>
      <c r="CO19" s="14"/>
      <c r="CP19" s="14"/>
      <c r="CQ19" s="14"/>
      <c r="CR19" s="14"/>
      <c r="CS19" s="14"/>
      <c r="CT19" s="14"/>
      <c r="CU19" s="14"/>
      <c r="CV19" s="14">
        <v>-4.4000000000000004</v>
      </c>
      <c r="CW19" s="14">
        <v>0</v>
      </c>
      <c r="CX19" s="14"/>
      <c r="CY19" s="14"/>
      <c r="CZ19" s="14">
        <v>1.30124</v>
      </c>
      <c r="DA19" s="14">
        <v>0</v>
      </c>
      <c r="DB19" s="14">
        <v>-0.8</v>
      </c>
      <c r="DC19" s="14"/>
      <c r="DD19" s="14">
        <v>0.1</v>
      </c>
      <c r="DE19" s="14">
        <v>1.2290000000000001</v>
      </c>
      <c r="DF19" s="14">
        <v>1.9</v>
      </c>
      <c r="DG19" s="14">
        <v>-1.2</v>
      </c>
      <c r="DH19" s="14">
        <v>1.4</v>
      </c>
      <c r="DI19" s="14">
        <v>0.6</v>
      </c>
      <c r="DJ19" s="14"/>
      <c r="DK19" s="14">
        <v>0</v>
      </c>
      <c r="DL19" s="14">
        <v>0</v>
      </c>
      <c r="DM19" s="14">
        <v>0.4</v>
      </c>
      <c r="DN19" s="14">
        <v>0.4</v>
      </c>
      <c r="DO19" s="14">
        <v>1.8</v>
      </c>
      <c r="DP19" s="14">
        <v>0</v>
      </c>
      <c r="DQ19" s="14">
        <v>0.7</v>
      </c>
      <c r="DR19" s="14">
        <v>1.2</v>
      </c>
      <c r="DS19" s="14">
        <v>0</v>
      </c>
      <c r="DT19" s="14">
        <v>0.1</v>
      </c>
      <c r="DU19" s="14">
        <v>0.4</v>
      </c>
      <c r="DV19" s="14"/>
      <c r="DW19" s="14"/>
      <c r="DX19" s="14">
        <v>-3.6</v>
      </c>
      <c r="DY19" s="14">
        <v>0.5</v>
      </c>
      <c r="DZ19" s="14">
        <v>0</v>
      </c>
      <c r="EA19" s="14">
        <v>-0.8</v>
      </c>
      <c r="EB19" s="14">
        <v>1.3</v>
      </c>
      <c r="EC19" s="14">
        <v>0.8</v>
      </c>
      <c r="ED19" s="14">
        <v>4</v>
      </c>
      <c r="EE19" s="14">
        <v>0</v>
      </c>
      <c r="EF19" s="14">
        <v>-3.6</v>
      </c>
      <c r="EG19" s="14">
        <v>-4.4000000000000004</v>
      </c>
      <c r="EH19" s="14">
        <v>0</v>
      </c>
      <c r="EI19" s="14">
        <v>0.1</v>
      </c>
      <c r="EJ19" s="14">
        <v>1.6</v>
      </c>
      <c r="EK19" s="14">
        <v>0</v>
      </c>
      <c r="EL19" s="14">
        <v>1.7</v>
      </c>
      <c r="EM19" s="14">
        <v>0.2</v>
      </c>
      <c r="EN19" s="14">
        <v>0.2</v>
      </c>
      <c r="EO19" s="14">
        <v>0.2</v>
      </c>
      <c r="EP19" s="14"/>
      <c r="EQ19" s="14">
        <v>0</v>
      </c>
      <c r="ER19" s="14">
        <v>0</v>
      </c>
      <c r="ES19" s="14">
        <v>0</v>
      </c>
      <c r="ET19" s="14">
        <v>-0.2</v>
      </c>
      <c r="EU19" s="14">
        <v>2</v>
      </c>
      <c r="EV19" s="14">
        <v>0</v>
      </c>
      <c r="EW19" s="14">
        <v>0</v>
      </c>
      <c r="EX19" s="14">
        <v>0</v>
      </c>
      <c r="EY19" s="14">
        <v>0.2</v>
      </c>
      <c r="EZ19" s="14">
        <v>1.6</v>
      </c>
      <c r="FA19" s="14">
        <v>3.5</v>
      </c>
      <c r="FB19" s="14">
        <v>10.3</v>
      </c>
      <c r="FC19" s="14">
        <v>3.5</v>
      </c>
      <c r="FD19" s="14"/>
      <c r="FE19" s="14"/>
      <c r="FF19" s="14">
        <v>3.2</v>
      </c>
      <c r="FG19" s="14"/>
      <c r="FH19" s="14"/>
      <c r="FI19" s="14">
        <v>-232.16976</v>
      </c>
      <c r="FJ19" s="15"/>
      <c r="FK19" s="14">
        <v>1.74583</v>
      </c>
      <c r="FL19" s="14">
        <v>0</v>
      </c>
      <c r="FM19" s="14"/>
      <c r="FN19" s="14">
        <v>1.8</v>
      </c>
      <c r="FO19" s="14">
        <v>3.1813799999999999</v>
      </c>
      <c r="FP19" s="14">
        <v>2.6968399999999999</v>
      </c>
      <c r="FQ19" s="14">
        <v>-0.1</v>
      </c>
      <c r="FR19" s="14">
        <v>1</v>
      </c>
      <c r="FS19" s="14">
        <v>10.32405</v>
      </c>
    </row>
    <row r="20" spans="1:175" ht="24" customHeight="1" x14ac:dyDescent="0.35">
      <c r="A20" s="16" t="s">
        <v>53</v>
      </c>
      <c r="B20" s="16" t="s">
        <v>836</v>
      </c>
      <c r="C20" s="17">
        <v>14.4</v>
      </c>
      <c r="D20" s="17">
        <v>17.5</v>
      </c>
      <c r="E20" s="17">
        <v>11.4</v>
      </c>
      <c r="F20" s="17">
        <v>0</v>
      </c>
      <c r="G20" s="17">
        <v>0</v>
      </c>
      <c r="H20" s="17">
        <v>-11.2</v>
      </c>
      <c r="I20" s="17">
        <v>12.2</v>
      </c>
      <c r="J20" s="17"/>
      <c r="K20" s="17"/>
      <c r="L20" s="17">
        <v>-27.2</v>
      </c>
      <c r="M20" s="17">
        <v>-40.299999999999997</v>
      </c>
      <c r="N20" s="17">
        <v>-30.7</v>
      </c>
      <c r="O20" s="17">
        <v>9.9</v>
      </c>
      <c r="P20" s="17">
        <v>26.2</v>
      </c>
      <c r="Q20" s="17">
        <v>12.6</v>
      </c>
      <c r="R20" s="17">
        <v>49.6</v>
      </c>
      <c r="S20" s="17">
        <v>0</v>
      </c>
      <c r="T20" s="17"/>
      <c r="U20" s="17"/>
      <c r="V20" s="17"/>
      <c r="W20" s="17"/>
      <c r="X20" s="17">
        <v>1.2</v>
      </c>
      <c r="Y20" s="17">
        <v>1</v>
      </c>
      <c r="Z20" s="17"/>
      <c r="AA20" s="17">
        <v>-3.2</v>
      </c>
      <c r="AB20" s="17">
        <v>5.4</v>
      </c>
      <c r="AC20" s="17">
        <v>15.3</v>
      </c>
      <c r="AD20" s="17"/>
      <c r="AE20" s="17"/>
      <c r="AF20" s="17"/>
      <c r="AG20" s="17"/>
      <c r="AH20" s="17">
        <v>6.9</v>
      </c>
      <c r="AI20" s="17">
        <v>0.9</v>
      </c>
      <c r="AJ20" s="17"/>
      <c r="AK20" s="17"/>
      <c r="AL20" s="17"/>
      <c r="AM20" s="17">
        <v>-0.6</v>
      </c>
      <c r="AN20" s="17">
        <v>-12.1</v>
      </c>
      <c r="AO20" s="17">
        <v>4</v>
      </c>
      <c r="AP20" s="17">
        <v>0.5</v>
      </c>
      <c r="AQ20" s="17">
        <v>-5.0999999999999996</v>
      </c>
      <c r="AR20" s="17">
        <v>-1.8</v>
      </c>
      <c r="AS20" s="17">
        <v>2.7</v>
      </c>
      <c r="AT20" s="17">
        <v>1</v>
      </c>
      <c r="AU20" s="17"/>
      <c r="AV20" s="17">
        <v>-52.3</v>
      </c>
      <c r="AW20" s="17">
        <v>-56.8</v>
      </c>
      <c r="AX20" s="17">
        <v>2.2999999999999998</v>
      </c>
      <c r="AY20" s="17">
        <v>-0.6</v>
      </c>
      <c r="AZ20" s="17">
        <v>0.2</v>
      </c>
      <c r="BA20" s="17">
        <v>-2</v>
      </c>
      <c r="BB20" s="17"/>
      <c r="BC20" s="17">
        <v>1.1000000000000001</v>
      </c>
      <c r="BD20" s="17">
        <v>0.1</v>
      </c>
      <c r="BE20" s="17">
        <v>12.9</v>
      </c>
      <c r="BF20" s="17"/>
      <c r="BG20" s="17"/>
      <c r="BH20" s="17">
        <v>-2.4</v>
      </c>
      <c r="BI20" s="17"/>
      <c r="BJ20" s="17">
        <v>0</v>
      </c>
      <c r="BK20" s="17">
        <v>-1.1000000000000001</v>
      </c>
      <c r="BL20" s="17"/>
      <c r="BM20" s="17"/>
      <c r="BN20" s="17"/>
      <c r="BO20" s="17">
        <v>-2.2000000000000002</v>
      </c>
      <c r="BP20" s="17">
        <v>-39.4</v>
      </c>
      <c r="BQ20" s="17">
        <v>-40.6</v>
      </c>
      <c r="BR20" s="17"/>
      <c r="BS20" s="17">
        <v>-31.8</v>
      </c>
      <c r="BT20" s="17"/>
      <c r="BU20" s="17"/>
      <c r="BV20" s="17"/>
      <c r="BW20" s="17"/>
      <c r="BX20" s="17"/>
      <c r="BY20" s="17"/>
      <c r="BZ20" s="17"/>
      <c r="CA20" s="17"/>
      <c r="CB20" s="17">
        <v>-0.4</v>
      </c>
      <c r="CC20" s="17">
        <v>5.9</v>
      </c>
      <c r="CD20" s="17">
        <v>10.6</v>
      </c>
      <c r="CE20" s="17">
        <v>-0.3</v>
      </c>
      <c r="CF20" s="17">
        <v>1</v>
      </c>
      <c r="CG20" s="17">
        <v>-4</v>
      </c>
      <c r="CH20" s="17"/>
      <c r="CI20" s="17"/>
      <c r="CJ20" s="17"/>
      <c r="CK20" s="17">
        <v>-8.5</v>
      </c>
      <c r="CL20" s="17">
        <v>-7.9</v>
      </c>
      <c r="CM20" s="17">
        <v>-38.5</v>
      </c>
      <c r="CN20" s="17"/>
      <c r="CO20" s="17"/>
      <c r="CP20" s="17"/>
      <c r="CQ20" s="17"/>
      <c r="CR20" s="17"/>
      <c r="CS20" s="17"/>
      <c r="CT20" s="17"/>
      <c r="CU20" s="17"/>
      <c r="CV20" s="17">
        <v>-4.4000000000000004</v>
      </c>
      <c r="CW20" s="17">
        <v>0</v>
      </c>
      <c r="CX20" s="17"/>
      <c r="CY20" s="17"/>
      <c r="CZ20" s="17">
        <v>1.30301</v>
      </c>
      <c r="DA20" s="17">
        <v>0</v>
      </c>
      <c r="DB20" s="17">
        <v>-0.8</v>
      </c>
      <c r="DC20" s="17"/>
      <c r="DD20" s="17">
        <v>0.2</v>
      </c>
      <c r="DE20" s="17">
        <v>1.2549999999999999</v>
      </c>
      <c r="DF20" s="17">
        <v>1.9</v>
      </c>
      <c r="DG20" s="17">
        <v>-1.4</v>
      </c>
      <c r="DH20" s="17">
        <v>1.3</v>
      </c>
      <c r="DI20" s="17">
        <v>0.6</v>
      </c>
      <c r="DJ20" s="17"/>
      <c r="DK20" s="17">
        <v>0</v>
      </c>
      <c r="DL20" s="17">
        <v>0</v>
      </c>
      <c r="DM20" s="17">
        <v>1</v>
      </c>
      <c r="DN20" s="17">
        <v>0.6</v>
      </c>
      <c r="DO20" s="17">
        <v>1.8</v>
      </c>
      <c r="DP20" s="17">
        <v>0</v>
      </c>
      <c r="DQ20" s="17">
        <v>0.7</v>
      </c>
      <c r="DR20" s="17">
        <v>1.2</v>
      </c>
      <c r="DS20" s="17">
        <v>0.2</v>
      </c>
      <c r="DT20" s="17">
        <v>0</v>
      </c>
      <c r="DU20" s="17">
        <v>0.4</v>
      </c>
      <c r="DV20" s="17"/>
      <c r="DW20" s="17"/>
      <c r="DX20" s="17">
        <v>-3.6</v>
      </c>
      <c r="DY20" s="17">
        <v>0.5</v>
      </c>
      <c r="DZ20" s="17">
        <v>0</v>
      </c>
      <c r="EA20" s="17">
        <v>0.6</v>
      </c>
      <c r="EB20" s="17">
        <v>1.3</v>
      </c>
      <c r="EC20" s="17">
        <v>0.8</v>
      </c>
      <c r="ED20" s="17">
        <v>4</v>
      </c>
      <c r="EE20" s="17">
        <v>0.4</v>
      </c>
      <c r="EF20" s="17">
        <v>-2.1</v>
      </c>
      <c r="EG20" s="17">
        <v>-2.7</v>
      </c>
      <c r="EH20" s="17">
        <v>0.1</v>
      </c>
      <c r="EI20" s="17">
        <v>0.2</v>
      </c>
      <c r="EJ20" s="17">
        <v>1.6</v>
      </c>
      <c r="EK20" s="17">
        <v>0</v>
      </c>
      <c r="EL20" s="17">
        <v>1.7</v>
      </c>
      <c r="EM20" s="17">
        <v>0.2</v>
      </c>
      <c r="EN20" s="17">
        <v>0.2</v>
      </c>
      <c r="EO20" s="17">
        <v>0.2</v>
      </c>
      <c r="EP20" s="17"/>
      <c r="EQ20" s="17">
        <v>0</v>
      </c>
      <c r="ER20" s="17">
        <v>0</v>
      </c>
      <c r="ES20" s="17">
        <v>0</v>
      </c>
      <c r="ET20" s="17">
        <v>-0.2</v>
      </c>
      <c r="EU20" s="17">
        <v>4.2</v>
      </c>
      <c r="EV20" s="17">
        <v>0.8</v>
      </c>
      <c r="EW20" s="17">
        <v>0</v>
      </c>
      <c r="EX20" s="17">
        <v>0</v>
      </c>
      <c r="EY20" s="17">
        <v>0.2</v>
      </c>
      <c r="EZ20" s="17">
        <v>1.6</v>
      </c>
      <c r="FA20" s="17">
        <v>3.4</v>
      </c>
      <c r="FB20" s="17">
        <v>10.7</v>
      </c>
      <c r="FC20" s="17">
        <v>3.9</v>
      </c>
      <c r="FD20" s="17"/>
      <c r="FE20" s="17"/>
      <c r="FF20" s="17">
        <v>3.6</v>
      </c>
      <c r="FG20" s="17"/>
      <c r="FH20" s="17"/>
      <c r="FI20" s="17">
        <v>-156.74198999999999</v>
      </c>
      <c r="FJ20" s="15"/>
      <c r="FK20" s="17">
        <v>1.75685</v>
      </c>
      <c r="FL20" s="17">
        <v>0</v>
      </c>
      <c r="FM20" s="17"/>
      <c r="FN20" s="17">
        <v>1.8</v>
      </c>
      <c r="FO20" s="17">
        <v>3.1792699999999998</v>
      </c>
      <c r="FP20" s="17">
        <v>2.6951800000000001</v>
      </c>
      <c r="FQ20" s="17">
        <v>0</v>
      </c>
      <c r="FR20" s="17">
        <v>1.1000000000000001</v>
      </c>
      <c r="FS20" s="17">
        <v>10.5313</v>
      </c>
    </row>
    <row r="21" spans="1:175" ht="24" customHeight="1" x14ac:dyDescent="0.35">
      <c r="A21" s="16" t="s">
        <v>53</v>
      </c>
      <c r="B21" s="16" t="s">
        <v>837</v>
      </c>
      <c r="C21" s="17">
        <v>14.6</v>
      </c>
      <c r="D21" s="17">
        <v>12.5</v>
      </c>
      <c r="E21" s="17">
        <v>10.8</v>
      </c>
      <c r="F21" s="17">
        <v>0</v>
      </c>
      <c r="G21" s="17">
        <v>0</v>
      </c>
      <c r="H21" s="17">
        <v>-9.1</v>
      </c>
      <c r="I21" s="17">
        <v>11.7</v>
      </c>
      <c r="J21" s="17"/>
      <c r="K21" s="17"/>
      <c r="L21" s="17">
        <v>-24.2</v>
      </c>
      <c r="M21" s="17">
        <v>-34.6</v>
      </c>
      <c r="N21" s="17">
        <v>-24.5</v>
      </c>
      <c r="O21" s="17">
        <v>10.6</v>
      </c>
      <c r="P21" s="17">
        <v>27.2</v>
      </c>
      <c r="Q21" s="17">
        <v>13.7</v>
      </c>
      <c r="R21" s="17">
        <v>49.1</v>
      </c>
      <c r="S21" s="17">
        <v>0.3</v>
      </c>
      <c r="T21" s="17"/>
      <c r="U21" s="17"/>
      <c r="V21" s="17"/>
      <c r="W21" s="17"/>
      <c r="X21" s="17">
        <v>1.5</v>
      </c>
      <c r="Y21" s="17">
        <v>1.2</v>
      </c>
      <c r="Z21" s="17"/>
      <c r="AA21" s="17">
        <v>-3.3</v>
      </c>
      <c r="AB21" s="17">
        <v>5.0999999999999996</v>
      </c>
      <c r="AC21" s="17">
        <v>15</v>
      </c>
      <c r="AD21" s="17"/>
      <c r="AE21" s="17"/>
      <c r="AF21" s="17"/>
      <c r="AG21" s="17"/>
      <c r="AH21" s="17">
        <v>7.7</v>
      </c>
      <c r="AI21" s="17">
        <v>6.2</v>
      </c>
      <c r="AJ21" s="17"/>
      <c r="AK21" s="17"/>
      <c r="AL21" s="17"/>
      <c r="AM21" s="17">
        <v>-0.4</v>
      </c>
      <c r="AN21" s="17">
        <v>-11</v>
      </c>
      <c r="AO21" s="17">
        <v>4.2</v>
      </c>
      <c r="AP21" s="17">
        <v>-0.5</v>
      </c>
      <c r="AQ21" s="17">
        <v>-4.7</v>
      </c>
      <c r="AR21" s="17">
        <v>-1</v>
      </c>
      <c r="AS21" s="17">
        <v>2.7</v>
      </c>
      <c r="AT21" s="17">
        <v>1.5</v>
      </c>
      <c r="AU21" s="17"/>
      <c r="AV21" s="17">
        <v>-49.4</v>
      </c>
      <c r="AW21" s="17">
        <v>-53.7</v>
      </c>
      <c r="AX21" s="17">
        <v>2</v>
      </c>
      <c r="AY21" s="17">
        <v>-0.7</v>
      </c>
      <c r="AZ21" s="17">
        <v>0.2</v>
      </c>
      <c r="BA21" s="17">
        <v>-1.9</v>
      </c>
      <c r="BB21" s="17"/>
      <c r="BC21" s="17">
        <v>1</v>
      </c>
      <c r="BD21" s="17">
        <v>0.1</v>
      </c>
      <c r="BE21" s="17">
        <v>16.100000000000001</v>
      </c>
      <c r="BF21" s="17"/>
      <c r="BG21" s="17"/>
      <c r="BH21" s="17">
        <v>-1</v>
      </c>
      <c r="BI21" s="17"/>
      <c r="BJ21" s="17">
        <v>0</v>
      </c>
      <c r="BK21" s="17">
        <v>1.9</v>
      </c>
      <c r="BL21" s="17"/>
      <c r="BM21" s="17"/>
      <c r="BN21" s="17"/>
      <c r="BO21" s="17">
        <v>-2.6</v>
      </c>
      <c r="BP21" s="17">
        <v>-37.4</v>
      </c>
      <c r="BQ21" s="17">
        <v>-38.700000000000003</v>
      </c>
      <c r="BR21" s="17"/>
      <c r="BS21" s="17">
        <v>-27.4</v>
      </c>
      <c r="BT21" s="17"/>
      <c r="BU21" s="17"/>
      <c r="BV21" s="17"/>
      <c r="BW21" s="17"/>
      <c r="BX21" s="17"/>
      <c r="BY21" s="17"/>
      <c r="BZ21" s="17"/>
      <c r="CA21" s="17"/>
      <c r="CB21" s="17">
        <v>-0.3</v>
      </c>
      <c r="CC21" s="17">
        <v>5.8</v>
      </c>
      <c r="CD21" s="17">
        <v>9.1999999999999993</v>
      </c>
      <c r="CE21" s="17">
        <v>-0.8</v>
      </c>
      <c r="CF21" s="17">
        <v>2.2000000000000002</v>
      </c>
      <c r="CG21" s="17">
        <v>-4</v>
      </c>
      <c r="CH21" s="17"/>
      <c r="CI21" s="17"/>
      <c r="CJ21" s="17"/>
      <c r="CK21" s="17">
        <v>-4.9000000000000004</v>
      </c>
      <c r="CL21" s="17">
        <v>-4.5999999999999996</v>
      </c>
      <c r="CM21" s="17">
        <v>-33.5</v>
      </c>
      <c r="CN21" s="17"/>
      <c r="CO21" s="17"/>
      <c r="CP21" s="17"/>
      <c r="CQ21" s="17"/>
      <c r="CR21" s="17"/>
      <c r="CS21" s="17"/>
      <c r="CT21" s="17"/>
      <c r="CU21" s="17"/>
      <c r="CV21" s="17">
        <v>-4.7</v>
      </c>
      <c r="CW21" s="17">
        <v>0</v>
      </c>
      <c r="CX21" s="17"/>
      <c r="CY21" s="17"/>
      <c r="CZ21" s="17">
        <v>1.3029299999999999</v>
      </c>
      <c r="DA21" s="17">
        <v>-0.1</v>
      </c>
      <c r="DB21" s="17">
        <v>-0.9</v>
      </c>
      <c r="DC21" s="17"/>
      <c r="DD21" s="17">
        <v>0.1</v>
      </c>
      <c r="DE21" s="17">
        <v>1.3169999999999999</v>
      </c>
      <c r="DF21" s="17">
        <v>1.9</v>
      </c>
      <c r="DG21" s="17">
        <v>-1.2</v>
      </c>
      <c r="DH21" s="17">
        <v>1.4</v>
      </c>
      <c r="DI21" s="17">
        <v>0.5</v>
      </c>
      <c r="DJ21" s="17"/>
      <c r="DK21" s="17">
        <v>0</v>
      </c>
      <c r="DL21" s="17">
        <v>0</v>
      </c>
      <c r="DM21" s="17">
        <v>0.8</v>
      </c>
      <c r="DN21" s="17">
        <v>1.1000000000000001</v>
      </c>
      <c r="DO21" s="17">
        <v>1.8</v>
      </c>
      <c r="DP21" s="17">
        <v>0</v>
      </c>
      <c r="DQ21" s="17">
        <v>0.7</v>
      </c>
      <c r="DR21" s="17">
        <v>1.2</v>
      </c>
      <c r="DS21" s="17">
        <v>0.2</v>
      </c>
      <c r="DT21" s="17">
        <v>0.2</v>
      </c>
      <c r="DU21" s="17">
        <v>0.4</v>
      </c>
      <c r="DV21" s="17"/>
      <c r="DW21" s="17"/>
      <c r="DX21" s="17">
        <v>-3.7</v>
      </c>
      <c r="DY21" s="17">
        <v>0.7</v>
      </c>
      <c r="DZ21" s="17">
        <v>0</v>
      </c>
      <c r="EA21" s="17">
        <v>-0.7</v>
      </c>
      <c r="EB21" s="17">
        <v>1.5</v>
      </c>
      <c r="EC21" s="17">
        <v>0.8</v>
      </c>
      <c r="ED21" s="17">
        <v>4</v>
      </c>
      <c r="EE21" s="17">
        <v>0.4</v>
      </c>
      <c r="EF21" s="17">
        <v>-4.3</v>
      </c>
      <c r="EG21" s="17">
        <v>-3.7</v>
      </c>
      <c r="EH21" s="17">
        <v>0</v>
      </c>
      <c r="EI21" s="17">
        <v>0</v>
      </c>
      <c r="EJ21" s="17">
        <v>1.6</v>
      </c>
      <c r="EK21" s="17">
        <v>0</v>
      </c>
      <c r="EL21" s="17">
        <v>1.6</v>
      </c>
      <c r="EM21" s="17">
        <v>0.2</v>
      </c>
      <c r="EN21" s="17">
        <v>0.2</v>
      </c>
      <c r="EO21" s="17">
        <v>0.2</v>
      </c>
      <c r="EP21" s="17"/>
      <c r="EQ21" s="17">
        <v>0</v>
      </c>
      <c r="ER21" s="17">
        <v>0</v>
      </c>
      <c r="ES21" s="17">
        <v>0</v>
      </c>
      <c r="ET21" s="17">
        <v>-0.2</v>
      </c>
      <c r="EU21" s="17">
        <v>4.2</v>
      </c>
      <c r="EV21" s="17">
        <v>1.1000000000000001</v>
      </c>
      <c r="EW21" s="17">
        <v>0</v>
      </c>
      <c r="EX21" s="17">
        <v>0</v>
      </c>
      <c r="EY21" s="17">
        <v>0.2</v>
      </c>
      <c r="EZ21" s="17">
        <v>1.8</v>
      </c>
      <c r="FA21" s="17">
        <v>3.3</v>
      </c>
      <c r="FB21" s="17">
        <v>12.1</v>
      </c>
      <c r="FC21" s="17">
        <v>5.2</v>
      </c>
      <c r="FD21" s="17"/>
      <c r="FE21" s="17"/>
      <c r="FF21" s="17">
        <v>4</v>
      </c>
      <c r="FG21" s="17"/>
      <c r="FH21" s="17"/>
      <c r="FI21" s="17">
        <v>-103.58007000000001</v>
      </c>
      <c r="FJ21" s="15"/>
      <c r="FK21" s="17">
        <v>1.77315</v>
      </c>
      <c r="FL21" s="17">
        <v>0</v>
      </c>
      <c r="FM21" s="17"/>
      <c r="FN21" s="17">
        <v>1.8</v>
      </c>
      <c r="FO21" s="17">
        <v>3.1840799999999998</v>
      </c>
      <c r="FP21" s="17">
        <v>2.69245</v>
      </c>
      <c r="FQ21" s="17">
        <v>0.9</v>
      </c>
      <c r="FR21" s="17">
        <v>1</v>
      </c>
      <c r="FS21" s="17">
        <v>11.349679999999999</v>
      </c>
    </row>
    <row r="22" spans="1:175" ht="24" customHeight="1" x14ac:dyDescent="0.35">
      <c r="A22" s="16" t="s">
        <v>53</v>
      </c>
      <c r="B22" s="16" t="s">
        <v>838</v>
      </c>
      <c r="C22" s="17">
        <v>15.3</v>
      </c>
      <c r="D22" s="17">
        <v>11.5</v>
      </c>
      <c r="E22" s="17">
        <v>9.8000000000000007</v>
      </c>
      <c r="F22" s="17">
        <v>0</v>
      </c>
      <c r="G22" s="17">
        <v>0</v>
      </c>
      <c r="H22" s="17">
        <v>-6.4</v>
      </c>
      <c r="I22" s="17">
        <v>15.7</v>
      </c>
      <c r="J22" s="17"/>
      <c r="K22" s="17"/>
      <c r="L22" s="17">
        <v>-19.899999999999999</v>
      </c>
      <c r="M22" s="17">
        <v>-36.299999999999997</v>
      </c>
      <c r="N22" s="17">
        <v>-26.6</v>
      </c>
      <c r="O22" s="17">
        <v>18.3</v>
      </c>
      <c r="P22" s="17">
        <v>29.9</v>
      </c>
      <c r="Q22" s="17">
        <v>16</v>
      </c>
      <c r="R22" s="17">
        <v>49</v>
      </c>
      <c r="S22" s="17">
        <v>-0.1</v>
      </c>
      <c r="T22" s="17"/>
      <c r="U22" s="17"/>
      <c r="V22" s="17"/>
      <c r="W22" s="17"/>
      <c r="X22" s="17">
        <v>2.1</v>
      </c>
      <c r="Y22" s="17">
        <v>1.4</v>
      </c>
      <c r="Z22" s="17"/>
      <c r="AA22" s="17">
        <v>-3.3</v>
      </c>
      <c r="AB22" s="17">
        <v>5.3</v>
      </c>
      <c r="AC22" s="17">
        <v>15.8</v>
      </c>
      <c r="AD22" s="17"/>
      <c r="AE22" s="17"/>
      <c r="AF22" s="17"/>
      <c r="AG22" s="17"/>
      <c r="AH22" s="17">
        <v>6.9</v>
      </c>
      <c r="AI22" s="17">
        <v>13.4</v>
      </c>
      <c r="AJ22" s="17"/>
      <c r="AK22" s="17"/>
      <c r="AL22" s="17"/>
      <c r="AM22" s="17">
        <v>-0.5</v>
      </c>
      <c r="AN22" s="17">
        <v>-10.7</v>
      </c>
      <c r="AO22" s="17">
        <v>4.2</v>
      </c>
      <c r="AP22" s="17">
        <v>0.4</v>
      </c>
      <c r="AQ22" s="17">
        <v>-5</v>
      </c>
      <c r="AR22" s="17">
        <v>-0.4</v>
      </c>
      <c r="AS22" s="17">
        <v>2.7</v>
      </c>
      <c r="AT22" s="17">
        <v>-0.4</v>
      </c>
      <c r="AU22" s="17"/>
      <c r="AV22" s="17">
        <v>-45.2</v>
      </c>
      <c r="AW22" s="17">
        <v>-49.5</v>
      </c>
      <c r="AX22" s="17">
        <v>4.5</v>
      </c>
      <c r="AY22" s="17">
        <v>-0.8</v>
      </c>
      <c r="AZ22" s="17">
        <v>0.1</v>
      </c>
      <c r="BA22" s="17">
        <v>-4.2</v>
      </c>
      <c r="BB22" s="17"/>
      <c r="BC22" s="17">
        <v>1.1000000000000001</v>
      </c>
      <c r="BD22" s="17">
        <v>0.1</v>
      </c>
      <c r="BE22" s="17">
        <v>10.5</v>
      </c>
      <c r="BF22" s="17"/>
      <c r="BG22" s="17"/>
      <c r="BH22" s="17">
        <v>0</v>
      </c>
      <c r="BI22" s="17"/>
      <c r="BJ22" s="17">
        <v>0</v>
      </c>
      <c r="BK22" s="17">
        <v>4.5</v>
      </c>
      <c r="BL22" s="17"/>
      <c r="BM22" s="17"/>
      <c r="BN22" s="17"/>
      <c r="BO22" s="17">
        <v>-1.1000000000000001</v>
      </c>
      <c r="BP22" s="17">
        <v>-34.200000000000003</v>
      </c>
      <c r="BQ22" s="17">
        <v>-35.4</v>
      </c>
      <c r="BR22" s="17"/>
      <c r="BS22" s="17">
        <v>-24.9</v>
      </c>
      <c r="BT22" s="17"/>
      <c r="BU22" s="17"/>
      <c r="BV22" s="17"/>
      <c r="BW22" s="17"/>
      <c r="BX22" s="17"/>
      <c r="BY22" s="17"/>
      <c r="BZ22" s="17"/>
      <c r="CA22" s="17"/>
      <c r="CB22" s="17">
        <v>-0.4</v>
      </c>
      <c r="CC22" s="17">
        <v>7.1</v>
      </c>
      <c r="CD22" s="17">
        <v>10.5</v>
      </c>
      <c r="CE22" s="17">
        <v>0.2</v>
      </c>
      <c r="CF22" s="17">
        <v>0.9</v>
      </c>
      <c r="CG22" s="17">
        <v>-4</v>
      </c>
      <c r="CH22" s="17"/>
      <c r="CI22" s="17"/>
      <c r="CJ22" s="17"/>
      <c r="CK22" s="17">
        <v>-0.9</v>
      </c>
      <c r="CL22" s="17">
        <v>-0.6</v>
      </c>
      <c r="CM22" s="17">
        <v>-27.8</v>
      </c>
      <c r="CN22" s="17"/>
      <c r="CO22" s="17"/>
      <c r="CP22" s="17"/>
      <c r="CQ22" s="17"/>
      <c r="CR22" s="17"/>
      <c r="CS22" s="17"/>
      <c r="CT22" s="17"/>
      <c r="CU22" s="17"/>
      <c r="CV22" s="17">
        <v>-5</v>
      </c>
      <c r="CW22" s="17">
        <v>0</v>
      </c>
      <c r="CX22" s="17"/>
      <c r="CY22" s="17"/>
      <c r="CZ22" s="17">
        <v>1.3052699999999999</v>
      </c>
      <c r="DA22" s="17">
        <v>0</v>
      </c>
      <c r="DB22" s="17">
        <v>-1</v>
      </c>
      <c r="DC22" s="17"/>
      <c r="DD22" s="17">
        <v>0.1</v>
      </c>
      <c r="DE22" s="17">
        <v>1.2969999999999999</v>
      </c>
      <c r="DF22" s="17">
        <v>1.9</v>
      </c>
      <c r="DG22" s="17">
        <v>-0.5</v>
      </c>
      <c r="DH22" s="17">
        <v>1.4</v>
      </c>
      <c r="DI22" s="17">
        <v>0.6</v>
      </c>
      <c r="DJ22" s="17"/>
      <c r="DK22" s="17">
        <v>0</v>
      </c>
      <c r="DL22" s="17">
        <v>0</v>
      </c>
      <c r="DM22" s="17">
        <v>1</v>
      </c>
      <c r="DN22" s="17">
        <v>1</v>
      </c>
      <c r="DO22" s="17">
        <v>1.8</v>
      </c>
      <c r="DP22" s="17">
        <v>0</v>
      </c>
      <c r="DQ22" s="17">
        <v>0.7</v>
      </c>
      <c r="DR22" s="17">
        <v>1.2</v>
      </c>
      <c r="DS22" s="17">
        <v>0.4</v>
      </c>
      <c r="DT22" s="17">
        <v>0.2</v>
      </c>
      <c r="DU22" s="17">
        <v>0.2</v>
      </c>
      <c r="DV22" s="17"/>
      <c r="DW22" s="17"/>
      <c r="DX22" s="17">
        <v>-3.7</v>
      </c>
      <c r="DY22" s="17">
        <v>0.7</v>
      </c>
      <c r="DZ22" s="17">
        <v>0</v>
      </c>
      <c r="EA22" s="17">
        <v>0.7</v>
      </c>
      <c r="EB22" s="17">
        <v>1.5</v>
      </c>
      <c r="EC22" s="17">
        <v>0.8</v>
      </c>
      <c r="ED22" s="17">
        <v>4</v>
      </c>
      <c r="EE22" s="17">
        <v>0.3</v>
      </c>
      <c r="EF22" s="17">
        <v>-6.3</v>
      </c>
      <c r="EG22" s="17">
        <v>-6</v>
      </c>
      <c r="EH22" s="17">
        <v>0</v>
      </c>
      <c r="EI22" s="17">
        <v>0</v>
      </c>
      <c r="EJ22" s="17">
        <v>1.6</v>
      </c>
      <c r="EK22" s="17">
        <v>0</v>
      </c>
      <c r="EL22" s="17">
        <v>1.7</v>
      </c>
      <c r="EM22" s="17">
        <v>0.2</v>
      </c>
      <c r="EN22" s="17">
        <v>0.2</v>
      </c>
      <c r="EO22" s="17">
        <v>0.2</v>
      </c>
      <c r="EP22" s="17"/>
      <c r="EQ22" s="17">
        <v>0</v>
      </c>
      <c r="ER22" s="17">
        <v>0</v>
      </c>
      <c r="ES22" s="17">
        <v>0</v>
      </c>
      <c r="ET22" s="17">
        <v>-0.2</v>
      </c>
      <c r="EU22" s="17">
        <v>4.2</v>
      </c>
      <c r="EV22" s="17">
        <v>1.4</v>
      </c>
      <c r="EW22" s="17">
        <v>0</v>
      </c>
      <c r="EX22" s="17">
        <v>0</v>
      </c>
      <c r="EY22" s="17">
        <v>0.2</v>
      </c>
      <c r="EZ22" s="17">
        <v>1.8</v>
      </c>
      <c r="FA22" s="17">
        <v>3.5</v>
      </c>
      <c r="FB22" s="17">
        <v>13.7</v>
      </c>
      <c r="FC22" s="17">
        <v>6.7</v>
      </c>
      <c r="FD22" s="17"/>
      <c r="FE22" s="17"/>
      <c r="FF22" s="17">
        <v>3.5</v>
      </c>
      <c r="FG22" s="17"/>
      <c r="FH22" s="17"/>
      <c r="FI22" s="17">
        <v>-44.097729999999999</v>
      </c>
      <c r="FJ22" s="15"/>
      <c r="FK22" s="17">
        <v>1.8824799999999999</v>
      </c>
      <c r="FL22" s="17">
        <v>0</v>
      </c>
      <c r="FM22" s="17"/>
      <c r="FN22" s="17">
        <v>1.8</v>
      </c>
      <c r="FO22" s="17">
        <v>3.1918000000000002</v>
      </c>
      <c r="FP22" s="17">
        <v>2.6999599999999999</v>
      </c>
      <c r="FQ22" s="17">
        <v>1.4</v>
      </c>
      <c r="FR22" s="17">
        <v>1</v>
      </c>
      <c r="FS22" s="17">
        <v>11.97424</v>
      </c>
    </row>
    <row r="23" spans="1:175" ht="24" customHeight="1" x14ac:dyDescent="0.35">
      <c r="A23" s="16" t="s">
        <v>53</v>
      </c>
      <c r="B23" s="16" t="s">
        <v>839</v>
      </c>
      <c r="C23" s="17">
        <v>15.7</v>
      </c>
      <c r="D23" s="17">
        <v>22.7</v>
      </c>
      <c r="E23" s="17">
        <v>12.2</v>
      </c>
      <c r="F23" s="17">
        <v>0</v>
      </c>
      <c r="G23" s="17">
        <v>0</v>
      </c>
      <c r="H23" s="17">
        <v>-3.2</v>
      </c>
      <c r="I23" s="17">
        <v>19.3</v>
      </c>
      <c r="J23" s="17"/>
      <c r="K23" s="17"/>
      <c r="L23" s="17">
        <v>-10.8</v>
      </c>
      <c r="M23" s="17">
        <v>-26.2</v>
      </c>
      <c r="N23" s="17">
        <v>-17.7</v>
      </c>
      <c r="O23" s="17">
        <v>27.3</v>
      </c>
      <c r="P23" s="17">
        <v>35.700000000000003</v>
      </c>
      <c r="Q23" s="17">
        <v>19.600000000000001</v>
      </c>
      <c r="R23" s="17">
        <v>52</v>
      </c>
      <c r="S23" s="17">
        <v>0</v>
      </c>
      <c r="T23" s="17"/>
      <c r="U23" s="17"/>
      <c r="V23" s="17"/>
      <c r="W23" s="17"/>
      <c r="X23" s="17">
        <v>1.8</v>
      </c>
      <c r="Y23" s="17">
        <v>1.6</v>
      </c>
      <c r="Z23" s="17"/>
      <c r="AA23" s="17">
        <v>-3.2</v>
      </c>
      <c r="AB23" s="17">
        <v>5.5</v>
      </c>
      <c r="AC23" s="17">
        <v>14.7</v>
      </c>
      <c r="AD23" s="17"/>
      <c r="AE23" s="17"/>
      <c r="AF23" s="17"/>
      <c r="AG23" s="17"/>
      <c r="AH23" s="17">
        <v>7.4</v>
      </c>
      <c r="AI23" s="17">
        <v>18.3</v>
      </c>
      <c r="AJ23" s="17"/>
      <c r="AK23" s="17"/>
      <c r="AL23" s="17"/>
      <c r="AM23" s="17">
        <v>-0.5</v>
      </c>
      <c r="AN23" s="17">
        <v>-11.2</v>
      </c>
      <c r="AO23" s="17">
        <v>3.9</v>
      </c>
      <c r="AP23" s="17">
        <v>0.5</v>
      </c>
      <c r="AQ23" s="17">
        <v>-2.9</v>
      </c>
      <c r="AR23" s="17">
        <v>-0.4</v>
      </c>
      <c r="AS23" s="17">
        <v>2.7</v>
      </c>
      <c r="AT23" s="17">
        <v>1.3</v>
      </c>
      <c r="AU23" s="17"/>
      <c r="AV23" s="17">
        <v>-38.700000000000003</v>
      </c>
      <c r="AW23" s="17">
        <v>-43.1</v>
      </c>
      <c r="AX23" s="17">
        <v>3</v>
      </c>
      <c r="AY23" s="17">
        <v>-0.8</v>
      </c>
      <c r="AZ23" s="17">
        <v>0.1</v>
      </c>
      <c r="BA23" s="17">
        <v>-3.3</v>
      </c>
      <c r="BB23" s="17"/>
      <c r="BC23" s="17">
        <v>1</v>
      </c>
      <c r="BD23" s="17">
        <v>0.1</v>
      </c>
      <c r="BE23" s="17">
        <v>12.1</v>
      </c>
      <c r="BF23" s="17"/>
      <c r="BG23" s="17"/>
      <c r="BH23" s="17">
        <v>0.9</v>
      </c>
      <c r="BI23" s="17"/>
      <c r="BJ23" s="17">
        <v>0</v>
      </c>
      <c r="BK23" s="17">
        <v>7.9</v>
      </c>
      <c r="BL23" s="17"/>
      <c r="BM23" s="17"/>
      <c r="BN23" s="17"/>
      <c r="BO23" s="17">
        <v>-0.7</v>
      </c>
      <c r="BP23" s="17">
        <v>-26.4</v>
      </c>
      <c r="BQ23" s="17">
        <v>-26.3</v>
      </c>
      <c r="BR23" s="17"/>
      <c r="BS23" s="17">
        <v>-16.899999999999999</v>
      </c>
      <c r="BT23" s="17"/>
      <c r="BU23" s="17"/>
      <c r="BV23" s="17"/>
      <c r="BW23" s="17"/>
      <c r="BX23" s="17"/>
      <c r="BY23" s="17"/>
      <c r="BZ23" s="17"/>
      <c r="CA23" s="17"/>
      <c r="CB23" s="17">
        <v>-0.4</v>
      </c>
      <c r="CC23" s="17">
        <v>10</v>
      </c>
      <c r="CD23" s="17">
        <v>12.9</v>
      </c>
      <c r="CE23" s="17">
        <v>3.8</v>
      </c>
      <c r="CF23" s="17">
        <v>1.2</v>
      </c>
      <c r="CG23" s="17">
        <v>0.2</v>
      </c>
      <c r="CH23" s="17"/>
      <c r="CI23" s="17"/>
      <c r="CJ23" s="17"/>
      <c r="CK23" s="17">
        <v>3.4</v>
      </c>
      <c r="CL23" s="17">
        <v>3.6</v>
      </c>
      <c r="CM23" s="17">
        <v>-21.2</v>
      </c>
      <c r="CN23" s="17"/>
      <c r="CO23" s="17"/>
      <c r="CP23" s="17"/>
      <c r="CQ23" s="17"/>
      <c r="CR23" s="17"/>
      <c r="CS23" s="17"/>
      <c r="CT23" s="17"/>
      <c r="CU23" s="17"/>
      <c r="CV23" s="17">
        <v>-5.2</v>
      </c>
      <c r="CW23" s="17">
        <v>2.8</v>
      </c>
      <c r="CX23" s="17"/>
      <c r="CY23" s="17"/>
      <c r="CZ23" s="17">
        <v>1.30074</v>
      </c>
      <c r="DA23" s="17">
        <v>-0.1</v>
      </c>
      <c r="DB23" s="17">
        <v>-0.8</v>
      </c>
      <c r="DC23" s="17"/>
      <c r="DD23" s="17">
        <v>0.1</v>
      </c>
      <c r="DE23" s="17">
        <v>1.276</v>
      </c>
      <c r="DF23" s="17">
        <v>1.9</v>
      </c>
      <c r="DG23" s="17">
        <v>0.6</v>
      </c>
      <c r="DH23" s="17">
        <v>1.3</v>
      </c>
      <c r="DI23" s="17">
        <v>0.6</v>
      </c>
      <c r="DJ23" s="17"/>
      <c r="DK23" s="17">
        <v>-0.2</v>
      </c>
      <c r="DL23" s="17">
        <v>0</v>
      </c>
      <c r="DM23" s="17">
        <v>1.1000000000000001</v>
      </c>
      <c r="DN23" s="17">
        <v>1.8</v>
      </c>
      <c r="DO23" s="17">
        <v>1.8</v>
      </c>
      <c r="DP23" s="17">
        <v>0</v>
      </c>
      <c r="DQ23" s="17">
        <v>0.7</v>
      </c>
      <c r="DR23" s="17">
        <v>1.2</v>
      </c>
      <c r="DS23" s="17">
        <v>0.3</v>
      </c>
      <c r="DT23" s="17">
        <v>0.1</v>
      </c>
      <c r="DU23" s="17">
        <v>0.4</v>
      </c>
      <c r="DV23" s="17"/>
      <c r="DW23" s="17"/>
      <c r="DX23" s="17">
        <v>-3.7</v>
      </c>
      <c r="DY23" s="17">
        <v>0.5</v>
      </c>
      <c r="DZ23" s="17">
        <v>0</v>
      </c>
      <c r="EA23" s="17">
        <v>-0.8</v>
      </c>
      <c r="EB23" s="17">
        <v>1.7</v>
      </c>
      <c r="EC23" s="17">
        <v>0.8</v>
      </c>
      <c r="ED23" s="17">
        <v>4</v>
      </c>
      <c r="EE23" s="17">
        <v>0</v>
      </c>
      <c r="EF23" s="17">
        <v>-4.9000000000000004</v>
      </c>
      <c r="EG23" s="17">
        <v>-4.0999999999999996</v>
      </c>
      <c r="EH23" s="17">
        <v>0</v>
      </c>
      <c r="EI23" s="17">
        <v>0</v>
      </c>
      <c r="EJ23" s="17">
        <v>1.6</v>
      </c>
      <c r="EK23" s="17">
        <v>0</v>
      </c>
      <c r="EL23" s="17">
        <v>1.7</v>
      </c>
      <c r="EM23" s="17">
        <v>0.2</v>
      </c>
      <c r="EN23" s="17">
        <v>0.2</v>
      </c>
      <c r="EO23" s="17">
        <v>0.2</v>
      </c>
      <c r="EP23" s="17"/>
      <c r="EQ23" s="17">
        <v>20.8</v>
      </c>
      <c r="ER23" s="17">
        <v>0</v>
      </c>
      <c r="ES23" s="17">
        <v>-0.4</v>
      </c>
      <c r="ET23" s="17">
        <v>-0.2</v>
      </c>
      <c r="EU23" s="17">
        <v>4.7</v>
      </c>
      <c r="EV23" s="17">
        <v>0.9</v>
      </c>
      <c r="EW23" s="17">
        <v>0.1</v>
      </c>
      <c r="EX23" s="17">
        <v>0</v>
      </c>
      <c r="EY23" s="17">
        <v>0.2</v>
      </c>
      <c r="EZ23" s="17">
        <v>2</v>
      </c>
      <c r="FA23" s="17">
        <v>3.6</v>
      </c>
      <c r="FB23" s="17">
        <v>14.4</v>
      </c>
      <c r="FC23" s="17">
        <v>7.5</v>
      </c>
      <c r="FD23" s="17"/>
      <c r="FE23" s="17"/>
      <c r="FF23" s="17">
        <v>3</v>
      </c>
      <c r="FG23" s="17"/>
      <c r="FH23" s="17"/>
      <c r="FI23" s="17">
        <v>133.47674000000001</v>
      </c>
      <c r="FJ23" s="15"/>
      <c r="FK23" s="17">
        <v>1.6775100000000001</v>
      </c>
      <c r="FL23" s="17">
        <v>0</v>
      </c>
      <c r="FM23" s="17"/>
      <c r="FN23" s="17">
        <v>1.8</v>
      </c>
      <c r="FO23" s="17">
        <v>3.1860499999999998</v>
      </c>
      <c r="FP23" s="17">
        <v>2.70797</v>
      </c>
      <c r="FQ23" s="17">
        <v>2.1</v>
      </c>
      <c r="FR23" s="17">
        <v>3</v>
      </c>
      <c r="FS23" s="17">
        <v>14.47153</v>
      </c>
    </row>
    <row r="24" spans="1:175" ht="24" customHeight="1" x14ac:dyDescent="0.35">
      <c r="A24" s="16" t="s">
        <v>53</v>
      </c>
      <c r="B24" s="16" t="s">
        <v>840</v>
      </c>
      <c r="C24" s="17">
        <v>14</v>
      </c>
      <c r="D24" s="17">
        <v>21</v>
      </c>
      <c r="E24" s="17">
        <v>11.6</v>
      </c>
      <c r="F24" s="17">
        <v>0</v>
      </c>
      <c r="G24" s="17">
        <v>0</v>
      </c>
      <c r="H24" s="17">
        <v>-3.4</v>
      </c>
      <c r="I24" s="17">
        <v>12.7</v>
      </c>
      <c r="J24" s="17"/>
      <c r="K24" s="17"/>
      <c r="L24" s="17">
        <v>-15.1</v>
      </c>
      <c r="M24" s="17">
        <v>-32.299999999999997</v>
      </c>
      <c r="N24" s="17">
        <v>-22.8</v>
      </c>
      <c r="O24" s="17">
        <v>28.2</v>
      </c>
      <c r="P24" s="17">
        <v>35.9</v>
      </c>
      <c r="Q24" s="17">
        <v>20.5</v>
      </c>
      <c r="R24" s="17">
        <v>46.6</v>
      </c>
      <c r="S24" s="17">
        <v>-0.1</v>
      </c>
      <c r="T24" s="17"/>
      <c r="U24" s="17"/>
      <c r="V24" s="17"/>
      <c r="W24" s="17"/>
      <c r="X24" s="17">
        <v>0.7</v>
      </c>
      <c r="Y24" s="17">
        <v>0.8</v>
      </c>
      <c r="Z24" s="17"/>
      <c r="AA24" s="17">
        <v>-3.2</v>
      </c>
      <c r="AB24" s="17">
        <v>5.8</v>
      </c>
      <c r="AC24" s="17">
        <v>14.9</v>
      </c>
      <c r="AD24" s="17"/>
      <c r="AE24" s="17"/>
      <c r="AF24" s="17"/>
      <c r="AG24" s="17"/>
      <c r="AH24" s="17">
        <v>6.2</v>
      </c>
      <c r="AI24" s="17">
        <v>15.8</v>
      </c>
      <c r="AJ24" s="17"/>
      <c r="AK24" s="17"/>
      <c r="AL24" s="17"/>
      <c r="AM24" s="17">
        <v>-0.6</v>
      </c>
      <c r="AN24" s="17">
        <v>-12.4</v>
      </c>
      <c r="AO24" s="17">
        <v>3.3</v>
      </c>
      <c r="AP24" s="17">
        <v>1.2</v>
      </c>
      <c r="AQ24" s="17">
        <v>-3.6</v>
      </c>
      <c r="AR24" s="17">
        <v>-0.7</v>
      </c>
      <c r="AS24" s="17">
        <v>2.7</v>
      </c>
      <c r="AT24" s="17">
        <v>0.2</v>
      </c>
      <c r="AU24" s="17"/>
      <c r="AV24" s="17">
        <v>-39.799999999999997</v>
      </c>
      <c r="AW24" s="17">
        <v>-44.2</v>
      </c>
      <c r="AX24" s="17">
        <v>4.2</v>
      </c>
      <c r="AY24" s="17">
        <v>-0.7</v>
      </c>
      <c r="AZ24" s="17">
        <v>0.1</v>
      </c>
      <c r="BA24" s="17">
        <v>-4.0999999999999996</v>
      </c>
      <c r="BB24" s="17"/>
      <c r="BC24" s="17">
        <v>1.1000000000000001</v>
      </c>
      <c r="BD24" s="17">
        <v>0.1</v>
      </c>
      <c r="BE24" s="17">
        <v>0.3</v>
      </c>
      <c r="BF24" s="17"/>
      <c r="BG24" s="17"/>
      <c r="BH24" s="17">
        <v>1.4</v>
      </c>
      <c r="BI24" s="17"/>
      <c r="BJ24" s="17">
        <v>0</v>
      </c>
      <c r="BK24" s="17">
        <v>0.8</v>
      </c>
      <c r="BL24" s="17"/>
      <c r="BM24" s="17"/>
      <c r="BN24" s="17"/>
      <c r="BO24" s="17">
        <v>-0.8</v>
      </c>
      <c r="BP24" s="17">
        <v>-23.3</v>
      </c>
      <c r="BQ24" s="17">
        <v>-24.6</v>
      </c>
      <c r="BR24" s="17"/>
      <c r="BS24" s="17">
        <v>-14.3</v>
      </c>
      <c r="BT24" s="17"/>
      <c r="BU24" s="17"/>
      <c r="BV24" s="17"/>
      <c r="BW24" s="17"/>
      <c r="BX24" s="17"/>
      <c r="BY24" s="17"/>
      <c r="BZ24" s="17"/>
      <c r="CA24" s="17"/>
      <c r="CB24" s="17">
        <v>-0.4</v>
      </c>
      <c r="CC24" s="17">
        <v>9.9</v>
      </c>
      <c r="CD24" s="17">
        <v>13.7</v>
      </c>
      <c r="CE24" s="17">
        <v>4.9000000000000004</v>
      </c>
      <c r="CF24" s="17">
        <v>0.9</v>
      </c>
      <c r="CG24" s="17">
        <v>-0.1</v>
      </c>
      <c r="CH24" s="17"/>
      <c r="CI24" s="17"/>
      <c r="CJ24" s="17"/>
      <c r="CK24" s="17">
        <v>2.1</v>
      </c>
      <c r="CL24" s="17">
        <v>2.8</v>
      </c>
      <c r="CM24" s="17">
        <v>-22.9</v>
      </c>
      <c r="CN24" s="17"/>
      <c r="CO24" s="17"/>
      <c r="CP24" s="17"/>
      <c r="CQ24" s="17"/>
      <c r="CR24" s="17"/>
      <c r="CS24" s="17"/>
      <c r="CT24" s="17"/>
      <c r="CU24" s="17"/>
      <c r="CV24" s="17">
        <v>-5.3</v>
      </c>
      <c r="CW24" s="17">
        <v>0.5</v>
      </c>
      <c r="CX24" s="17"/>
      <c r="CY24" s="17"/>
      <c r="CZ24" s="17">
        <v>1.30396</v>
      </c>
      <c r="DA24" s="17">
        <v>0</v>
      </c>
      <c r="DB24" s="17">
        <v>-0.8</v>
      </c>
      <c r="DC24" s="17"/>
      <c r="DD24" s="17">
        <v>0.1</v>
      </c>
      <c r="DE24" s="17">
        <v>1.2050000000000001</v>
      </c>
      <c r="DF24" s="17">
        <v>1.9</v>
      </c>
      <c r="DG24" s="17">
        <v>-0.1</v>
      </c>
      <c r="DH24" s="17">
        <v>1.3</v>
      </c>
      <c r="DI24" s="17">
        <v>0.6</v>
      </c>
      <c r="DJ24" s="17"/>
      <c r="DK24" s="17">
        <v>-0.5</v>
      </c>
      <c r="DL24" s="17">
        <v>-0.6</v>
      </c>
      <c r="DM24" s="17">
        <v>0.5</v>
      </c>
      <c r="DN24" s="17">
        <v>0.7</v>
      </c>
      <c r="DO24" s="17">
        <v>1.8</v>
      </c>
      <c r="DP24" s="17">
        <v>0</v>
      </c>
      <c r="DQ24" s="17">
        <v>0.7</v>
      </c>
      <c r="DR24" s="17">
        <v>1.2</v>
      </c>
      <c r="DS24" s="17">
        <v>0.3</v>
      </c>
      <c r="DT24" s="17">
        <v>0.2</v>
      </c>
      <c r="DU24" s="17">
        <v>0.4</v>
      </c>
      <c r="DV24" s="17"/>
      <c r="DW24" s="17"/>
      <c r="DX24" s="17">
        <v>-3.7</v>
      </c>
      <c r="DY24" s="17">
        <v>0.3</v>
      </c>
      <c r="DZ24" s="17">
        <v>0</v>
      </c>
      <c r="EA24" s="17">
        <v>0.7</v>
      </c>
      <c r="EB24" s="17">
        <v>1.3</v>
      </c>
      <c r="EC24" s="17">
        <v>0.8</v>
      </c>
      <c r="ED24" s="17">
        <v>4</v>
      </c>
      <c r="EE24" s="17">
        <v>0</v>
      </c>
      <c r="EF24" s="17">
        <v>-4.0999999999999996</v>
      </c>
      <c r="EG24" s="17">
        <v>-4.5</v>
      </c>
      <c r="EH24" s="17">
        <v>0</v>
      </c>
      <c r="EI24" s="17">
        <v>0</v>
      </c>
      <c r="EJ24" s="17">
        <v>1.6</v>
      </c>
      <c r="EK24" s="17">
        <v>0</v>
      </c>
      <c r="EL24" s="17">
        <v>1.6</v>
      </c>
      <c r="EM24" s="17">
        <v>0.2</v>
      </c>
      <c r="EN24" s="17">
        <v>0.2</v>
      </c>
      <c r="EO24" s="17">
        <v>0.2</v>
      </c>
      <c r="EP24" s="17"/>
      <c r="EQ24" s="17">
        <v>23.1</v>
      </c>
      <c r="ER24" s="17">
        <v>0</v>
      </c>
      <c r="ES24" s="17">
        <v>2.7</v>
      </c>
      <c r="ET24" s="17">
        <v>-0.2</v>
      </c>
      <c r="EU24" s="17">
        <v>-0.1</v>
      </c>
      <c r="EV24" s="17">
        <v>0</v>
      </c>
      <c r="EW24" s="17">
        <v>1</v>
      </c>
      <c r="EX24" s="17">
        <v>0</v>
      </c>
      <c r="EY24" s="17">
        <v>0.2</v>
      </c>
      <c r="EZ24" s="17">
        <v>1.6</v>
      </c>
      <c r="FA24" s="17">
        <v>3.5</v>
      </c>
      <c r="FB24" s="17">
        <v>11.4</v>
      </c>
      <c r="FC24" s="17">
        <v>4.5</v>
      </c>
      <c r="FD24" s="17"/>
      <c r="FE24" s="17"/>
      <c r="FF24" s="17">
        <v>1.3</v>
      </c>
      <c r="FG24" s="17"/>
      <c r="FH24" s="17"/>
      <c r="FI24" s="17">
        <v>68.008960000000002</v>
      </c>
      <c r="FJ24" s="15"/>
      <c r="FK24" s="17">
        <v>1.54623</v>
      </c>
      <c r="FL24" s="17">
        <v>-9.0999999999999998E-2</v>
      </c>
      <c r="FM24" s="17"/>
      <c r="FN24" s="17">
        <v>0</v>
      </c>
      <c r="FO24" s="17">
        <v>3.1857700000000002</v>
      </c>
      <c r="FP24" s="17">
        <v>2.7088199999999998</v>
      </c>
      <c r="FQ24" s="17">
        <v>-0.1</v>
      </c>
      <c r="FR24" s="17">
        <v>3.3</v>
      </c>
      <c r="FS24" s="17">
        <v>10.54982</v>
      </c>
    </row>
    <row r="25" spans="1:175" ht="24" customHeight="1" x14ac:dyDescent="0.35">
      <c r="A25" s="16" t="s">
        <v>53</v>
      </c>
      <c r="B25" s="16" t="s">
        <v>841</v>
      </c>
      <c r="C25" s="17">
        <v>14.2</v>
      </c>
      <c r="D25" s="17">
        <v>32</v>
      </c>
      <c r="E25" s="17">
        <v>14.1</v>
      </c>
      <c r="F25" s="17">
        <v>0</v>
      </c>
      <c r="G25" s="17">
        <v>0</v>
      </c>
      <c r="H25" s="17">
        <v>5.9</v>
      </c>
      <c r="I25" s="17">
        <v>24.8</v>
      </c>
      <c r="J25" s="17"/>
      <c r="K25" s="17"/>
      <c r="L25" s="17">
        <v>-8.1</v>
      </c>
      <c r="M25" s="17">
        <v>-19.3</v>
      </c>
      <c r="N25" s="17">
        <v>-9.6999999999999993</v>
      </c>
      <c r="O25" s="17">
        <v>35.299999999999997</v>
      </c>
      <c r="P25" s="17">
        <v>42.2</v>
      </c>
      <c r="Q25" s="17">
        <v>24</v>
      </c>
      <c r="R25" s="17">
        <v>45.8</v>
      </c>
      <c r="S25" s="17">
        <v>0.1</v>
      </c>
      <c r="T25" s="17"/>
      <c r="U25" s="17"/>
      <c r="V25" s="17"/>
      <c r="W25" s="17"/>
      <c r="X25" s="17">
        <v>0.7</v>
      </c>
      <c r="Y25" s="17">
        <v>0.4</v>
      </c>
      <c r="Z25" s="17"/>
      <c r="AA25" s="17">
        <v>-3.2</v>
      </c>
      <c r="AB25" s="17">
        <v>5.7</v>
      </c>
      <c r="AC25" s="17">
        <v>14</v>
      </c>
      <c r="AD25" s="17"/>
      <c r="AE25" s="17"/>
      <c r="AF25" s="17"/>
      <c r="AG25" s="17"/>
      <c r="AH25" s="17">
        <v>7.7</v>
      </c>
      <c r="AI25" s="17">
        <v>19.5</v>
      </c>
      <c r="AJ25" s="17"/>
      <c r="AK25" s="17"/>
      <c r="AL25" s="17"/>
      <c r="AM25" s="17">
        <v>-0.3</v>
      </c>
      <c r="AN25" s="17">
        <v>-7.8</v>
      </c>
      <c r="AO25" s="17">
        <v>3.8</v>
      </c>
      <c r="AP25" s="17">
        <v>0</v>
      </c>
      <c r="AQ25" s="17">
        <v>-2.5</v>
      </c>
      <c r="AR25" s="17">
        <v>-0.3</v>
      </c>
      <c r="AS25" s="17">
        <v>2.7</v>
      </c>
      <c r="AT25" s="17">
        <v>1</v>
      </c>
      <c r="AU25" s="17"/>
      <c r="AV25" s="17">
        <v>-30.6</v>
      </c>
      <c r="AW25" s="17">
        <v>-34.9</v>
      </c>
      <c r="AX25" s="17">
        <v>4.4000000000000004</v>
      </c>
      <c r="AY25" s="17">
        <v>-0.6</v>
      </c>
      <c r="AZ25" s="17">
        <v>0.2</v>
      </c>
      <c r="BA25" s="17">
        <v>-1.6</v>
      </c>
      <c r="BB25" s="17"/>
      <c r="BC25" s="17">
        <v>1.1000000000000001</v>
      </c>
      <c r="BD25" s="17">
        <v>0.1</v>
      </c>
      <c r="BE25" s="17">
        <v>6.4</v>
      </c>
      <c r="BF25" s="17"/>
      <c r="BG25" s="17"/>
      <c r="BH25" s="17">
        <v>4.8</v>
      </c>
      <c r="BI25" s="17"/>
      <c r="BJ25" s="17">
        <v>0</v>
      </c>
      <c r="BK25" s="17">
        <v>6.8</v>
      </c>
      <c r="BL25" s="17"/>
      <c r="BM25" s="17"/>
      <c r="BN25" s="17"/>
      <c r="BO25" s="17">
        <v>1.8</v>
      </c>
      <c r="BP25" s="17">
        <v>-17.5</v>
      </c>
      <c r="BQ25" s="17">
        <v>-18.8</v>
      </c>
      <c r="BR25" s="17"/>
      <c r="BS25" s="17">
        <v>-8.9</v>
      </c>
      <c r="BT25" s="17"/>
      <c r="BU25" s="17"/>
      <c r="BV25" s="17"/>
      <c r="BW25" s="17"/>
      <c r="BX25" s="17"/>
      <c r="BY25" s="17"/>
      <c r="BZ25" s="17"/>
      <c r="CA25" s="17"/>
      <c r="CB25" s="17">
        <v>-0.4</v>
      </c>
      <c r="CC25" s="17">
        <v>14.4</v>
      </c>
      <c r="CD25" s="17">
        <v>24.5</v>
      </c>
      <c r="CE25" s="17">
        <v>3.9</v>
      </c>
      <c r="CF25" s="17">
        <v>1</v>
      </c>
      <c r="CG25" s="17">
        <v>0.1</v>
      </c>
      <c r="CH25" s="17"/>
      <c r="CI25" s="17"/>
      <c r="CJ25" s="17"/>
      <c r="CK25" s="17">
        <v>12</v>
      </c>
      <c r="CL25" s="17">
        <v>12.5</v>
      </c>
      <c r="CM25" s="17">
        <v>-8.6999999999999993</v>
      </c>
      <c r="CN25" s="17"/>
      <c r="CO25" s="17"/>
      <c r="CP25" s="17"/>
      <c r="CQ25" s="17"/>
      <c r="CR25" s="17"/>
      <c r="CS25" s="17"/>
      <c r="CT25" s="17"/>
      <c r="CU25" s="17"/>
      <c r="CV25" s="17">
        <v>-5.4</v>
      </c>
      <c r="CW25" s="17">
        <v>2.7</v>
      </c>
      <c r="CX25" s="17"/>
      <c r="CY25" s="17"/>
      <c r="CZ25" s="17">
        <v>1.3011600000000001</v>
      </c>
      <c r="DA25" s="17">
        <v>0</v>
      </c>
      <c r="DB25" s="17">
        <v>-0.9</v>
      </c>
      <c r="DC25" s="17"/>
      <c r="DD25" s="17">
        <v>0.1</v>
      </c>
      <c r="DE25" s="17">
        <v>1.2829999999999999</v>
      </c>
      <c r="DF25" s="17">
        <v>1.9</v>
      </c>
      <c r="DG25" s="17">
        <v>1.2</v>
      </c>
      <c r="DH25" s="17">
        <v>1.3</v>
      </c>
      <c r="DI25" s="17">
        <v>0.6</v>
      </c>
      <c r="DJ25" s="17"/>
      <c r="DK25" s="17">
        <v>-0.5</v>
      </c>
      <c r="DL25" s="17">
        <v>-0.7</v>
      </c>
      <c r="DM25" s="17">
        <v>0.8</v>
      </c>
      <c r="DN25" s="17">
        <v>1.3</v>
      </c>
      <c r="DO25" s="17">
        <v>1.8</v>
      </c>
      <c r="DP25" s="17">
        <v>0</v>
      </c>
      <c r="DQ25" s="17">
        <v>0.7</v>
      </c>
      <c r="DR25" s="17">
        <v>1.2</v>
      </c>
      <c r="DS25" s="17">
        <v>0</v>
      </c>
      <c r="DT25" s="17">
        <v>0</v>
      </c>
      <c r="DU25" s="17">
        <v>0.5</v>
      </c>
      <c r="DV25" s="17"/>
      <c r="DW25" s="17"/>
      <c r="DX25" s="17">
        <v>-3.6</v>
      </c>
      <c r="DY25" s="17">
        <v>0.4</v>
      </c>
      <c r="DZ25" s="17">
        <v>-0.1</v>
      </c>
      <c r="EA25" s="17">
        <v>-0.7</v>
      </c>
      <c r="EB25" s="17">
        <v>1.7</v>
      </c>
      <c r="EC25" s="17">
        <v>0.8</v>
      </c>
      <c r="ED25" s="17">
        <v>4</v>
      </c>
      <c r="EE25" s="17">
        <v>0.5</v>
      </c>
      <c r="EF25" s="17">
        <v>-1.4</v>
      </c>
      <c r="EG25" s="17">
        <v>-2.2000000000000002</v>
      </c>
      <c r="EH25" s="17">
        <v>0.2</v>
      </c>
      <c r="EI25" s="17">
        <v>0.3</v>
      </c>
      <c r="EJ25" s="17">
        <v>1.6</v>
      </c>
      <c r="EK25" s="17">
        <v>0</v>
      </c>
      <c r="EL25" s="17">
        <v>1.6</v>
      </c>
      <c r="EM25" s="17">
        <v>0.2</v>
      </c>
      <c r="EN25" s="17">
        <v>0.2</v>
      </c>
      <c r="EO25" s="17">
        <v>0.2</v>
      </c>
      <c r="EP25" s="17"/>
      <c r="EQ25" s="17">
        <v>24.3</v>
      </c>
      <c r="ER25" s="17">
        <v>0</v>
      </c>
      <c r="ES25" s="17">
        <v>8</v>
      </c>
      <c r="ET25" s="17">
        <v>-0.2</v>
      </c>
      <c r="EU25" s="17">
        <v>-3.1</v>
      </c>
      <c r="EV25" s="17">
        <v>0</v>
      </c>
      <c r="EW25" s="17">
        <v>4.5</v>
      </c>
      <c r="EX25" s="17">
        <v>0</v>
      </c>
      <c r="EY25" s="17">
        <v>0.2</v>
      </c>
      <c r="EZ25" s="17">
        <v>2</v>
      </c>
      <c r="FA25" s="17">
        <v>3.5</v>
      </c>
      <c r="FB25" s="17">
        <v>13.5</v>
      </c>
      <c r="FC25" s="17">
        <v>6.5</v>
      </c>
      <c r="FD25" s="17"/>
      <c r="FE25" s="17"/>
      <c r="FF25" s="17">
        <v>3.2</v>
      </c>
      <c r="FG25" s="17"/>
      <c r="FH25" s="17"/>
      <c r="FI25" s="17">
        <v>289.98415999999997</v>
      </c>
      <c r="FJ25" s="15"/>
      <c r="FK25" s="17">
        <v>1.6249100000000001</v>
      </c>
      <c r="FL25" s="17">
        <v>-0.54300000000000004</v>
      </c>
      <c r="FM25" s="17"/>
      <c r="FN25" s="17">
        <v>0</v>
      </c>
      <c r="FO25" s="17">
        <v>3.2032400000000001</v>
      </c>
      <c r="FP25" s="17">
        <v>2.7015799999999999</v>
      </c>
      <c r="FQ25" s="17">
        <v>1.5</v>
      </c>
      <c r="FR25" s="17">
        <v>3</v>
      </c>
      <c r="FS25" s="17">
        <v>11.48673</v>
      </c>
    </row>
    <row r="26" spans="1:175" ht="24" customHeight="1" x14ac:dyDescent="0.35">
      <c r="A26" s="18" t="s">
        <v>53</v>
      </c>
      <c r="B26" s="18" t="s">
        <v>842</v>
      </c>
      <c r="C26" s="19">
        <v>14.7</v>
      </c>
      <c r="D26" s="19">
        <v>36.1</v>
      </c>
      <c r="E26" s="19">
        <v>14.7</v>
      </c>
      <c r="F26" s="19">
        <v>0</v>
      </c>
      <c r="G26" s="19">
        <v>0</v>
      </c>
      <c r="H26" s="19">
        <v>-4.4000000000000004</v>
      </c>
      <c r="I26" s="19">
        <v>16.7</v>
      </c>
      <c r="J26" s="19"/>
      <c r="K26" s="19"/>
      <c r="L26" s="19">
        <v>-7.4</v>
      </c>
      <c r="M26" s="19">
        <v>-22.8</v>
      </c>
      <c r="N26" s="19">
        <v>-12.7</v>
      </c>
      <c r="O26" s="19">
        <v>37.700000000000003</v>
      </c>
      <c r="P26" s="19">
        <v>44.7</v>
      </c>
      <c r="Q26" s="19">
        <v>25.7</v>
      </c>
      <c r="R26" s="19">
        <v>49.9</v>
      </c>
      <c r="S26" s="19">
        <v>0</v>
      </c>
      <c r="T26" s="19"/>
      <c r="U26" s="19"/>
      <c r="V26" s="19"/>
      <c r="W26" s="19"/>
      <c r="X26" s="19">
        <v>-0.5</v>
      </c>
      <c r="Y26" s="19">
        <v>0.4</v>
      </c>
      <c r="Z26" s="19"/>
      <c r="AA26" s="19">
        <v>-3.2</v>
      </c>
      <c r="AB26" s="19">
        <v>5.7</v>
      </c>
      <c r="AC26" s="19">
        <v>16.3</v>
      </c>
      <c r="AD26" s="19"/>
      <c r="AE26" s="19"/>
      <c r="AF26" s="19"/>
      <c r="AG26" s="19"/>
      <c r="AH26" s="19">
        <v>8.1</v>
      </c>
      <c r="AI26" s="19">
        <v>16.2</v>
      </c>
      <c r="AJ26" s="19"/>
      <c r="AK26" s="19"/>
      <c r="AL26" s="19"/>
      <c r="AM26" s="19">
        <v>-0.1</v>
      </c>
      <c r="AN26" s="19">
        <v>-5.9</v>
      </c>
      <c r="AO26" s="19">
        <v>4.0999999999999996</v>
      </c>
      <c r="AP26" s="19">
        <v>0.2</v>
      </c>
      <c r="AQ26" s="19">
        <v>-3.1</v>
      </c>
      <c r="AR26" s="19">
        <v>-0.3</v>
      </c>
      <c r="AS26" s="19">
        <v>2.7</v>
      </c>
      <c r="AT26" s="19">
        <v>0.6</v>
      </c>
      <c r="AU26" s="19"/>
      <c r="AV26" s="19">
        <v>-23.7</v>
      </c>
      <c r="AW26" s="19">
        <v>-47.9</v>
      </c>
      <c r="AX26" s="19">
        <v>5.6</v>
      </c>
      <c r="AY26" s="19">
        <v>-0.6</v>
      </c>
      <c r="AZ26" s="19">
        <v>0.3</v>
      </c>
      <c r="BA26" s="19">
        <v>-1.9</v>
      </c>
      <c r="BB26" s="19"/>
      <c r="BC26" s="19">
        <v>1</v>
      </c>
      <c r="BD26" s="19">
        <v>0.1</v>
      </c>
      <c r="BE26" s="19">
        <v>4.7</v>
      </c>
      <c r="BF26" s="19"/>
      <c r="BG26" s="19"/>
      <c r="BH26" s="19">
        <v>7.5</v>
      </c>
      <c r="BI26" s="19"/>
      <c r="BJ26" s="19">
        <v>0</v>
      </c>
      <c r="BK26" s="19">
        <v>5.5</v>
      </c>
      <c r="BL26" s="19"/>
      <c r="BM26" s="19"/>
      <c r="BN26" s="19"/>
      <c r="BO26" s="19">
        <v>5</v>
      </c>
      <c r="BP26" s="19">
        <v>-14.5</v>
      </c>
      <c r="BQ26" s="19">
        <v>-15.8</v>
      </c>
      <c r="BR26" s="19"/>
      <c r="BS26" s="19">
        <v>-6.6</v>
      </c>
      <c r="BT26" s="19"/>
      <c r="BU26" s="19"/>
      <c r="BV26" s="19"/>
      <c r="BW26" s="19"/>
      <c r="BX26" s="19"/>
      <c r="BY26" s="19"/>
      <c r="BZ26" s="19"/>
      <c r="CA26" s="19"/>
      <c r="CB26" s="19">
        <v>-0.4</v>
      </c>
      <c r="CC26" s="19">
        <v>24.4</v>
      </c>
      <c r="CD26" s="19">
        <v>24.5</v>
      </c>
      <c r="CE26" s="19">
        <v>8</v>
      </c>
      <c r="CF26" s="19">
        <v>8.1999999999999993</v>
      </c>
      <c r="CG26" s="19">
        <v>4</v>
      </c>
      <c r="CH26" s="19"/>
      <c r="CI26" s="19"/>
      <c r="CJ26" s="19"/>
      <c r="CK26" s="19">
        <v>17.600000000000001</v>
      </c>
      <c r="CL26" s="19">
        <v>18.100000000000001</v>
      </c>
      <c r="CM26" s="19">
        <v>0.1</v>
      </c>
      <c r="CN26" s="19"/>
      <c r="CO26" s="19"/>
      <c r="CP26" s="19"/>
      <c r="CQ26" s="19"/>
      <c r="CR26" s="19"/>
      <c r="CS26" s="19"/>
      <c r="CT26" s="19"/>
      <c r="CU26" s="19"/>
      <c r="CV26" s="19">
        <v>-5.6</v>
      </c>
      <c r="CW26" s="19">
        <v>5.5</v>
      </c>
      <c r="CX26" s="19"/>
      <c r="CY26" s="19"/>
      <c r="CZ26" s="19">
        <v>1.30809</v>
      </c>
      <c r="DA26" s="19">
        <v>0</v>
      </c>
      <c r="DB26" s="19">
        <v>-0.9</v>
      </c>
      <c r="DC26" s="19"/>
      <c r="DD26" s="19">
        <v>0</v>
      </c>
      <c r="DE26" s="19">
        <v>1.3320000000000001</v>
      </c>
      <c r="DF26" s="19">
        <v>1.9</v>
      </c>
      <c r="DG26" s="19">
        <v>1.1000000000000001</v>
      </c>
      <c r="DH26" s="19">
        <v>1.4</v>
      </c>
      <c r="DI26" s="19">
        <v>0.5</v>
      </c>
      <c r="DJ26" s="19"/>
      <c r="DK26" s="19">
        <v>-0.6</v>
      </c>
      <c r="DL26" s="19">
        <v>-0.9</v>
      </c>
      <c r="DM26" s="19">
        <v>1.4</v>
      </c>
      <c r="DN26" s="19">
        <v>2.2000000000000002</v>
      </c>
      <c r="DO26" s="19">
        <v>1.8</v>
      </c>
      <c r="DP26" s="19">
        <v>0</v>
      </c>
      <c r="DQ26" s="19">
        <v>0.7</v>
      </c>
      <c r="DR26" s="19">
        <v>1.2</v>
      </c>
      <c r="DS26" s="19">
        <v>0</v>
      </c>
      <c r="DT26" s="19">
        <v>0.1</v>
      </c>
      <c r="DU26" s="19">
        <v>0.5</v>
      </c>
      <c r="DV26" s="19"/>
      <c r="DW26" s="19"/>
      <c r="DX26" s="19">
        <v>-3.5</v>
      </c>
      <c r="DY26" s="19">
        <v>0.5</v>
      </c>
      <c r="DZ26" s="19">
        <v>0</v>
      </c>
      <c r="EA26" s="19">
        <v>1.2</v>
      </c>
      <c r="EB26" s="19">
        <v>1.7</v>
      </c>
      <c r="EC26" s="19">
        <v>0.8</v>
      </c>
      <c r="ED26" s="19">
        <v>4</v>
      </c>
      <c r="EE26" s="19">
        <v>1.5</v>
      </c>
      <c r="EF26" s="19">
        <v>0.7</v>
      </c>
      <c r="EG26" s="19">
        <v>-0.1</v>
      </c>
      <c r="EH26" s="19">
        <v>0.5</v>
      </c>
      <c r="EI26" s="19">
        <v>0.4</v>
      </c>
      <c r="EJ26" s="19">
        <v>1.6</v>
      </c>
      <c r="EK26" s="19">
        <v>0</v>
      </c>
      <c r="EL26" s="19">
        <v>1.8</v>
      </c>
      <c r="EM26" s="19">
        <v>0.2</v>
      </c>
      <c r="EN26" s="19">
        <v>0.2</v>
      </c>
      <c r="EO26" s="19">
        <v>0.2</v>
      </c>
      <c r="EP26" s="19"/>
      <c r="EQ26" s="19">
        <v>15.7</v>
      </c>
      <c r="ER26" s="19">
        <v>0</v>
      </c>
      <c r="ES26" s="19">
        <v>11.9</v>
      </c>
      <c r="ET26" s="19">
        <v>-0.2</v>
      </c>
      <c r="EU26" s="19">
        <v>-2.9</v>
      </c>
      <c r="EV26" s="19">
        <v>0</v>
      </c>
      <c r="EW26" s="19">
        <v>7.7</v>
      </c>
      <c r="EX26" s="19">
        <v>0.1</v>
      </c>
      <c r="EY26" s="19">
        <v>0.2</v>
      </c>
      <c r="EZ26" s="19">
        <v>2</v>
      </c>
      <c r="FA26" s="19">
        <v>3.5</v>
      </c>
      <c r="FB26" s="19">
        <v>13.6</v>
      </c>
      <c r="FC26" s="19">
        <v>6.7</v>
      </c>
      <c r="FD26" s="19"/>
      <c r="FE26" s="19"/>
      <c r="FF26" s="19">
        <v>0</v>
      </c>
      <c r="FG26" s="19"/>
      <c r="FH26" s="19"/>
      <c r="FI26" s="19">
        <v>340.24009000000001</v>
      </c>
      <c r="FJ26" s="15"/>
      <c r="FK26" s="19">
        <v>1.6944600000000001</v>
      </c>
      <c r="FL26" s="19">
        <v>0.46300000000000002</v>
      </c>
      <c r="FM26" s="19"/>
      <c r="FN26" s="19">
        <v>0</v>
      </c>
      <c r="FO26" s="19">
        <v>3.2473999999999998</v>
      </c>
      <c r="FP26" s="19">
        <v>2.67997</v>
      </c>
      <c r="FQ26" s="19">
        <v>1.1000000000000001</v>
      </c>
      <c r="FR26" s="19">
        <v>3.1</v>
      </c>
      <c r="FS26" s="19">
        <v>12.284829999999999</v>
      </c>
    </row>
    <row r="27" spans="1:175" ht="24" customHeight="1" x14ac:dyDescent="0.35">
      <c r="A27" s="13" t="s">
        <v>53</v>
      </c>
      <c r="B27" s="13" t="s">
        <v>843</v>
      </c>
      <c r="C27" s="14">
        <v>14.3</v>
      </c>
      <c r="D27" s="14">
        <v>29.1</v>
      </c>
      <c r="E27" s="14">
        <v>13.7</v>
      </c>
      <c r="F27" s="14">
        <v>0</v>
      </c>
      <c r="G27" s="14">
        <v>0</v>
      </c>
      <c r="H27" s="14">
        <v>0.2</v>
      </c>
      <c r="I27" s="14">
        <v>27.2</v>
      </c>
      <c r="J27" s="14"/>
      <c r="K27" s="14"/>
      <c r="L27" s="14">
        <v>6.9</v>
      </c>
      <c r="M27" s="14">
        <v>-12.1</v>
      </c>
      <c r="N27" s="14">
        <v>-6.5</v>
      </c>
      <c r="O27" s="14">
        <v>43.8</v>
      </c>
      <c r="P27" s="14">
        <v>35.700000000000003</v>
      </c>
      <c r="Q27" s="14">
        <v>23.8</v>
      </c>
      <c r="R27" s="14">
        <v>43.5</v>
      </c>
      <c r="S27" s="14">
        <v>0.1</v>
      </c>
      <c r="T27" s="14"/>
      <c r="U27" s="14"/>
      <c r="V27" s="14"/>
      <c r="W27" s="14"/>
      <c r="X27" s="14">
        <v>-1.9</v>
      </c>
      <c r="Y27" s="14">
        <v>0.3</v>
      </c>
      <c r="Z27" s="14"/>
      <c r="AA27" s="14">
        <v>-3.2</v>
      </c>
      <c r="AB27" s="14">
        <v>5.7</v>
      </c>
      <c r="AC27" s="14">
        <v>16.8</v>
      </c>
      <c r="AD27" s="14"/>
      <c r="AE27" s="14"/>
      <c r="AF27" s="14"/>
      <c r="AG27" s="14"/>
      <c r="AH27" s="14">
        <v>8.8000000000000007</v>
      </c>
      <c r="AI27" s="14">
        <v>26.6</v>
      </c>
      <c r="AJ27" s="14"/>
      <c r="AK27" s="14"/>
      <c r="AL27" s="14"/>
      <c r="AM27" s="14">
        <v>0.2</v>
      </c>
      <c r="AN27" s="14">
        <v>-3.4</v>
      </c>
      <c r="AO27" s="14">
        <v>4.9000000000000004</v>
      </c>
      <c r="AP27" s="14">
        <v>1.7</v>
      </c>
      <c r="AQ27" s="14">
        <v>2.1</v>
      </c>
      <c r="AR27" s="14">
        <v>0.2</v>
      </c>
      <c r="AS27" s="14">
        <v>2.7</v>
      </c>
      <c r="AT27" s="14">
        <v>1.4</v>
      </c>
      <c r="AU27" s="14"/>
      <c r="AV27" s="14">
        <v>-26</v>
      </c>
      <c r="AW27" s="14">
        <v>-53.5</v>
      </c>
      <c r="AX27" s="14">
        <v>4.7</v>
      </c>
      <c r="AY27" s="14">
        <v>-0.9</v>
      </c>
      <c r="AZ27" s="14">
        <v>0.2</v>
      </c>
      <c r="BA27" s="14">
        <v>-3.4</v>
      </c>
      <c r="BB27" s="14"/>
      <c r="BC27" s="14">
        <v>1</v>
      </c>
      <c r="BD27" s="14">
        <v>0.1</v>
      </c>
      <c r="BE27" s="14">
        <v>7.6</v>
      </c>
      <c r="BF27" s="14"/>
      <c r="BG27" s="14"/>
      <c r="BH27" s="14">
        <v>7.3</v>
      </c>
      <c r="BI27" s="14"/>
      <c r="BJ27" s="14">
        <v>0</v>
      </c>
      <c r="BK27" s="14">
        <v>-2.2999999999999998</v>
      </c>
      <c r="BL27" s="14"/>
      <c r="BM27" s="14"/>
      <c r="BN27" s="14"/>
      <c r="BO27" s="14">
        <v>3.8</v>
      </c>
      <c r="BP27" s="14">
        <v>0</v>
      </c>
      <c r="BQ27" s="14">
        <v>0</v>
      </c>
      <c r="BR27" s="14"/>
      <c r="BS27" s="14">
        <v>20.7</v>
      </c>
      <c r="BT27" s="14"/>
      <c r="BU27" s="14"/>
      <c r="BV27" s="14"/>
      <c r="BW27" s="14"/>
      <c r="BX27" s="14"/>
      <c r="BY27" s="14"/>
      <c r="BZ27" s="14"/>
      <c r="CA27" s="14"/>
      <c r="CB27" s="14">
        <v>-0.3</v>
      </c>
      <c r="CC27" s="14">
        <v>27.5</v>
      </c>
      <c r="CD27" s="14">
        <v>37.1</v>
      </c>
      <c r="CE27" s="14">
        <v>8.1</v>
      </c>
      <c r="CF27" s="14">
        <v>12.1</v>
      </c>
      <c r="CG27" s="14">
        <v>3.9</v>
      </c>
      <c r="CH27" s="14"/>
      <c r="CI27" s="14"/>
      <c r="CJ27" s="14"/>
      <c r="CK27" s="14">
        <v>16.7</v>
      </c>
      <c r="CL27" s="14">
        <v>17.2</v>
      </c>
      <c r="CM27" s="14">
        <v>-1.8</v>
      </c>
      <c r="CN27" s="14"/>
      <c r="CO27" s="14"/>
      <c r="CP27" s="14"/>
      <c r="CQ27" s="14"/>
      <c r="CR27" s="14"/>
      <c r="CS27" s="14"/>
      <c r="CT27" s="14"/>
      <c r="CU27" s="14"/>
      <c r="CV27" s="14">
        <v>-5.5</v>
      </c>
      <c r="CW27" s="14">
        <v>2.4</v>
      </c>
      <c r="CX27" s="14"/>
      <c r="CY27" s="14"/>
      <c r="CZ27" s="14">
        <v>1.3004100000000001</v>
      </c>
      <c r="DA27" s="14">
        <v>-0.1</v>
      </c>
      <c r="DB27" s="14">
        <v>-0.9</v>
      </c>
      <c r="DC27" s="14"/>
      <c r="DD27" s="14">
        <v>0</v>
      </c>
      <c r="DE27" s="14">
        <v>1.1719999999999999</v>
      </c>
      <c r="DF27" s="14">
        <v>1.8</v>
      </c>
      <c r="DG27" s="14">
        <v>-0.1</v>
      </c>
      <c r="DH27" s="14">
        <v>1.4</v>
      </c>
      <c r="DI27" s="14">
        <v>0.6</v>
      </c>
      <c r="DJ27" s="14"/>
      <c r="DK27" s="14">
        <v>-0.7</v>
      </c>
      <c r="DL27" s="14">
        <v>-1.4</v>
      </c>
      <c r="DM27" s="14">
        <v>1.1000000000000001</v>
      </c>
      <c r="DN27" s="14">
        <v>2.2999999999999998</v>
      </c>
      <c r="DO27" s="14">
        <v>1.8</v>
      </c>
      <c r="DP27" s="14">
        <v>0</v>
      </c>
      <c r="DQ27" s="14">
        <v>0.7</v>
      </c>
      <c r="DR27" s="14">
        <v>1.2</v>
      </c>
      <c r="DS27" s="14">
        <v>0</v>
      </c>
      <c r="DT27" s="14">
        <v>0.1</v>
      </c>
      <c r="DU27" s="14">
        <v>0.4</v>
      </c>
      <c r="DV27" s="14"/>
      <c r="DW27" s="14"/>
      <c r="DX27" s="14">
        <v>-3.4</v>
      </c>
      <c r="DY27" s="14">
        <v>0.2</v>
      </c>
      <c r="DZ27" s="14">
        <v>-0.1</v>
      </c>
      <c r="EA27" s="14">
        <v>1.1000000000000001</v>
      </c>
      <c r="EB27" s="14">
        <v>1.9</v>
      </c>
      <c r="EC27" s="14">
        <v>0.8</v>
      </c>
      <c r="ED27" s="14">
        <v>4</v>
      </c>
      <c r="EE27" s="14">
        <v>1.9</v>
      </c>
      <c r="EF27" s="14">
        <v>-0.6</v>
      </c>
      <c r="EG27" s="14">
        <v>-0.5</v>
      </c>
      <c r="EH27" s="14">
        <v>0.1</v>
      </c>
      <c r="EI27" s="14">
        <v>0.4</v>
      </c>
      <c r="EJ27" s="14">
        <v>1.6</v>
      </c>
      <c r="EK27" s="14">
        <v>0</v>
      </c>
      <c r="EL27" s="14">
        <v>1.6</v>
      </c>
      <c r="EM27" s="14">
        <v>0.2</v>
      </c>
      <c r="EN27" s="14">
        <v>0.2</v>
      </c>
      <c r="EO27" s="14">
        <v>0.2</v>
      </c>
      <c r="EP27" s="14"/>
      <c r="EQ27" s="14">
        <v>12.6</v>
      </c>
      <c r="ER27" s="14">
        <v>0.1</v>
      </c>
      <c r="ES27" s="14">
        <v>12.5</v>
      </c>
      <c r="ET27" s="14">
        <v>-0.2</v>
      </c>
      <c r="EU27" s="14">
        <v>-3.6</v>
      </c>
      <c r="EV27" s="14">
        <v>0</v>
      </c>
      <c r="EW27" s="14">
        <v>8</v>
      </c>
      <c r="EX27" s="14">
        <v>0</v>
      </c>
      <c r="EY27" s="14">
        <v>0.1</v>
      </c>
      <c r="EZ27" s="14">
        <v>2.2000000000000002</v>
      </c>
      <c r="FA27" s="14">
        <v>2.8</v>
      </c>
      <c r="FB27" s="14">
        <v>8.3000000000000007</v>
      </c>
      <c r="FC27" s="14">
        <v>1.6</v>
      </c>
      <c r="FD27" s="14"/>
      <c r="FE27" s="14"/>
      <c r="FF27" s="14">
        <v>1</v>
      </c>
      <c r="FG27" s="14"/>
      <c r="FH27" s="14"/>
      <c r="FI27" s="14">
        <v>424.97241000000002</v>
      </c>
      <c r="FJ27" s="15"/>
      <c r="FK27" s="14">
        <v>1.71862</v>
      </c>
      <c r="FL27" s="14">
        <v>0.51700000000000002</v>
      </c>
      <c r="FM27" s="14"/>
      <c r="FN27" s="14">
        <v>1.3</v>
      </c>
      <c r="FO27" s="14">
        <v>3.3260800000000001</v>
      </c>
      <c r="FP27" s="14">
        <v>2.6629399999999999</v>
      </c>
      <c r="FQ27" s="14">
        <v>0.5</v>
      </c>
      <c r="FR27" s="14">
        <v>3.1</v>
      </c>
      <c r="FS27" s="14">
        <v>13.124639999999999</v>
      </c>
    </row>
    <row r="28" spans="1:175" ht="24" customHeight="1" x14ac:dyDescent="0.35">
      <c r="A28" s="16" t="s">
        <v>53</v>
      </c>
      <c r="B28" s="16" t="s">
        <v>844</v>
      </c>
      <c r="C28" s="17">
        <v>15.9</v>
      </c>
      <c r="D28" s="17">
        <v>32.4</v>
      </c>
      <c r="E28" s="17">
        <v>14.1</v>
      </c>
      <c r="F28" s="17">
        <v>0.8</v>
      </c>
      <c r="G28" s="17">
        <v>0.7</v>
      </c>
      <c r="H28" s="17">
        <v>-2.4</v>
      </c>
      <c r="I28" s="17">
        <v>17.2</v>
      </c>
      <c r="J28" s="17"/>
      <c r="K28" s="17"/>
      <c r="L28" s="17">
        <v>32.5</v>
      </c>
      <c r="M28" s="17">
        <v>19.5</v>
      </c>
      <c r="N28" s="17">
        <v>-1.5</v>
      </c>
      <c r="O28" s="17">
        <v>39.1</v>
      </c>
      <c r="P28" s="17">
        <v>33.700000000000003</v>
      </c>
      <c r="Q28" s="17">
        <v>22.4</v>
      </c>
      <c r="R28" s="17">
        <v>45.3</v>
      </c>
      <c r="S28" s="17">
        <v>-0.1</v>
      </c>
      <c r="T28" s="17"/>
      <c r="U28" s="17"/>
      <c r="V28" s="17"/>
      <c r="W28" s="17"/>
      <c r="X28" s="17">
        <v>-1.6</v>
      </c>
      <c r="Y28" s="17">
        <v>1.2</v>
      </c>
      <c r="Z28" s="17"/>
      <c r="AA28" s="17">
        <v>-3.3</v>
      </c>
      <c r="AB28" s="17">
        <v>5.7</v>
      </c>
      <c r="AC28" s="17">
        <v>18.899999999999999</v>
      </c>
      <c r="AD28" s="17"/>
      <c r="AE28" s="17"/>
      <c r="AF28" s="17"/>
      <c r="AG28" s="17"/>
      <c r="AH28" s="17">
        <v>9.6999999999999993</v>
      </c>
      <c r="AI28" s="17">
        <v>11.7</v>
      </c>
      <c r="AJ28" s="17"/>
      <c r="AK28" s="17"/>
      <c r="AL28" s="17"/>
      <c r="AM28" s="17">
        <v>-0.5</v>
      </c>
      <c r="AN28" s="17">
        <v>-2.8</v>
      </c>
      <c r="AO28" s="17">
        <v>4.0999999999999996</v>
      </c>
      <c r="AP28" s="17">
        <v>0.9</v>
      </c>
      <c r="AQ28" s="17">
        <v>1.4</v>
      </c>
      <c r="AR28" s="17">
        <v>1</v>
      </c>
      <c r="AS28" s="17">
        <v>2.7</v>
      </c>
      <c r="AT28" s="17">
        <v>0.8</v>
      </c>
      <c r="AU28" s="17"/>
      <c r="AV28" s="17">
        <v>-25.4</v>
      </c>
      <c r="AW28" s="17">
        <v>-58</v>
      </c>
      <c r="AX28" s="17">
        <v>4.2</v>
      </c>
      <c r="AY28" s="17">
        <v>-0.8</v>
      </c>
      <c r="AZ28" s="17">
        <v>0.2</v>
      </c>
      <c r="BA28" s="17">
        <v>-4.4000000000000004</v>
      </c>
      <c r="BB28" s="17"/>
      <c r="BC28" s="17">
        <v>1.1000000000000001</v>
      </c>
      <c r="BD28" s="17">
        <v>0.2</v>
      </c>
      <c r="BE28" s="17">
        <v>2.2999999999999998</v>
      </c>
      <c r="BF28" s="17"/>
      <c r="BG28" s="17"/>
      <c r="BH28" s="17">
        <v>5.9</v>
      </c>
      <c r="BI28" s="17"/>
      <c r="BJ28" s="17">
        <v>0</v>
      </c>
      <c r="BK28" s="17">
        <v>-3.1</v>
      </c>
      <c r="BL28" s="17"/>
      <c r="BM28" s="17"/>
      <c r="BN28" s="17"/>
      <c r="BO28" s="17">
        <v>6</v>
      </c>
      <c r="BP28" s="17">
        <v>0</v>
      </c>
      <c r="BQ28" s="17">
        <v>0</v>
      </c>
      <c r="BR28" s="17"/>
      <c r="BS28" s="17">
        <v>16.399999999999999</v>
      </c>
      <c r="BT28" s="17"/>
      <c r="BU28" s="17"/>
      <c r="BV28" s="17"/>
      <c r="BW28" s="17"/>
      <c r="BX28" s="17"/>
      <c r="BY28" s="17"/>
      <c r="BZ28" s="17"/>
      <c r="CA28" s="17"/>
      <c r="CB28" s="17">
        <v>-0.3</v>
      </c>
      <c r="CC28" s="17">
        <v>27</v>
      </c>
      <c r="CD28" s="17">
        <v>38.9</v>
      </c>
      <c r="CE28" s="17">
        <v>8</v>
      </c>
      <c r="CF28" s="17">
        <v>11.4</v>
      </c>
      <c r="CG28" s="17">
        <v>3.9</v>
      </c>
      <c r="CH28" s="17"/>
      <c r="CI28" s="17"/>
      <c r="CJ28" s="17"/>
      <c r="CK28" s="17">
        <v>17</v>
      </c>
      <c r="CL28" s="17">
        <v>17.8</v>
      </c>
      <c r="CM28" s="17">
        <v>-5.2</v>
      </c>
      <c r="CN28" s="17"/>
      <c r="CO28" s="17"/>
      <c r="CP28" s="17"/>
      <c r="CQ28" s="17"/>
      <c r="CR28" s="17"/>
      <c r="CS28" s="17"/>
      <c r="CT28" s="17"/>
      <c r="CU28" s="17"/>
      <c r="CV28" s="17">
        <v>-5.2</v>
      </c>
      <c r="CW28" s="17">
        <v>7.1</v>
      </c>
      <c r="CX28" s="17"/>
      <c r="CY28" s="17"/>
      <c r="CZ28" s="17">
        <v>1.3002499999999999</v>
      </c>
      <c r="DA28" s="17">
        <v>0</v>
      </c>
      <c r="DB28" s="17">
        <v>-0.8</v>
      </c>
      <c r="DC28" s="17"/>
      <c r="DD28" s="17">
        <v>0</v>
      </c>
      <c r="DE28" s="17">
        <v>0.95699999999999996</v>
      </c>
      <c r="DF28" s="17">
        <v>1.9</v>
      </c>
      <c r="DG28" s="17">
        <v>0.6</v>
      </c>
      <c r="DH28" s="17">
        <v>1.3</v>
      </c>
      <c r="DI28" s="17">
        <v>0.6</v>
      </c>
      <c r="DJ28" s="17"/>
      <c r="DK28" s="17">
        <v>-0.7</v>
      </c>
      <c r="DL28" s="17">
        <v>-1.4</v>
      </c>
      <c r="DM28" s="17">
        <v>1.1000000000000001</v>
      </c>
      <c r="DN28" s="17">
        <v>2.4</v>
      </c>
      <c r="DO28" s="17">
        <v>1.8</v>
      </c>
      <c r="DP28" s="17">
        <v>0</v>
      </c>
      <c r="DQ28" s="17">
        <v>0.7</v>
      </c>
      <c r="DR28" s="17">
        <v>1.2</v>
      </c>
      <c r="DS28" s="17">
        <v>0</v>
      </c>
      <c r="DT28" s="17">
        <v>0.2</v>
      </c>
      <c r="DU28" s="17">
        <v>0.5</v>
      </c>
      <c r="DV28" s="17"/>
      <c r="DW28" s="17"/>
      <c r="DX28" s="17">
        <v>-3.3</v>
      </c>
      <c r="DY28" s="17">
        <v>0.3</v>
      </c>
      <c r="DZ28" s="17">
        <v>-0.1</v>
      </c>
      <c r="EA28" s="17">
        <v>1.6</v>
      </c>
      <c r="EB28" s="17">
        <v>1.7</v>
      </c>
      <c r="EC28" s="17">
        <v>0.8</v>
      </c>
      <c r="ED28" s="17">
        <v>4</v>
      </c>
      <c r="EE28" s="17">
        <v>1.9</v>
      </c>
      <c r="EF28" s="17">
        <v>-0.7</v>
      </c>
      <c r="EG28" s="17">
        <v>1</v>
      </c>
      <c r="EH28" s="17">
        <v>0.4</v>
      </c>
      <c r="EI28" s="17">
        <v>0.5</v>
      </c>
      <c r="EJ28" s="17">
        <v>1.6</v>
      </c>
      <c r="EK28" s="17">
        <v>0</v>
      </c>
      <c r="EL28" s="17">
        <v>1.6</v>
      </c>
      <c r="EM28" s="17">
        <v>0.2</v>
      </c>
      <c r="EN28" s="17">
        <v>0.2</v>
      </c>
      <c r="EO28" s="17">
        <v>0.2</v>
      </c>
      <c r="EP28" s="17"/>
      <c r="EQ28" s="17">
        <v>11</v>
      </c>
      <c r="ER28" s="17">
        <v>1.1000000000000001</v>
      </c>
      <c r="ES28" s="17">
        <v>13</v>
      </c>
      <c r="ET28" s="17">
        <v>-0.2</v>
      </c>
      <c r="EU28" s="17">
        <v>-2.1</v>
      </c>
      <c r="EV28" s="17">
        <v>0</v>
      </c>
      <c r="EW28" s="17">
        <v>8.3000000000000007</v>
      </c>
      <c r="EX28" s="17">
        <v>0.1</v>
      </c>
      <c r="EY28" s="17">
        <v>0.2</v>
      </c>
      <c r="EZ28" s="17">
        <v>2</v>
      </c>
      <c r="FA28" s="17">
        <v>1.9</v>
      </c>
      <c r="FB28" s="17">
        <v>7.6</v>
      </c>
      <c r="FC28" s="17">
        <v>1</v>
      </c>
      <c r="FD28" s="17"/>
      <c r="FE28" s="17"/>
      <c r="FF28" s="17">
        <v>1</v>
      </c>
      <c r="FG28" s="17"/>
      <c r="FH28" s="17"/>
      <c r="FI28" s="17">
        <v>452.95724999999999</v>
      </c>
      <c r="FJ28" s="15"/>
      <c r="FK28" s="17">
        <v>1.6719299999999999</v>
      </c>
      <c r="FL28" s="17">
        <v>-1.0680000000000001</v>
      </c>
      <c r="FM28" s="17"/>
      <c r="FN28" s="17">
        <v>2</v>
      </c>
      <c r="FO28" s="17">
        <v>3.3234699999999999</v>
      </c>
      <c r="FP28" s="17">
        <v>2.6714500000000001</v>
      </c>
      <c r="FQ28" s="17">
        <v>0.2</v>
      </c>
      <c r="FR28" s="17">
        <v>2.6</v>
      </c>
      <c r="FS28" s="17">
        <v>11.398849999999999</v>
      </c>
    </row>
    <row r="29" spans="1:175" ht="24" customHeight="1" x14ac:dyDescent="0.35">
      <c r="A29" s="16" t="s">
        <v>53</v>
      </c>
      <c r="B29" s="16" t="s">
        <v>845</v>
      </c>
      <c r="C29" s="17">
        <v>17.100000000000001</v>
      </c>
      <c r="D29" s="17">
        <v>40.700000000000003</v>
      </c>
      <c r="E29" s="17">
        <v>16.399999999999999</v>
      </c>
      <c r="F29" s="17">
        <v>1</v>
      </c>
      <c r="G29" s="17">
        <v>0.9</v>
      </c>
      <c r="H29" s="17">
        <v>-2.6</v>
      </c>
      <c r="I29" s="17">
        <v>10.199999999999999</v>
      </c>
      <c r="J29" s="17"/>
      <c r="K29" s="17"/>
      <c r="L29" s="17">
        <v>29</v>
      </c>
      <c r="M29" s="17">
        <v>21.4</v>
      </c>
      <c r="N29" s="17">
        <v>2.7</v>
      </c>
      <c r="O29" s="17">
        <v>53.7</v>
      </c>
      <c r="P29" s="17">
        <v>34</v>
      </c>
      <c r="Q29" s="17">
        <v>22.8</v>
      </c>
      <c r="R29" s="17">
        <v>48.6</v>
      </c>
      <c r="S29" s="17">
        <v>0.1</v>
      </c>
      <c r="T29" s="17"/>
      <c r="U29" s="17"/>
      <c r="V29" s="17"/>
      <c r="W29" s="17"/>
      <c r="X29" s="17">
        <v>-1.6</v>
      </c>
      <c r="Y29" s="17">
        <v>1.4</v>
      </c>
      <c r="Z29" s="17"/>
      <c r="AA29" s="17">
        <v>-3.3</v>
      </c>
      <c r="AB29" s="17">
        <v>5.5</v>
      </c>
      <c r="AC29" s="17">
        <v>21.4</v>
      </c>
      <c r="AD29" s="17"/>
      <c r="AE29" s="17"/>
      <c r="AF29" s="17"/>
      <c r="AG29" s="17"/>
      <c r="AH29" s="17">
        <v>10.4</v>
      </c>
      <c r="AI29" s="17">
        <v>6.9</v>
      </c>
      <c r="AJ29" s="17"/>
      <c r="AK29" s="17"/>
      <c r="AL29" s="17"/>
      <c r="AM29" s="17">
        <v>-0.3</v>
      </c>
      <c r="AN29" s="17">
        <v>-1.6</v>
      </c>
      <c r="AO29" s="17">
        <v>4.5999999999999996</v>
      </c>
      <c r="AP29" s="17">
        <v>0.4</v>
      </c>
      <c r="AQ29" s="17">
        <v>1.9</v>
      </c>
      <c r="AR29" s="17">
        <v>0.9</v>
      </c>
      <c r="AS29" s="17">
        <v>2.7</v>
      </c>
      <c r="AT29" s="17">
        <v>0.9</v>
      </c>
      <c r="AU29" s="17"/>
      <c r="AV29" s="17">
        <v>-23.3</v>
      </c>
      <c r="AW29" s="17">
        <v>-56.2</v>
      </c>
      <c r="AX29" s="17">
        <v>5.3</v>
      </c>
      <c r="AY29" s="17">
        <v>-0.8</v>
      </c>
      <c r="AZ29" s="17">
        <v>0.4</v>
      </c>
      <c r="BA29" s="17">
        <v>-2.5</v>
      </c>
      <c r="BB29" s="17"/>
      <c r="BC29" s="17">
        <v>1</v>
      </c>
      <c r="BD29" s="17">
        <v>0.1</v>
      </c>
      <c r="BE29" s="17">
        <v>4.8</v>
      </c>
      <c r="BF29" s="17"/>
      <c r="BG29" s="17"/>
      <c r="BH29" s="17">
        <v>7</v>
      </c>
      <c r="BI29" s="17"/>
      <c r="BJ29" s="17">
        <v>0</v>
      </c>
      <c r="BK29" s="17">
        <v>-1.3</v>
      </c>
      <c r="BL29" s="17"/>
      <c r="BM29" s="17"/>
      <c r="BN29" s="17"/>
      <c r="BO29" s="17">
        <v>7.5</v>
      </c>
      <c r="BP29" s="17">
        <v>0</v>
      </c>
      <c r="BQ29" s="17">
        <v>0</v>
      </c>
      <c r="BR29" s="17"/>
      <c r="BS29" s="17">
        <v>17.100000000000001</v>
      </c>
      <c r="BT29" s="17"/>
      <c r="BU29" s="17"/>
      <c r="BV29" s="17"/>
      <c r="BW29" s="17"/>
      <c r="BX29" s="17"/>
      <c r="BY29" s="17"/>
      <c r="BZ29" s="17"/>
      <c r="CA29" s="17"/>
      <c r="CB29" s="17">
        <v>-0.3</v>
      </c>
      <c r="CC29" s="17">
        <v>27.1</v>
      </c>
      <c r="CD29" s="17">
        <v>38.5</v>
      </c>
      <c r="CE29" s="17">
        <v>7.6</v>
      </c>
      <c r="CF29" s="17">
        <v>11.4</v>
      </c>
      <c r="CG29" s="17">
        <v>4.0999999999999996</v>
      </c>
      <c r="CH29" s="17"/>
      <c r="CI29" s="17"/>
      <c r="CJ29" s="17"/>
      <c r="CK29" s="17">
        <v>18.399999999999999</v>
      </c>
      <c r="CL29" s="17">
        <v>19</v>
      </c>
      <c r="CM29" s="17">
        <v>-3.3</v>
      </c>
      <c r="CN29" s="17"/>
      <c r="CO29" s="17"/>
      <c r="CP29" s="17"/>
      <c r="CQ29" s="17"/>
      <c r="CR29" s="17"/>
      <c r="CS29" s="17"/>
      <c r="CT29" s="17"/>
      <c r="CU29" s="17"/>
      <c r="CV29" s="17">
        <v>-5</v>
      </c>
      <c r="CW29" s="17">
        <v>6.4</v>
      </c>
      <c r="CX29" s="17"/>
      <c r="CY29" s="17"/>
      <c r="CZ29" s="17">
        <v>1.3011699999999999</v>
      </c>
      <c r="DA29" s="17">
        <v>0</v>
      </c>
      <c r="DB29" s="17">
        <v>-0.7</v>
      </c>
      <c r="DC29" s="17"/>
      <c r="DD29" s="17">
        <v>0</v>
      </c>
      <c r="DE29" s="17">
        <v>0.998</v>
      </c>
      <c r="DF29" s="17">
        <v>1.9</v>
      </c>
      <c r="DG29" s="17">
        <v>1.1000000000000001</v>
      </c>
      <c r="DH29" s="17">
        <v>1.3</v>
      </c>
      <c r="DI29" s="17">
        <v>0.6</v>
      </c>
      <c r="DJ29" s="17"/>
      <c r="DK29" s="17">
        <v>-0.7</v>
      </c>
      <c r="DL29" s="17">
        <v>-1.5</v>
      </c>
      <c r="DM29" s="17">
        <v>1.5</v>
      </c>
      <c r="DN29" s="17">
        <v>1.6</v>
      </c>
      <c r="DO29" s="17">
        <v>1.8</v>
      </c>
      <c r="DP29" s="17">
        <v>0</v>
      </c>
      <c r="DQ29" s="17">
        <v>0.7</v>
      </c>
      <c r="DR29" s="17">
        <v>1.2</v>
      </c>
      <c r="DS29" s="17">
        <v>0</v>
      </c>
      <c r="DT29" s="17">
        <v>0</v>
      </c>
      <c r="DU29" s="17">
        <v>0.5</v>
      </c>
      <c r="DV29" s="17"/>
      <c r="DW29" s="17"/>
      <c r="DX29" s="17">
        <v>-3.4</v>
      </c>
      <c r="DY29" s="17">
        <v>0.1</v>
      </c>
      <c r="DZ29" s="17">
        <v>0.5</v>
      </c>
      <c r="EA29" s="17">
        <v>1.6</v>
      </c>
      <c r="EB29" s="17">
        <v>1.7</v>
      </c>
      <c r="EC29" s="17">
        <v>0.7</v>
      </c>
      <c r="ED29" s="17">
        <v>4</v>
      </c>
      <c r="EE29" s="17">
        <v>1.8</v>
      </c>
      <c r="EF29" s="17">
        <v>-1.3</v>
      </c>
      <c r="EG29" s="17">
        <v>0.6</v>
      </c>
      <c r="EH29" s="17">
        <v>0.2</v>
      </c>
      <c r="EI29" s="17">
        <v>0.4</v>
      </c>
      <c r="EJ29" s="17">
        <v>1.6</v>
      </c>
      <c r="EK29" s="17">
        <v>0</v>
      </c>
      <c r="EL29" s="17">
        <v>1.6</v>
      </c>
      <c r="EM29" s="17">
        <v>0.2</v>
      </c>
      <c r="EN29" s="17">
        <v>0.2</v>
      </c>
      <c r="EO29" s="17">
        <v>0.2</v>
      </c>
      <c r="EP29" s="17"/>
      <c r="EQ29" s="17">
        <v>2.8</v>
      </c>
      <c r="ER29" s="17">
        <v>0.9</v>
      </c>
      <c r="ES29" s="17">
        <v>13</v>
      </c>
      <c r="ET29" s="17">
        <v>-0.2</v>
      </c>
      <c r="EU29" s="17">
        <v>-0.3</v>
      </c>
      <c r="EV29" s="17">
        <v>0</v>
      </c>
      <c r="EW29" s="17">
        <v>8.3000000000000007</v>
      </c>
      <c r="EX29" s="17">
        <v>1.3</v>
      </c>
      <c r="EY29" s="17">
        <v>0.2</v>
      </c>
      <c r="EZ29" s="17">
        <v>2</v>
      </c>
      <c r="FA29" s="17">
        <v>0</v>
      </c>
      <c r="FB29" s="17">
        <v>8.9</v>
      </c>
      <c r="FC29" s="17">
        <v>2.1</v>
      </c>
      <c r="FD29" s="17"/>
      <c r="FE29" s="17"/>
      <c r="FF29" s="17">
        <v>2</v>
      </c>
      <c r="FG29" s="17"/>
      <c r="FH29" s="17"/>
      <c r="FI29" s="17">
        <v>492.49916999999999</v>
      </c>
      <c r="FJ29" s="15"/>
      <c r="FK29" s="17">
        <v>1.7745599999999999</v>
      </c>
      <c r="FL29" s="17">
        <v>-0.72199999999999998</v>
      </c>
      <c r="FM29" s="17"/>
      <c r="FN29" s="17">
        <v>1.8</v>
      </c>
      <c r="FO29" s="17">
        <v>3.3227099999999998</v>
      </c>
      <c r="FP29" s="17">
        <v>2.6783399999999999</v>
      </c>
      <c r="FQ29" s="17">
        <v>1</v>
      </c>
      <c r="FR29" s="17">
        <v>2.9</v>
      </c>
      <c r="FS29" s="17">
        <v>12.75361</v>
      </c>
    </row>
    <row r="30" spans="1:175" ht="24" customHeight="1" x14ac:dyDescent="0.35">
      <c r="A30" s="16" t="s">
        <v>53</v>
      </c>
      <c r="B30" s="16" t="s">
        <v>846</v>
      </c>
      <c r="C30" s="17">
        <v>14.8</v>
      </c>
      <c r="D30" s="17">
        <v>33.299999999999997</v>
      </c>
      <c r="E30" s="17">
        <v>16.399999999999999</v>
      </c>
      <c r="F30" s="17">
        <v>1.1000000000000001</v>
      </c>
      <c r="G30" s="17">
        <v>1.1000000000000001</v>
      </c>
      <c r="H30" s="17">
        <v>-0.8</v>
      </c>
      <c r="I30" s="17">
        <v>10.1</v>
      </c>
      <c r="J30" s="17"/>
      <c r="K30" s="17"/>
      <c r="L30" s="17">
        <v>28.4</v>
      </c>
      <c r="M30" s="17">
        <v>20</v>
      </c>
      <c r="N30" s="17">
        <v>2.2999999999999998</v>
      </c>
      <c r="O30" s="17">
        <v>52.2</v>
      </c>
      <c r="P30" s="17">
        <v>34.200000000000003</v>
      </c>
      <c r="Q30" s="17">
        <v>23</v>
      </c>
      <c r="R30" s="17">
        <v>40.9</v>
      </c>
      <c r="S30" s="17">
        <v>0</v>
      </c>
      <c r="T30" s="17"/>
      <c r="U30" s="17"/>
      <c r="V30" s="17"/>
      <c r="W30" s="17"/>
      <c r="X30" s="17">
        <v>-1.6</v>
      </c>
      <c r="Y30" s="17">
        <v>1</v>
      </c>
      <c r="Z30" s="17"/>
      <c r="AA30" s="17">
        <v>-3.3</v>
      </c>
      <c r="AB30" s="17">
        <v>5.7</v>
      </c>
      <c r="AC30" s="17">
        <v>21.2</v>
      </c>
      <c r="AD30" s="17"/>
      <c r="AE30" s="17"/>
      <c r="AF30" s="17"/>
      <c r="AG30" s="17"/>
      <c r="AH30" s="17">
        <v>8.6</v>
      </c>
      <c r="AI30" s="17">
        <v>8.1999999999999993</v>
      </c>
      <c r="AJ30" s="17"/>
      <c r="AK30" s="17"/>
      <c r="AL30" s="17"/>
      <c r="AM30" s="17">
        <v>-0.1</v>
      </c>
      <c r="AN30" s="17">
        <v>0</v>
      </c>
      <c r="AO30" s="17">
        <v>5</v>
      </c>
      <c r="AP30" s="17">
        <v>8.8000000000000007</v>
      </c>
      <c r="AQ30" s="17">
        <v>1.4</v>
      </c>
      <c r="AR30" s="17">
        <v>-1.5</v>
      </c>
      <c r="AS30" s="17">
        <v>2.7</v>
      </c>
      <c r="AT30" s="17">
        <v>0.9</v>
      </c>
      <c r="AU30" s="17"/>
      <c r="AV30" s="17">
        <v>-22.9</v>
      </c>
      <c r="AW30" s="17">
        <v>-55.3</v>
      </c>
      <c r="AX30" s="17">
        <v>5.8</v>
      </c>
      <c r="AY30" s="17">
        <v>-1</v>
      </c>
      <c r="AZ30" s="17">
        <v>0</v>
      </c>
      <c r="BA30" s="17">
        <v>-4.0999999999999996</v>
      </c>
      <c r="BB30" s="17"/>
      <c r="BC30" s="17">
        <v>1</v>
      </c>
      <c r="BD30" s="17">
        <v>0.1</v>
      </c>
      <c r="BE30" s="17">
        <v>5.3</v>
      </c>
      <c r="BF30" s="17"/>
      <c r="BG30" s="17"/>
      <c r="BH30" s="17">
        <v>7.8</v>
      </c>
      <c r="BI30" s="17"/>
      <c r="BJ30" s="17">
        <v>0</v>
      </c>
      <c r="BK30" s="17">
        <v>0.6</v>
      </c>
      <c r="BL30" s="17"/>
      <c r="BM30" s="17"/>
      <c r="BN30" s="17"/>
      <c r="BO30" s="17">
        <v>6.3</v>
      </c>
      <c r="BP30" s="17">
        <v>0</v>
      </c>
      <c r="BQ30" s="17">
        <v>0</v>
      </c>
      <c r="BR30" s="17"/>
      <c r="BS30" s="17">
        <v>17.899999999999999</v>
      </c>
      <c r="BT30" s="17"/>
      <c r="BU30" s="17"/>
      <c r="BV30" s="17"/>
      <c r="BW30" s="17"/>
      <c r="BX30" s="17"/>
      <c r="BY30" s="17"/>
      <c r="BZ30" s="17"/>
      <c r="CA30" s="17"/>
      <c r="CB30" s="17">
        <v>-0.3</v>
      </c>
      <c r="CC30" s="17">
        <v>27.3</v>
      </c>
      <c r="CD30" s="17">
        <v>42.2</v>
      </c>
      <c r="CE30" s="17">
        <v>8.1</v>
      </c>
      <c r="CF30" s="17">
        <v>11.4</v>
      </c>
      <c r="CG30" s="17">
        <v>4.0999999999999996</v>
      </c>
      <c r="CH30" s="17"/>
      <c r="CI30" s="17"/>
      <c r="CJ30" s="17"/>
      <c r="CK30" s="17">
        <v>24.8</v>
      </c>
      <c r="CL30" s="17">
        <v>25.6</v>
      </c>
      <c r="CM30" s="17">
        <v>-2.9</v>
      </c>
      <c r="CN30" s="17"/>
      <c r="CO30" s="17"/>
      <c r="CP30" s="17"/>
      <c r="CQ30" s="17"/>
      <c r="CR30" s="17"/>
      <c r="CS30" s="17"/>
      <c r="CT30" s="17"/>
      <c r="CU30" s="17"/>
      <c r="CV30" s="17">
        <v>-4.5999999999999996</v>
      </c>
      <c r="CW30" s="17">
        <v>2.9</v>
      </c>
      <c r="CX30" s="17"/>
      <c r="CY30" s="17"/>
      <c r="CZ30" s="17">
        <v>1.3007599999999999</v>
      </c>
      <c r="DA30" s="17">
        <v>-0.1</v>
      </c>
      <c r="DB30" s="17">
        <v>-0.9</v>
      </c>
      <c r="DC30" s="17"/>
      <c r="DD30" s="17">
        <v>-0.1</v>
      </c>
      <c r="DE30" s="17">
        <v>1.0129999999999999</v>
      </c>
      <c r="DF30" s="17">
        <v>1.8</v>
      </c>
      <c r="DG30" s="17">
        <v>1.5</v>
      </c>
      <c r="DH30" s="17">
        <v>1.3</v>
      </c>
      <c r="DI30" s="17">
        <v>0.6</v>
      </c>
      <c r="DJ30" s="17"/>
      <c r="DK30" s="17">
        <v>-0.7</v>
      </c>
      <c r="DL30" s="17">
        <v>-1.5</v>
      </c>
      <c r="DM30" s="17">
        <v>1</v>
      </c>
      <c r="DN30" s="17">
        <v>1</v>
      </c>
      <c r="DO30" s="17">
        <v>1.8</v>
      </c>
      <c r="DP30" s="17">
        <v>0</v>
      </c>
      <c r="DQ30" s="17">
        <v>0.7</v>
      </c>
      <c r="DR30" s="17">
        <v>1.1000000000000001</v>
      </c>
      <c r="DS30" s="17">
        <v>0</v>
      </c>
      <c r="DT30" s="17">
        <v>0.1</v>
      </c>
      <c r="DU30" s="17">
        <v>0.5</v>
      </c>
      <c r="DV30" s="17"/>
      <c r="DW30" s="17"/>
      <c r="DX30" s="17">
        <v>-3.4</v>
      </c>
      <c r="DY30" s="17">
        <v>0</v>
      </c>
      <c r="DZ30" s="17">
        <v>0.5</v>
      </c>
      <c r="EA30" s="17">
        <v>1.4</v>
      </c>
      <c r="EB30" s="17">
        <v>1.7</v>
      </c>
      <c r="EC30" s="17">
        <v>0.8</v>
      </c>
      <c r="ED30" s="17">
        <v>4</v>
      </c>
      <c r="EE30" s="17">
        <v>2</v>
      </c>
      <c r="EF30" s="17">
        <v>-2.5</v>
      </c>
      <c r="EG30" s="17">
        <v>-0.9</v>
      </c>
      <c r="EH30" s="17">
        <v>0</v>
      </c>
      <c r="EI30" s="17">
        <v>0.3</v>
      </c>
      <c r="EJ30" s="17">
        <v>1.6</v>
      </c>
      <c r="EK30" s="17">
        <v>0</v>
      </c>
      <c r="EL30" s="17">
        <v>1.6</v>
      </c>
      <c r="EM30" s="17">
        <v>0.2</v>
      </c>
      <c r="EN30" s="17">
        <v>0.2</v>
      </c>
      <c r="EO30" s="17">
        <v>0.2</v>
      </c>
      <c r="EP30" s="17"/>
      <c r="EQ30" s="17">
        <v>8.3000000000000007</v>
      </c>
      <c r="ER30" s="17">
        <v>2</v>
      </c>
      <c r="ES30" s="17">
        <v>12.4</v>
      </c>
      <c r="ET30" s="17">
        <v>-0.2</v>
      </c>
      <c r="EU30" s="17">
        <v>1.5</v>
      </c>
      <c r="EV30" s="17">
        <v>0</v>
      </c>
      <c r="EW30" s="17">
        <v>8.1</v>
      </c>
      <c r="EX30" s="17">
        <v>1.3</v>
      </c>
      <c r="EY30" s="17">
        <v>0.2</v>
      </c>
      <c r="EZ30" s="17">
        <v>2.1</v>
      </c>
      <c r="FA30" s="17">
        <v>0</v>
      </c>
      <c r="FB30" s="17">
        <v>8.9</v>
      </c>
      <c r="FC30" s="17">
        <v>2.2000000000000002</v>
      </c>
      <c r="FD30" s="17"/>
      <c r="FE30" s="17"/>
      <c r="FF30" s="17">
        <v>2.5</v>
      </c>
      <c r="FG30" s="17"/>
      <c r="FH30" s="17"/>
      <c r="FI30" s="17">
        <v>501.51375999999999</v>
      </c>
      <c r="FJ30" s="15"/>
      <c r="FK30" s="17">
        <v>1.8794200000000001</v>
      </c>
      <c r="FL30" s="17">
        <v>-0.70899999999999996</v>
      </c>
      <c r="FM30" s="17"/>
      <c r="FN30" s="17">
        <v>1.8</v>
      </c>
      <c r="FO30" s="17">
        <v>3.31636</v>
      </c>
      <c r="FP30" s="17">
        <v>2.6761400000000002</v>
      </c>
      <c r="FQ30" s="17">
        <v>1.4</v>
      </c>
      <c r="FR30" s="17">
        <v>3.1</v>
      </c>
      <c r="FS30" s="17">
        <v>13.46292</v>
      </c>
    </row>
    <row r="31" spans="1:175" ht="24" customHeight="1" x14ac:dyDescent="0.35">
      <c r="A31" s="16" t="s">
        <v>53</v>
      </c>
      <c r="B31" s="16" t="s">
        <v>847</v>
      </c>
      <c r="C31" s="17">
        <v>15.6</v>
      </c>
      <c r="D31" s="17">
        <v>48.7</v>
      </c>
      <c r="E31" s="17">
        <v>19.399999999999999</v>
      </c>
      <c r="F31" s="17">
        <v>1.5</v>
      </c>
      <c r="G31" s="17">
        <v>1.6</v>
      </c>
      <c r="H31" s="17">
        <v>-0.9</v>
      </c>
      <c r="I31" s="17">
        <v>11.6</v>
      </c>
      <c r="J31" s="17"/>
      <c r="K31" s="17"/>
      <c r="L31" s="17">
        <v>32.200000000000003</v>
      </c>
      <c r="M31" s="17">
        <v>14.2</v>
      </c>
      <c r="N31" s="17">
        <v>-4.5999999999999996</v>
      </c>
      <c r="O31" s="17">
        <v>58.1</v>
      </c>
      <c r="P31" s="17">
        <v>33.799999999999997</v>
      </c>
      <c r="Q31" s="17">
        <v>23.1</v>
      </c>
      <c r="R31" s="17">
        <v>57.4</v>
      </c>
      <c r="S31" s="17">
        <v>-0.3</v>
      </c>
      <c r="T31" s="17"/>
      <c r="U31" s="17"/>
      <c r="V31" s="17"/>
      <c r="W31" s="17"/>
      <c r="X31" s="17">
        <v>-1.6</v>
      </c>
      <c r="Y31" s="17">
        <v>0.8</v>
      </c>
      <c r="Z31" s="17"/>
      <c r="AA31" s="17">
        <v>-3.3</v>
      </c>
      <c r="AB31" s="17">
        <v>6</v>
      </c>
      <c r="AC31" s="17">
        <v>22.1</v>
      </c>
      <c r="AD31" s="17"/>
      <c r="AE31" s="17"/>
      <c r="AF31" s="17"/>
      <c r="AG31" s="17"/>
      <c r="AH31" s="17">
        <v>8.6999999999999993</v>
      </c>
      <c r="AI31" s="17">
        <v>6</v>
      </c>
      <c r="AJ31" s="17"/>
      <c r="AK31" s="17"/>
      <c r="AL31" s="17"/>
      <c r="AM31" s="17">
        <v>0</v>
      </c>
      <c r="AN31" s="17">
        <v>-0.8</v>
      </c>
      <c r="AO31" s="17">
        <v>4.0999999999999996</v>
      </c>
      <c r="AP31" s="17">
        <v>8.3000000000000007</v>
      </c>
      <c r="AQ31" s="17">
        <v>1.4</v>
      </c>
      <c r="AR31" s="17">
        <v>-2</v>
      </c>
      <c r="AS31" s="17">
        <v>2.7</v>
      </c>
      <c r="AT31" s="17">
        <v>0</v>
      </c>
      <c r="AU31" s="17"/>
      <c r="AV31" s="17">
        <v>-24.3</v>
      </c>
      <c r="AW31" s="17">
        <v>-57</v>
      </c>
      <c r="AX31" s="17">
        <v>5.4</v>
      </c>
      <c r="AY31" s="17">
        <v>-0.9</v>
      </c>
      <c r="AZ31" s="17">
        <v>0.1</v>
      </c>
      <c r="BA31" s="17">
        <v>-7.8</v>
      </c>
      <c r="BB31" s="17"/>
      <c r="BC31" s="17">
        <v>1.1000000000000001</v>
      </c>
      <c r="BD31" s="17">
        <v>0.1</v>
      </c>
      <c r="BE31" s="17">
        <v>-4.2</v>
      </c>
      <c r="BF31" s="17"/>
      <c r="BG31" s="17"/>
      <c r="BH31" s="17">
        <v>5.4</v>
      </c>
      <c r="BI31" s="17"/>
      <c r="BJ31" s="17">
        <v>-9.1999999999999993</v>
      </c>
      <c r="BK31" s="17">
        <v>3.7</v>
      </c>
      <c r="BL31" s="17"/>
      <c r="BM31" s="17"/>
      <c r="BN31" s="17"/>
      <c r="BO31" s="17">
        <v>10.5</v>
      </c>
      <c r="BP31" s="17">
        <v>0</v>
      </c>
      <c r="BQ31" s="17">
        <v>0</v>
      </c>
      <c r="BR31" s="17"/>
      <c r="BS31" s="17">
        <v>16.399999999999999</v>
      </c>
      <c r="BT31" s="17"/>
      <c r="BU31" s="17"/>
      <c r="BV31" s="17"/>
      <c r="BW31" s="17"/>
      <c r="BX31" s="17"/>
      <c r="BY31" s="17"/>
      <c r="BZ31" s="17"/>
      <c r="CA31" s="17"/>
      <c r="CB31" s="17">
        <v>-0.3</v>
      </c>
      <c r="CC31" s="17">
        <v>48.2</v>
      </c>
      <c r="CD31" s="17">
        <v>63.7</v>
      </c>
      <c r="CE31" s="17">
        <v>8.3000000000000007</v>
      </c>
      <c r="CF31" s="17">
        <v>13.3</v>
      </c>
      <c r="CG31" s="17">
        <v>3.8</v>
      </c>
      <c r="CH31" s="17"/>
      <c r="CI31" s="17"/>
      <c r="CJ31" s="17"/>
      <c r="CK31" s="17">
        <v>74.400000000000006</v>
      </c>
      <c r="CL31" s="17">
        <v>75.8</v>
      </c>
      <c r="CM31" s="17">
        <v>-11</v>
      </c>
      <c r="CN31" s="17"/>
      <c r="CO31" s="17"/>
      <c r="CP31" s="17"/>
      <c r="CQ31" s="17"/>
      <c r="CR31" s="17"/>
      <c r="CS31" s="17"/>
      <c r="CT31" s="17"/>
      <c r="CU31" s="17"/>
      <c r="CV31" s="17">
        <v>-4.0999999999999996</v>
      </c>
      <c r="CW31" s="17">
        <v>5.8</v>
      </c>
      <c r="CX31" s="17"/>
      <c r="CY31" s="17"/>
      <c r="CZ31" s="17">
        <v>1.2966800000000001</v>
      </c>
      <c r="DA31" s="17">
        <v>-0.1</v>
      </c>
      <c r="DB31" s="17">
        <v>-0.9</v>
      </c>
      <c r="DC31" s="17"/>
      <c r="DD31" s="17">
        <v>0</v>
      </c>
      <c r="DE31" s="17">
        <v>0.88300000000000001</v>
      </c>
      <c r="DF31" s="17">
        <v>1.9</v>
      </c>
      <c r="DG31" s="17">
        <v>1.4</v>
      </c>
      <c r="DH31" s="17">
        <v>1.4</v>
      </c>
      <c r="DI31" s="17">
        <v>0.5</v>
      </c>
      <c r="DJ31" s="17"/>
      <c r="DK31" s="17">
        <v>-0.7</v>
      </c>
      <c r="DL31" s="17">
        <v>-1.4</v>
      </c>
      <c r="DM31" s="17">
        <v>1.4</v>
      </c>
      <c r="DN31" s="17">
        <v>3.4</v>
      </c>
      <c r="DO31" s="17">
        <v>1.8</v>
      </c>
      <c r="DP31" s="17">
        <v>0</v>
      </c>
      <c r="DQ31" s="17">
        <v>0.7</v>
      </c>
      <c r="DR31" s="17">
        <v>1.1000000000000001</v>
      </c>
      <c r="DS31" s="17">
        <v>0</v>
      </c>
      <c r="DT31" s="17">
        <v>0.2</v>
      </c>
      <c r="DU31" s="17">
        <v>0.4</v>
      </c>
      <c r="DV31" s="17"/>
      <c r="DW31" s="17"/>
      <c r="DX31" s="17">
        <v>-3.4</v>
      </c>
      <c r="DY31" s="17">
        <v>0</v>
      </c>
      <c r="DZ31" s="17">
        <v>0.3</v>
      </c>
      <c r="EA31" s="17">
        <v>1.6</v>
      </c>
      <c r="EB31" s="17">
        <v>1.3</v>
      </c>
      <c r="EC31" s="17">
        <v>0.8</v>
      </c>
      <c r="ED31" s="17">
        <v>4</v>
      </c>
      <c r="EE31" s="17">
        <v>1.8</v>
      </c>
      <c r="EF31" s="17">
        <v>1.2</v>
      </c>
      <c r="EG31" s="17">
        <v>2.2999999999999998</v>
      </c>
      <c r="EH31" s="17">
        <v>0.3</v>
      </c>
      <c r="EI31" s="17">
        <v>0.5</v>
      </c>
      <c r="EJ31" s="17">
        <v>1.6</v>
      </c>
      <c r="EK31" s="17">
        <v>0</v>
      </c>
      <c r="EL31" s="17">
        <v>1.7</v>
      </c>
      <c r="EM31" s="17">
        <v>0.2</v>
      </c>
      <c r="EN31" s="17">
        <v>0.2</v>
      </c>
      <c r="EO31" s="17">
        <v>0.2</v>
      </c>
      <c r="EP31" s="17"/>
      <c r="EQ31" s="17">
        <v>9.5</v>
      </c>
      <c r="ER31" s="17">
        <v>2.4</v>
      </c>
      <c r="ES31" s="17">
        <v>12.4</v>
      </c>
      <c r="ET31" s="17">
        <v>-0.2</v>
      </c>
      <c r="EU31" s="17">
        <v>3.1</v>
      </c>
      <c r="EV31" s="17">
        <v>0.8</v>
      </c>
      <c r="EW31" s="17">
        <v>7.8</v>
      </c>
      <c r="EX31" s="17">
        <v>1.9</v>
      </c>
      <c r="EY31" s="17">
        <v>0.2</v>
      </c>
      <c r="EZ31" s="17">
        <v>1.7</v>
      </c>
      <c r="FA31" s="17">
        <v>0</v>
      </c>
      <c r="FB31" s="17">
        <v>10.6</v>
      </c>
      <c r="FC31" s="17">
        <v>3.8</v>
      </c>
      <c r="FD31" s="17"/>
      <c r="FE31" s="17"/>
      <c r="FF31" s="17">
        <v>1.5</v>
      </c>
      <c r="FG31" s="17"/>
      <c r="FH31" s="17"/>
      <c r="FI31" s="17">
        <v>664.37968000000001</v>
      </c>
      <c r="FJ31" s="15"/>
      <c r="FK31" s="17">
        <v>1.67581</v>
      </c>
      <c r="FL31" s="17">
        <v>-0.54300000000000004</v>
      </c>
      <c r="FM31" s="17"/>
      <c r="FN31" s="17">
        <v>1.8</v>
      </c>
      <c r="FO31" s="17">
        <v>3.6780300000000001</v>
      </c>
      <c r="FP31" s="17">
        <v>3.04034</v>
      </c>
      <c r="FQ31" s="17">
        <v>2</v>
      </c>
      <c r="FR31" s="17">
        <v>3.1</v>
      </c>
      <c r="FS31" s="17">
        <v>14.75118</v>
      </c>
    </row>
    <row r="32" spans="1:175" ht="24" customHeight="1" x14ac:dyDescent="0.35">
      <c r="A32" s="16" t="s">
        <v>53</v>
      </c>
      <c r="B32" s="16" t="s">
        <v>848</v>
      </c>
      <c r="C32" s="17">
        <v>16</v>
      </c>
      <c r="D32" s="17">
        <v>39.9</v>
      </c>
      <c r="E32" s="17">
        <v>17.399999999999999</v>
      </c>
      <c r="F32" s="17">
        <v>1.5</v>
      </c>
      <c r="G32" s="17">
        <v>1.1000000000000001</v>
      </c>
      <c r="H32" s="17">
        <v>-1.9</v>
      </c>
      <c r="I32" s="17">
        <v>6.2</v>
      </c>
      <c r="J32" s="17"/>
      <c r="K32" s="17"/>
      <c r="L32" s="17">
        <v>28.8</v>
      </c>
      <c r="M32" s="17">
        <v>15.1</v>
      </c>
      <c r="N32" s="17">
        <v>-3.6</v>
      </c>
      <c r="O32" s="17">
        <v>53.1</v>
      </c>
      <c r="P32" s="17">
        <v>30.5</v>
      </c>
      <c r="Q32" s="17">
        <v>20.6</v>
      </c>
      <c r="R32" s="17">
        <v>47.9</v>
      </c>
      <c r="S32" s="17">
        <v>-0.2</v>
      </c>
      <c r="T32" s="17"/>
      <c r="U32" s="17"/>
      <c r="V32" s="17"/>
      <c r="W32" s="17"/>
      <c r="X32" s="17">
        <v>4.7</v>
      </c>
      <c r="Y32" s="17">
        <v>0.9</v>
      </c>
      <c r="Z32" s="17"/>
      <c r="AA32" s="17">
        <v>-3.3</v>
      </c>
      <c r="AB32" s="17">
        <v>6</v>
      </c>
      <c r="AC32" s="17">
        <v>24.2</v>
      </c>
      <c r="AD32" s="17"/>
      <c r="AE32" s="17"/>
      <c r="AF32" s="17"/>
      <c r="AG32" s="17"/>
      <c r="AH32" s="17">
        <v>11.1</v>
      </c>
      <c r="AI32" s="17">
        <v>15.8</v>
      </c>
      <c r="AJ32" s="17"/>
      <c r="AK32" s="17"/>
      <c r="AL32" s="17"/>
      <c r="AM32" s="17">
        <v>-0.1</v>
      </c>
      <c r="AN32" s="17">
        <v>-1.8</v>
      </c>
      <c r="AO32" s="17">
        <v>4.4000000000000004</v>
      </c>
      <c r="AP32" s="17">
        <v>9</v>
      </c>
      <c r="AQ32" s="17">
        <v>1.8</v>
      </c>
      <c r="AR32" s="17">
        <v>-1.7</v>
      </c>
      <c r="AS32" s="17">
        <v>2.7</v>
      </c>
      <c r="AT32" s="17">
        <v>0.9</v>
      </c>
      <c r="AU32" s="17"/>
      <c r="AV32" s="17">
        <v>-30</v>
      </c>
      <c r="AW32" s="17">
        <v>-62.6</v>
      </c>
      <c r="AX32" s="17">
        <v>3.9</v>
      </c>
      <c r="AY32" s="17">
        <v>-1.1000000000000001</v>
      </c>
      <c r="AZ32" s="17">
        <v>0.1</v>
      </c>
      <c r="BA32" s="17">
        <v>-6.5</v>
      </c>
      <c r="BB32" s="17"/>
      <c r="BC32" s="17">
        <v>1.1000000000000001</v>
      </c>
      <c r="BD32" s="17">
        <v>0.1</v>
      </c>
      <c r="BE32" s="17">
        <v>-2.2000000000000002</v>
      </c>
      <c r="BF32" s="17"/>
      <c r="BG32" s="17"/>
      <c r="BH32" s="17">
        <v>3.7</v>
      </c>
      <c r="BI32" s="17"/>
      <c r="BJ32" s="17">
        <v>-16.2</v>
      </c>
      <c r="BK32" s="17">
        <v>2.8</v>
      </c>
      <c r="BL32" s="17"/>
      <c r="BM32" s="17"/>
      <c r="BN32" s="17"/>
      <c r="BO32" s="17">
        <v>7.6</v>
      </c>
      <c r="BP32" s="17">
        <v>0</v>
      </c>
      <c r="BQ32" s="17">
        <v>0</v>
      </c>
      <c r="BR32" s="17"/>
      <c r="BS32" s="17">
        <v>13.5</v>
      </c>
      <c r="BT32" s="17"/>
      <c r="BU32" s="17"/>
      <c r="BV32" s="17"/>
      <c r="BW32" s="17"/>
      <c r="BX32" s="17"/>
      <c r="BY32" s="17"/>
      <c r="BZ32" s="17"/>
      <c r="CA32" s="17"/>
      <c r="CB32" s="17">
        <v>-0.3</v>
      </c>
      <c r="CC32" s="17">
        <v>47.2</v>
      </c>
      <c r="CD32" s="17">
        <v>64.400000000000006</v>
      </c>
      <c r="CE32" s="17">
        <v>8.9</v>
      </c>
      <c r="CF32" s="17">
        <v>13.2</v>
      </c>
      <c r="CG32" s="17">
        <v>3.8</v>
      </c>
      <c r="CH32" s="17"/>
      <c r="CI32" s="17"/>
      <c r="CJ32" s="17"/>
      <c r="CK32" s="17">
        <v>68</v>
      </c>
      <c r="CL32" s="17">
        <v>69.8</v>
      </c>
      <c r="CM32" s="17">
        <v>-19.100000000000001</v>
      </c>
      <c r="CN32" s="17"/>
      <c r="CO32" s="17"/>
      <c r="CP32" s="17"/>
      <c r="CQ32" s="17"/>
      <c r="CR32" s="17"/>
      <c r="CS32" s="17"/>
      <c r="CT32" s="17"/>
      <c r="CU32" s="17"/>
      <c r="CV32" s="17">
        <v>-4.4000000000000004</v>
      </c>
      <c r="CW32" s="17">
        <v>5.9</v>
      </c>
      <c r="CX32" s="17"/>
      <c r="CY32" s="17"/>
      <c r="CZ32" s="17">
        <v>1.3017000000000001</v>
      </c>
      <c r="DA32" s="17">
        <v>-0.1</v>
      </c>
      <c r="DB32" s="17">
        <v>-1</v>
      </c>
      <c r="DC32" s="17"/>
      <c r="DD32" s="17">
        <v>0</v>
      </c>
      <c r="DE32" s="17">
        <v>0.92500000000000004</v>
      </c>
      <c r="DF32" s="17">
        <v>1.9</v>
      </c>
      <c r="DG32" s="17">
        <v>1.2</v>
      </c>
      <c r="DH32" s="17">
        <v>1.4</v>
      </c>
      <c r="DI32" s="17">
        <v>0.6</v>
      </c>
      <c r="DJ32" s="17"/>
      <c r="DK32" s="17">
        <v>-0.7</v>
      </c>
      <c r="DL32" s="17">
        <v>-1.4</v>
      </c>
      <c r="DM32" s="17">
        <v>0.9</v>
      </c>
      <c r="DN32" s="17">
        <v>2.2000000000000002</v>
      </c>
      <c r="DO32" s="17">
        <v>1.8</v>
      </c>
      <c r="DP32" s="17">
        <v>0</v>
      </c>
      <c r="DQ32" s="17">
        <v>0.6</v>
      </c>
      <c r="DR32" s="17">
        <v>1.1000000000000001</v>
      </c>
      <c r="DS32" s="17">
        <v>0</v>
      </c>
      <c r="DT32" s="17">
        <v>0.1</v>
      </c>
      <c r="DU32" s="17">
        <v>0.4</v>
      </c>
      <c r="DV32" s="17"/>
      <c r="DW32" s="17"/>
      <c r="DX32" s="17">
        <v>-3.4</v>
      </c>
      <c r="DY32" s="17">
        <v>0</v>
      </c>
      <c r="DZ32" s="17">
        <v>0.5</v>
      </c>
      <c r="EA32" s="17">
        <v>1.5</v>
      </c>
      <c r="EB32" s="17">
        <v>1.3</v>
      </c>
      <c r="EC32" s="17">
        <v>0.8</v>
      </c>
      <c r="ED32" s="17">
        <v>4</v>
      </c>
      <c r="EE32" s="17">
        <v>1.9</v>
      </c>
      <c r="EF32" s="17">
        <v>-1.1000000000000001</v>
      </c>
      <c r="EG32" s="17">
        <v>1.1000000000000001</v>
      </c>
      <c r="EH32" s="17">
        <v>0</v>
      </c>
      <c r="EI32" s="17">
        <v>0.3</v>
      </c>
      <c r="EJ32" s="17">
        <v>1.6</v>
      </c>
      <c r="EK32" s="17">
        <v>0</v>
      </c>
      <c r="EL32" s="17">
        <v>1.7</v>
      </c>
      <c r="EM32" s="17">
        <v>0.2</v>
      </c>
      <c r="EN32" s="17">
        <v>0.2</v>
      </c>
      <c r="EO32" s="17">
        <v>0.2</v>
      </c>
      <c r="EP32" s="17"/>
      <c r="EQ32" s="17">
        <v>3.9</v>
      </c>
      <c r="ER32" s="17">
        <v>2.2000000000000002</v>
      </c>
      <c r="ES32" s="17">
        <v>12.1</v>
      </c>
      <c r="ET32" s="17">
        <v>-0.2</v>
      </c>
      <c r="EU32" s="17">
        <v>0.1</v>
      </c>
      <c r="EV32" s="17">
        <v>0</v>
      </c>
      <c r="EW32" s="17">
        <v>7.9</v>
      </c>
      <c r="EX32" s="17">
        <v>2.4</v>
      </c>
      <c r="EY32" s="17">
        <v>0.2</v>
      </c>
      <c r="EZ32" s="17">
        <v>1.6</v>
      </c>
      <c r="FA32" s="17">
        <v>0</v>
      </c>
      <c r="FB32" s="17">
        <v>10.1</v>
      </c>
      <c r="FC32" s="17">
        <v>3.4</v>
      </c>
      <c r="FD32" s="17"/>
      <c r="FE32" s="17"/>
      <c r="FF32" s="17">
        <v>1.6</v>
      </c>
      <c r="FG32" s="17"/>
      <c r="FH32" s="17"/>
      <c r="FI32" s="17">
        <v>585.92669999999998</v>
      </c>
      <c r="FJ32" s="15"/>
      <c r="FK32" s="17">
        <v>1.7043200000000001</v>
      </c>
      <c r="FL32" s="17">
        <v>-0.75900000000000001</v>
      </c>
      <c r="FM32" s="17"/>
      <c r="FN32" s="17">
        <v>1.7</v>
      </c>
      <c r="FO32" s="17">
        <v>4.2089100000000004</v>
      </c>
      <c r="FP32" s="17">
        <v>3.8728600000000002</v>
      </c>
      <c r="FQ32" s="17">
        <v>1.6</v>
      </c>
      <c r="FR32" s="17">
        <v>3.2</v>
      </c>
      <c r="FS32" s="17">
        <v>15.527089999999999</v>
      </c>
    </row>
    <row r="33" spans="1:175" ht="24" customHeight="1" x14ac:dyDescent="0.35">
      <c r="A33" s="16" t="s">
        <v>53</v>
      </c>
      <c r="B33" s="16" t="s">
        <v>849</v>
      </c>
      <c r="C33" s="17">
        <v>15.1</v>
      </c>
      <c r="D33" s="17">
        <v>37.6</v>
      </c>
      <c r="E33" s="17">
        <v>18.3</v>
      </c>
      <c r="F33" s="17">
        <v>0</v>
      </c>
      <c r="G33" s="17">
        <v>0</v>
      </c>
      <c r="H33" s="17">
        <v>-4.2</v>
      </c>
      <c r="I33" s="17">
        <v>4</v>
      </c>
      <c r="J33" s="17"/>
      <c r="K33" s="17"/>
      <c r="L33" s="17">
        <v>29.8</v>
      </c>
      <c r="M33" s="17">
        <v>22.3</v>
      </c>
      <c r="N33" s="17">
        <v>5.7</v>
      </c>
      <c r="O33" s="17">
        <v>54.3</v>
      </c>
      <c r="P33" s="17">
        <v>31.9</v>
      </c>
      <c r="Q33" s="17">
        <v>20.6</v>
      </c>
      <c r="R33" s="17">
        <v>47</v>
      </c>
      <c r="S33" s="17">
        <v>0.1</v>
      </c>
      <c r="T33" s="17"/>
      <c r="U33" s="17"/>
      <c r="V33" s="17"/>
      <c r="W33" s="17"/>
      <c r="X33" s="17">
        <v>1.5</v>
      </c>
      <c r="Y33" s="17">
        <v>0.6</v>
      </c>
      <c r="Z33" s="17"/>
      <c r="AA33" s="17">
        <v>-3.3</v>
      </c>
      <c r="AB33" s="17">
        <v>6</v>
      </c>
      <c r="AC33" s="17">
        <v>22</v>
      </c>
      <c r="AD33" s="17"/>
      <c r="AE33" s="17"/>
      <c r="AF33" s="17"/>
      <c r="AG33" s="17"/>
      <c r="AH33" s="17">
        <v>11.5</v>
      </c>
      <c r="AI33" s="17">
        <v>20.6</v>
      </c>
      <c r="AJ33" s="17"/>
      <c r="AK33" s="17"/>
      <c r="AL33" s="17"/>
      <c r="AM33" s="17">
        <v>0</v>
      </c>
      <c r="AN33" s="17">
        <v>-1.2</v>
      </c>
      <c r="AO33" s="17">
        <v>4.4000000000000004</v>
      </c>
      <c r="AP33" s="17">
        <v>7</v>
      </c>
      <c r="AQ33" s="17">
        <v>2.2999999999999998</v>
      </c>
      <c r="AR33" s="17">
        <v>-1.7</v>
      </c>
      <c r="AS33" s="17">
        <v>2.7</v>
      </c>
      <c r="AT33" s="17">
        <v>0.3</v>
      </c>
      <c r="AU33" s="17"/>
      <c r="AV33" s="17">
        <v>-28.4</v>
      </c>
      <c r="AW33" s="17">
        <v>-60.9</v>
      </c>
      <c r="AX33" s="17">
        <v>4.3</v>
      </c>
      <c r="AY33" s="17">
        <v>-1.2</v>
      </c>
      <c r="AZ33" s="17">
        <v>0.1</v>
      </c>
      <c r="BA33" s="17">
        <v>-4.4000000000000004</v>
      </c>
      <c r="BB33" s="17"/>
      <c r="BC33" s="17">
        <v>1</v>
      </c>
      <c r="BD33" s="17">
        <v>0.2</v>
      </c>
      <c r="BE33" s="17">
        <v>3.1</v>
      </c>
      <c r="BF33" s="17"/>
      <c r="BG33" s="17"/>
      <c r="BH33" s="17">
        <v>4.5</v>
      </c>
      <c r="BI33" s="17"/>
      <c r="BJ33" s="17">
        <v>-21.2</v>
      </c>
      <c r="BK33" s="17">
        <v>6.8</v>
      </c>
      <c r="BL33" s="17"/>
      <c r="BM33" s="17"/>
      <c r="BN33" s="17"/>
      <c r="BO33" s="17">
        <v>6.1</v>
      </c>
      <c r="BP33" s="17">
        <v>0</v>
      </c>
      <c r="BQ33" s="17">
        <v>0</v>
      </c>
      <c r="BR33" s="17"/>
      <c r="BS33" s="17">
        <v>16.5</v>
      </c>
      <c r="BT33" s="17"/>
      <c r="BU33" s="17"/>
      <c r="BV33" s="17"/>
      <c r="BW33" s="17"/>
      <c r="BX33" s="17"/>
      <c r="BY33" s="17"/>
      <c r="BZ33" s="17"/>
      <c r="CA33" s="17"/>
      <c r="CB33" s="17">
        <v>-0.5</v>
      </c>
      <c r="CC33" s="17">
        <v>47.4</v>
      </c>
      <c r="CD33" s="17">
        <v>60</v>
      </c>
      <c r="CE33" s="17">
        <v>7.4</v>
      </c>
      <c r="CF33" s="17">
        <v>13.4</v>
      </c>
      <c r="CG33" s="17">
        <v>3.9</v>
      </c>
      <c r="CH33" s="17"/>
      <c r="CI33" s="17"/>
      <c r="CJ33" s="17"/>
      <c r="CK33" s="17">
        <v>70.3</v>
      </c>
      <c r="CL33" s="17">
        <v>71.400000000000006</v>
      </c>
      <c r="CM33" s="17">
        <v>-15.9</v>
      </c>
      <c r="CN33" s="17"/>
      <c r="CO33" s="17"/>
      <c r="CP33" s="17"/>
      <c r="CQ33" s="17"/>
      <c r="CR33" s="17"/>
      <c r="CS33" s="17"/>
      <c r="CT33" s="17"/>
      <c r="CU33" s="17"/>
      <c r="CV33" s="17">
        <v>-4.9000000000000004</v>
      </c>
      <c r="CW33" s="17">
        <v>6.3</v>
      </c>
      <c r="CX33" s="17"/>
      <c r="CY33" s="17"/>
      <c r="CZ33" s="17">
        <v>1.29887</v>
      </c>
      <c r="DA33" s="17">
        <v>0</v>
      </c>
      <c r="DB33" s="17">
        <v>-0.8</v>
      </c>
      <c r="DC33" s="17"/>
      <c r="DD33" s="17">
        <v>0</v>
      </c>
      <c r="DE33" s="17">
        <v>0.94099999999999995</v>
      </c>
      <c r="DF33" s="17">
        <v>1.9</v>
      </c>
      <c r="DG33" s="17">
        <v>0.4</v>
      </c>
      <c r="DH33" s="17">
        <v>1.4</v>
      </c>
      <c r="DI33" s="17">
        <v>0.6</v>
      </c>
      <c r="DJ33" s="17"/>
      <c r="DK33" s="17">
        <v>-0.7</v>
      </c>
      <c r="DL33" s="17">
        <v>-1.4</v>
      </c>
      <c r="DM33" s="17">
        <v>1.2</v>
      </c>
      <c r="DN33" s="17">
        <v>1.8</v>
      </c>
      <c r="DO33" s="17">
        <v>1.8</v>
      </c>
      <c r="DP33" s="17">
        <v>0</v>
      </c>
      <c r="DQ33" s="17">
        <v>0.6</v>
      </c>
      <c r="DR33" s="17">
        <v>1.1000000000000001</v>
      </c>
      <c r="DS33" s="17">
        <v>0</v>
      </c>
      <c r="DT33" s="17">
        <v>0</v>
      </c>
      <c r="DU33" s="17">
        <v>0.5</v>
      </c>
      <c r="DV33" s="17"/>
      <c r="DW33" s="17"/>
      <c r="DX33" s="17">
        <v>-3.5</v>
      </c>
      <c r="DY33" s="17">
        <v>0</v>
      </c>
      <c r="DZ33" s="17">
        <v>0.4</v>
      </c>
      <c r="EA33" s="17">
        <v>1.5</v>
      </c>
      <c r="EB33" s="17">
        <v>1.2</v>
      </c>
      <c r="EC33" s="17">
        <v>0.7</v>
      </c>
      <c r="ED33" s="17">
        <v>4</v>
      </c>
      <c r="EE33" s="17">
        <v>1.9</v>
      </c>
      <c r="EF33" s="17">
        <v>-1.3</v>
      </c>
      <c r="EG33" s="17">
        <v>0.9</v>
      </c>
      <c r="EH33" s="17">
        <v>0.1</v>
      </c>
      <c r="EI33" s="17">
        <v>0.3</v>
      </c>
      <c r="EJ33" s="17">
        <v>1.6</v>
      </c>
      <c r="EK33" s="17">
        <v>0</v>
      </c>
      <c r="EL33" s="17">
        <v>1.7</v>
      </c>
      <c r="EM33" s="17">
        <v>0.2</v>
      </c>
      <c r="EN33" s="17">
        <v>0.2</v>
      </c>
      <c r="EO33" s="17">
        <v>0.2</v>
      </c>
      <c r="EP33" s="17"/>
      <c r="EQ33" s="17">
        <v>17.399999999999999</v>
      </c>
      <c r="ER33" s="17">
        <v>1.7</v>
      </c>
      <c r="ES33" s="17">
        <v>12.2</v>
      </c>
      <c r="ET33" s="17">
        <v>-0.2</v>
      </c>
      <c r="EU33" s="17">
        <v>-1.1000000000000001</v>
      </c>
      <c r="EV33" s="17">
        <v>0</v>
      </c>
      <c r="EW33" s="17">
        <v>7.9</v>
      </c>
      <c r="EX33" s="17">
        <v>1.9</v>
      </c>
      <c r="EY33" s="17">
        <v>0.2</v>
      </c>
      <c r="EZ33" s="17">
        <v>1.6</v>
      </c>
      <c r="FA33" s="17">
        <v>0</v>
      </c>
      <c r="FB33" s="17">
        <v>9.6999999999999993</v>
      </c>
      <c r="FC33" s="17">
        <v>3</v>
      </c>
      <c r="FD33" s="17"/>
      <c r="FE33" s="17"/>
      <c r="FF33" s="17">
        <v>0.8</v>
      </c>
      <c r="FG33" s="17"/>
      <c r="FH33" s="17"/>
      <c r="FI33" s="17">
        <v>616.33987000000002</v>
      </c>
      <c r="FJ33" s="15"/>
      <c r="FK33" s="17">
        <v>1.77217</v>
      </c>
      <c r="FL33" s="17">
        <v>-0.84899999999999998</v>
      </c>
      <c r="FM33" s="17"/>
      <c r="FN33" s="17">
        <v>1.7</v>
      </c>
      <c r="FO33" s="17">
        <v>4.1985700000000001</v>
      </c>
      <c r="FP33" s="17">
        <v>3.8626800000000001</v>
      </c>
      <c r="FQ33" s="17">
        <v>1.7</v>
      </c>
      <c r="FR33" s="17">
        <v>3</v>
      </c>
      <c r="FS33" s="17">
        <v>15.38442</v>
      </c>
    </row>
    <row r="34" spans="1:175" ht="24" customHeight="1" x14ac:dyDescent="0.35">
      <c r="A34" s="18" t="s">
        <v>53</v>
      </c>
      <c r="B34" s="18" t="s">
        <v>850</v>
      </c>
      <c r="C34" s="19">
        <v>14.4</v>
      </c>
      <c r="D34" s="19">
        <v>36.6</v>
      </c>
      <c r="E34" s="19">
        <v>17.5</v>
      </c>
      <c r="F34" s="19">
        <v>0</v>
      </c>
      <c r="G34" s="19">
        <v>0</v>
      </c>
      <c r="H34" s="19">
        <v>-2.2999999999999998</v>
      </c>
      <c r="I34" s="19">
        <v>4.5999999999999996</v>
      </c>
      <c r="J34" s="19"/>
      <c r="K34" s="19"/>
      <c r="L34" s="19">
        <v>27.1</v>
      </c>
      <c r="M34" s="19">
        <v>18.7</v>
      </c>
      <c r="N34" s="19">
        <v>1.5</v>
      </c>
      <c r="O34" s="19">
        <v>51.3</v>
      </c>
      <c r="P34" s="19">
        <v>30.4</v>
      </c>
      <c r="Q34" s="19">
        <v>20.8</v>
      </c>
      <c r="R34" s="19">
        <v>44.4</v>
      </c>
      <c r="S34" s="19">
        <v>0</v>
      </c>
      <c r="T34" s="19"/>
      <c r="U34" s="19"/>
      <c r="V34" s="19"/>
      <c r="W34" s="19"/>
      <c r="X34" s="19">
        <v>3</v>
      </c>
      <c r="Y34" s="19">
        <v>0.5</v>
      </c>
      <c r="Z34" s="19"/>
      <c r="AA34" s="19">
        <v>-3.3</v>
      </c>
      <c r="AB34" s="19">
        <v>5.7</v>
      </c>
      <c r="AC34" s="19">
        <v>21.6</v>
      </c>
      <c r="AD34" s="19"/>
      <c r="AE34" s="19"/>
      <c r="AF34" s="19"/>
      <c r="AG34" s="19"/>
      <c r="AH34" s="19">
        <v>11.2</v>
      </c>
      <c r="AI34" s="19">
        <v>16.7</v>
      </c>
      <c r="AJ34" s="19"/>
      <c r="AK34" s="19"/>
      <c r="AL34" s="19"/>
      <c r="AM34" s="19">
        <v>0</v>
      </c>
      <c r="AN34" s="19">
        <v>-1.3</v>
      </c>
      <c r="AO34" s="19">
        <v>3.6</v>
      </c>
      <c r="AP34" s="19">
        <v>8.1999999999999993</v>
      </c>
      <c r="AQ34" s="19">
        <v>1.8</v>
      </c>
      <c r="AR34" s="19">
        <v>-2</v>
      </c>
      <c r="AS34" s="19">
        <v>2.7</v>
      </c>
      <c r="AT34" s="19">
        <v>1</v>
      </c>
      <c r="AU34" s="19"/>
      <c r="AV34" s="19">
        <v>-29.2</v>
      </c>
      <c r="AW34" s="19">
        <v>-62</v>
      </c>
      <c r="AX34" s="19">
        <v>6.8</v>
      </c>
      <c r="AY34" s="19">
        <v>-1.5</v>
      </c>
      <c r="AZ34" s="19">
        <v>0</v>
      </c>
      <c r="BA34" s="19">
        <v>-4.5</v>
      </c>
      <c r="BB34" s="19"/>
      <c r="BC34" s="19">
        <v>1</v>
      </c>
      <c r="BD34" s="19">
        <v>0.1</v>
      </c>
      <c r="BE34" s="19">
        <v>3.8</v>
      </c>
      <c r="BF34" s="19"/>
      <c r="BG34" s="19"/>
      <c r="BH34" s="19">
        <v>4.9000000000000004</v>
      </c>
      <c r="BI34" s="19"/>
      <c r="BJ34" s="19">
        <v>-19.600000000000001</v>
      </c>
      <c r="BK34" s="19">
        <v>8.1</v>
      </c>
      <c r="BL34" s="19"/>
      <c r="BM34" s="19"/>
      <c r="BN34" s="19"/>
      <c r="BO34" s="19">
        <v>5.5</v>
      </c>
      <c r="BP34" s="19">
        <v>0</v>
      </c>
      <c r="BQ34" s="19">
        <v>0</v>
      </c>
      <c r="BR34" s="19"/>
      <c r="BS34" s="19">
        <v>13.8</v>
      </c>
      <c r="BT34" s="19"/>
      <c r="BU34" s="19"/>
      <c r="BV34" s="19"/>
      <c r="BW34" s="19"/>
      <c r="BX34" s="19"/>
      <c r="BY34" s="19"/>
      <c r="BZ34" s="19"/>
      <c r="CA34" s="19"/>
      <c r="CB34" s="19">
        <v>-0.4</v>
      </c>
      <c r="CC34" s="19">
        <v>60.2</v>
      </c>
      <c r="CD34" s="19">
        <v>61</v>
      </c>
      <c r="CE34" s="19">
        <v>8.1</v>
      </c>
      <c r="CF34" s="19">
        <v>13.4</v>
      </c>
      <c r="CG34" s="19">
        <v>4</v>
      </c>
      <c r="CH34" s="19"/>
      <c r="CI34" s="19"/>
      <c r="CJ34" s="19"/>
      <c r="CK34" s="19">
        <v>67.900000000000006</v>
      </c>
      <c r="CL34" s="19">
        <v>69.2</v>
      </c>
      <c r="CM34" s="19">
        <v>-19.3</v>
      </c>
      <c r="CN34" s="19"/>
      <c r="CO34" s="19"/>
      <c r="CP34" s="19"/>
      <c r="CQ34" s="19"/>
      <c r="CR34" s="19"/>
      <c r="CS34" s="19"/>
      <c r="CT34" s="19"/>
      <c r="CU34" s="19"/>
      <c r="CV34" s="19">
        <v>-4.8</v>
      </c>
      <c r="CW34" s="19">
        <v>6.8</v>
      </c>
      <c r="CX34" s="19"/>
      <c r="CY34" s="19"/>
      <c r="CZ34" s="19">
        <v>1.2998099999999999</v>
      </c>
      <c r="DA34" s="19">
        <v>0</v>
      </c>
      <c r="DB34" s="19">
        <v>-0.9</v>
      </c>
      <c r="DC34" s="19"/>
      <c r="DD34" s="19">
        <v>0</v>
      </c>
      <c r="DE34" s="19">
        <v>0.92600000000000005</v>
      </c>
      <c r="DF34" s="19">
        <v>1.9</v>
      </c>
      <c r="DG34" s="19">
        <v>-0.6</v>
      </c>
      <c r="DH34" s="19">
        <v>1.3</v>
      </c>
      <c r="DI34" s="19">
        <v>0.6</v>
      </c>
      <c r="DJ34" s="19"/>
      <c r="DK34" s="19">
        <v>-0.7</v>
      </c>
      <c r="DL34" s="19">
        <v>-1.5</v>
      </c>
      <c r="DM34" s="19">
        <v>1</v>
      </c>
      <c r="DN34" s="19">
        <v>1.4</v>
      </c>
      <c r="DO34" s="19">
        <v>1.8</v>
      </c>
      <c r="DP34" s="19">
        <v>0</v>
      </c>
      <c r="DQ34" s="19">
        <v>0.6</v>
      </c>
      <c r="DR34" s="19">
        <v>1.1000000000000001</v>
      </c>
      <c r="DS34" s="19">
        <v>-2.5</v>
      </c>
      <c r="DT34" s="19">
        <v>0.1</v>
      </c>
      <c r="DU34" s="19">
        <v>0.5</v>
      </c>
      <c r="DV34" s="19"/>
      <c r="DW34" s="19"/>
      <c r="DX34" s="19">
        <v>-3.4</v>
      </c>
      <c r="DY34" s="19">
        <v>0</v>
      </c>
      <c r="DZ34" s="19">
        <v>0.5</v>
      </c>
      <c r="EA34" s="19">
        <v>1.5</v>
      </c>
      <c r="EB34" s="19">
        <v>1.3</v>
      </c>
      <c r="EC34" s="19">
        <v>0.7</v>
      </c>
      <c r="ED34" s="19">
        <v>3.9</v>
      </c>
      <c r="EE34" s="19">
        <v>1.9</v>
      </c>
      <c r="EF34" s="19">
        <v>-2.5</v>
      </c>
      <c r="EG34" s="19">
        <v>-0.3</v>
      </c>
      <c r="EH34" s="19">
        <v>0</v>
      </c>
      <c r="EI34" s="19">
        <v>0</v>
      </c>
      <c r="EJ34" s="19">
        <v>1.6</v>
      </c>
      <c r="EK34" s="19">
        <v>0</v>
      </c>
      <c r="EL34" s="19">
        <v>1.9</v>
      </c>
      <c r="EM34" s="19">
        <v>0.2</v>
      </c>
      <c r="EN34" s="19">
        <v>0.2</v>
      </c>
      <c r="EO34" s="19">
        <v>0.2</v>
      </c>
      <c r="EP34" s="19"/>
      <c r="EQ34" s="19">
        <v>21.6</v>
      </c>
      <c r="ER34" s="19">
        <v>2.5</v>
      </c>
      <c r="ES34" s="19">
        <v>12.6</v>
      </c>
      <c r="ET34" s="19">
        <v>-0.2</v>
      </c>
      <c r="EU34" s="19">
        <v>-2</v>
      </c>
      <c r="EV34" s="19">
        <v>0</v>
      </c>
      <c r="EW34" s="19">
        <v>8.3000000000000007</v>
      </c>
      <c r="EX34" s="19">
        <v>2</v>
      </c>
      <c r="EY34" s="19">
        <v>0.2</v>
      </c>
      <c r="EZ34" s="19">
        <v>1.6</v>
      </c>
      <c r="FA34" s="19">
        <v>0</v>
      </c>
      <c r="FB34" s="19">
        <v>9.9</v>
      </c>
      <c r="FC34" s="19">
        <v>3.2</v>
      </c>
      <c r="FD34" s="19"/>
      <c r="FE34" s="19"/>
      <c r="FF34" s="19">
        <v>2.8</v>
      </c>
      <c r="FG34" s="19"/>
      <c r="FH34" s="19"/>
      <c r="FI34" s="19">
        <v>604.22581000000002</v>
      </c>
      <c r="FJ34" s="15"/>
      <c r="FK34" s="19">
        <v>1.5869</v>
      </c>
      <c r="FL34" s="19">
        <v>-0.998</v>
      </c>
      <c r="FM34" s="19"/>
      <c r="FN34" s="19">
        <v>1.7</v>
      </c>
      <c r="FO34" s="19">
        <v>4.2010100000000001</v>
      </c>
      <c r="FP34" s="19">
        <v>3.8615400000000002</v>
      </c>
      <c r="FQ34" s="19">
        <v>1.5</v>
      </c>
      <c r="FR34" s="19">
        <v>3</v>
      </c>
      <c r="FS34" s="19">
        <v>14.85145</v>
      </c>
    </row>
    <row r="35" spans="1:175" ht="24" customHeight="1" x14ac:dyDescent="0.35">
      <c r="A35" s="13" t="s">
        <v>53</v>
      </c>
      <c r="B35" s="13" t="s">
        <v>851</v>
      </c>
      <c r="C35" s="14">
        <v>12.3</v>
      </c>
      <c r="D35" s="14">
        <v>32.299999999999997</v>
      </c>
      <c r="E35" s="14">
        <v>16.399999999999999</v>
      </c>
      <c r="F35" s="14">
        <v>0</v>
      </c>
      <c r="G35" s="14">
        <v>0</v>
      </c>
      <c r="H35" s="14">
        <v>-6.2</v>
      </c>
      <c r="I35" s="14">
        <v>2.2000000000000002</v>
      </c>
      <c r="J35" s="14"/>
      <c r="K35" s="14"/>
      <c r="L35" s="14">
        <v>28.7</v>
      </c>
      <c r="M35" s="14">
        <v>18.3</v>
      </c>
      <c r="N35" s="14">
        <v>0.3</v>
      </c>
      <c r="O35" s="14">
        <v>52.2</v>
      </c>
      <c r="P35" s="14">
        <v>29.3</v>
      </c>
      <c r="Q35" s="14">
        <v>20</v>
      </c>
      <c r="R35" s="14">
        <v>43.7</v>
      </c>
      <c r="S35" s="14">
        <v>0.1</v>
      </c>
      <c r="T35" s="14"/>
      <c r="U35" s="14"/>
      <c r="V35" s="14"/>
      <c r="W35" s="14"/>
      <c r="X35" s="14">
        <v>-0.4</v>
      </c>
      <c r="Y35" s="14">
        <v>0.8</v>
      </c>
      <c r="Z35" s="14"/>
      <c r="AA35" s="14">
        <v>-3.3</v>
      </c>
      <c r="AB35" s="14">
        <v>5.5</v>
      </c>
      <c r="AC35" s="14">
        <v>21.4</v>
      </c>
      <c r="AD35" s="14"/>
      <c r="AE35" s="14"/>
      <c r="AF35" s="14"/>
      <c r="AG35" s="14"/>
      <c r="AH35" s="14">
        <v>6.1</v>
      </c>
      <c r="AI35" s="14">
        <v>19.899999999999999</v>
      </c>
      <c r="AJ35" s="14"/>
      <c r="AK35" s="14"/>
      <c r="AL35" s="14"/>
      <c r="AM35" s="14">
        <v>-0.3</v>
      </c>
      <c r="AN35" s="14">
        <v>-3.8</v>
      </c>
      <c r="AO35" s="14">
        <v>3.1</v>
      </c>
      <c r="AP35" s="14">
        <v>3.9</v>
      </c>
      <c r="AQ35" s="14">
        <v>-2.2999999999999998</v>
      </c>
      <c r="AR35" s="14">
        <v>-1.8</v>
      </c>
      <c r="AS35" s="14">
        <v>2.7</v>
      </c>
      <c r="AT35" s="14">
        <v>1.7</v>
      </c>
      <c r="AU35" s="14"/>
      <c r="AV35" s="14">
        <v>-32.700000000000003</v>
      </c>
      <c r="AW35" s="14">
        <v>-65</v>
      </c>
      <c r="AX35" s="14">
        <v>4.0999999999999996</v>
      </c>
      <c r="AY35" s="14">
        <v>-1.5</v>
      </c>
      <c r="AZ35" s="14">
        <v>0</v>
      </c>
      <c r="BA35" s="14">
        <v>-4.7</v>
      </c>
      <c r="BB35" s="14"/>
      <c r="BC35" s="14">
        <v>1</v>
      </c>
      <c r="BD35" s="14">
        <v>0.1</v>
      </c>
      <c r="BE35" s="14">
        <v>6.8</v>
      </c>
      <c r="BF35" s="14"/>
      <c r="BG35" s="14"/>
      <c r="BH35" s="14">
        <v>2.9</v>
      </c>
      <c r="BI35" s="14"/>
      <c r="BJ35" s="14">
        <v>-26.4</v>
      </c>
      <c r="BK35" s="14">
        <v>7.1</v>
      </c>
      <c r="BL35" s="14"/>
      <c r="BM35" s="14"/>
      <c r="BN35" s="14"/>
      <c r="BO35" s="14">
        <v>2.7</v>
      </c>
      <c r="BP35" s="14">
        <v>0</v>
      </c>
      <c r="BQ35" s="14">
        <v>0</v>
      </c>
      <c r="BR35" s="14"/>
      <c r="BS35" s="14">
        <v>13.4</v>
      </c>
      <c r="BT35" s="14"/>
      <c r="BU35" s="14"/>
      <c r="BV35" s="14"/>
      <c r="BW35" s="14"/>
      <c r="BX35" s="14"/>
      <c r="BY35" s="14"/>
      <c r="BZ35" s="14"/>
      <c r="CA35" s="14"/>
      <c r="CB35" s="14">
        <v>-0.4</v>
      </c>
      <c r="CC35" s="14">
        <v>30.6</v>
      </c>
      <c r="CD35" s="14">
        <v>61.5</v>
      </c>
      <c r="CE35" s="14">
        <v>7.9</v>
      </c>
      <c r="CF35" s="14">
        <v>13.4</v>
      </c>
      <c r="CG35" s="14">
        <v>4</v>
      </c>
      <c r="CH35" s="14"/>
      <c r="CI35" s="14"/>
      <c r="CJ35" s="14"/>
      <c r="CK35" s="14">
        <v>65.7</v>
      </c>
      <c r="CL35" s="14">
        <v>67</v>
      </c>
      <c r="CM35" s="14">
        <v>-22.4</v>
      </c>
      <c r="CN35" s="14"/>
      <c r="CO35" s="14"/>
      <c r="CP35" s="14"/>
      <c r="CQ35" s="14"/>
      <c r="CR35" s="14"/>
      <c r="CS35" s="14"/>
      <c r="CT35" s="14"/>
      <c r="CU35" s="14"/>
      <c r="CV35" s="14">
        <v>-4.8</v>
      </c>
      <c r="CW35" s="14">
        <v>7.1</v>
      </c>
      <c r="CX35" s="14"/>
      <c r="CY35" s="14"/>
      <c r="CZ35" s="14">
        <v>1.2984500000000001</v>
      </c>
      <c r="DA35" s="14">
        <v>-0.1</v>
      </c>
      <c r="DB35" s="14">
        <v>-1</v>
      </c>
      <c r="DC35" s="14"/>
      <c r="DD35" s="14">
        <v>0</v>
      </c>
      <c r="DE35" s="14">
        <v>0.88200000000000001</v>
      </c>
      <c r="DF35" s="14">
        <v>1.8</v>
      </c>
      <c r="DG35" s="14">
        <v>-1.2</v>
      </c>
      <c r="DH35" s="14">
        <v>1.3</v>
      </c>
      <c r="DI35" s="14">
        <v>0.6</v>
      </c>
      <c r="DJ35" s="14"/>
      <c r="DK35" s="14">
        <v>-0.7</v>
      </c>
      <c r="DL35" s="14">
        <v>-1.5</v>
      </c>
      <c r="DM35" s="14">
        <v>1</v>
      </c>
      <c r="DN35" s="14">
        <v>1.5</v>
      </c>
      <c r="DO35" s="14">
        <v>1.8</v>
      </c>
      <c r="DP35" s="14">
        <v>0</v>
      </c>
      <c r="DQ35" s="14">
        <v>0.6</v>
      </c>
      <c r="DR35" s="14">
        <v>1.1000000000000001</v>
      </c>
      <c r="DS35" s="14">
        <v>-2.5</v>
      </c>
      <c r="DT35" s="14">
        <v>-0.1</v>
      </c>
      <c r="DU35" s="14">
        <v>0.5</v>
      </c>
      <c r="DV35" s="14"/>
      <c r="DW35" s="14"/>
      <c r="DX35" s="14">
        <v>-3.5</v>
      </c>
      <c r="DY35" s="14">
        <v>0</v>
      </c>
      <c r="DZ35" s="14">
        <v>0.4</v>
      </c>
      <c r="EA35" s="14">
        <v>1.4</v>
      </c>
      <c r="EB35" s="14">
        <v>1.1000000000000001</v>
      </c>
      <c r="EC35" s="14">
        <v>0.8</v>
      </c>
      <c r="ED35" s="14">
        <v>3.9</v>
      </c>
      <c r="EE35" s="14">
        <v>1.9</v>
      </c>
      <c r="EF35" s="14">
        <v>-3.4</v>
      </c>
      <c r="EG35" s="14">
        <v>0.2</v>
      </c>
      <c r="EH35" s="14">
        <v>0</v>
      </c>
      <c r="EI35" s="14">
        <v>0</v>
      </c>
      <c r="EJ35" s="14">
        <v>1.6</v>
      </c>
      <c r="EK35" s="14">
        <v>0</v>
      </c>
      <c r="EL35" s="14">
        <v>1.9</v>
      </c>
      <c r="EM35" s="14">
        <v>0.2</v>
      </c>
      <c r="EN35" s="14">
        <v>0.2</v>
      </c>
      <c r="EO35" s="14">
        <v>0.2</v>
      </c>
      <c r="EP35" s="14"/>
      <c r="EQ35" s="14">
        <v>6.9</v>
      </c>
      <c r="ER35" s="14">
        <v>2.5</v>
      </c>
      <c r="ES35" s="14">
        <v>12.8</v>
      </c>
      <c r="ET35" s="14">
        <v>-0.2</v>
      </c>
      <c r="EU35" s="14">
        <v>-2</v>
      </c>
      <c r="EV35" s="14">
        <v>0</v>
      </c>
      <c r="EW35" s="14">
        <v>8.1</v>
      </c>
      <c r="EX35" s="14">
        <v>2.2999999999999998</v>
      </c>
      <c r="EY35" s="14">
        <v>0.2</v>
      </c>
      <c r="EZ35" s="14">
        <v>1.5</v>
      </c>
      <c r="FA35" s="14">
        <v>1.6</v>
      </c>
      <c r="FB35" s="14">
        <v>9.1</v>
      </c>
      <c r="FC35" s="14">
        <v>2.2999999999999998</v>
      </c>
      <c r="FD35" s="14"/>
      <c r="FE35" s="14"/>
      <c r="FF35" s="14">
        <v>2.1</v>
      </c>
      <c r="FG35" s="14"/>
      <c r="FH35" s="14"/>
      <c r="FI35" s="14">
        <v>499.58044999999998</v>
      </c>
      <c r="FJ35" s="15"/>
      <c r="FK35" s="14">
        <v>1.4158599999999999</v>
      </c>
      <c r="FL35" s="14">
        <v>-1.67</v>
      </c>
      <c r="FM35" s="14"/>
      <c r="FN35" s="14">
        <v>1.7</v>
      </c>
      <c r="FO35" s="14">
        <v>4.2010300000000003</v>
      </c>
      <c r="FP35" s="14">
        <v>3.8629199999999999</v>
      </c>
      <c r="FQ35" s="14">
        <v>0.9</v>
      </c>
      <c r="FR35" s="14">
        <v>2.9</v>
      </c>
      <c r="FS35" s="14">
        <v>13.309810000000001</v>
      </c>
    </row>
    <row r="36" spans="1:175" ht="24" customHeight="1" x14ac:dyDescent="0.35">
      <c r="A36" s="16" t="s">
        <v>53</v>
      </c>
      <c r="B36" s="16" t="s">
        <v>852</v>
      </c>
      <c r="C36" s="17">
        <v>12.3</v>
      </c>
      <c r="D36" s="17">
        <v>26.6</v>
      </c>
      <c r="E36" s="17">
        <v>15</v>
      </c>
      <c r="F36" s="17">
        <v>0</v>
      </c>
      <c r="G36" s="17">
        <v>0</v>
      </c>
      <c r="H36" s="17">
        <v>-9.5</v>
      </c>
      <c r="I36" s="17">
        <v>5.3</v>
      </c>
      <c r="J36" s="17"/>
      <c r="K36" s="17"/>
      <c r="L36" s="17">
        <v>26.4</v>
      </c>
      <c r="M36" s="17">
        <v>13.9</v>
      </c>
      <c r="N36" s="17">
        <v>-4.0999999999999996</v>
      </c>
      <c r="O36" s="17">
        <v>50.2</v>
      </c>
      <c r="P36" s="17">
        <v>26.3</v>
      </c>
      <c r="Q36" s="17">
        <v>17.899999999999999</v>
      </c>
      <c r="R36" s="17">
        <v>43.3</v>
      </c>
      <c r="S36" s="17">
        <v>0</v>
      </c>
      <c r="T36" s="17"/>
      <c r="U36" s="17"/>
      <c r="V36" s="17"/>
      <c r="W36" s="17"/>
      <c r="X36" s="17">
        <v>-1.8</v>
      </c>
      <c r="Y36" s="17">
        <v>0.6</v>
      </c>
      <c r="Z36" s="17"/>
      <c r="AA36" s="17">
        <v>-3.3</v>
      </c>
      <c r="AB36" s="17">
        <v>5.4</v>
      </c>
      <c r="AC36" s="17">
        <v>20.8</v>
      </c>
      <c r="AD36" s="17"/>
      <c r="AE36" s="17"/>
      <c r="AF36" s="17"/>
      <c r="AG36" s="17"/>
      <c r="AH36" s="17">
        <v>5</v>
      </c>
      <c r="AI36" s="17">
        <v>19.2</v>
      </c>
      <c r="AJ36" s="17"/>
      <c r="AK36" s="17"/>
      <c r="AL36" s="17"/>
      <c r="AM36" s="17">
        <v>-0.5</v>
      </c>
      <c r="AN36" s="17">
        <v>-6.4</v>
      </c>
      <c r="AO36" s="17">
        <v>2.2000000000000002</v>
      </c>
      <c r="AP36" s="17">
        <v>4.2</v>
      </c>
      <c r="AQ36" s="17">
        <v>-2.5</v>
      </c>
      <c r="AR36" s="17">
        <v>-1.5</v>
      </c>
      <c r="AS36" s="17">
        <v>2.7</v>
      </c>
      <c r="AT36" s="17">
        <v>0.2</v>
      </c>
      <c r="AU36" s="17"/>
      <c r="AV36" s="17">
        <v>-38.299999999999997</v>
      </c>
      <c r="AW36" s="17">
        <v>-68.099999999999994</v>
      </c>
      <c r="AX36" s="17">
        <v>3.2</v>
      </c>
      <c r="AY36" s="17">
        <v>-1.5</v>
      </c>
      <c r="AZ36" s="17">
        <v>0.1</v>
      </c>
      <c r="BA36" s="17">
        <v>-5.6</v>
      </c>
      <c r="BB36" s="17"/>
      <c r="BC36" s="17">
        <v>1.1000000000000001</v>
      </c>
      <c r="BD36" s="17">
        <v>0.1</v>
      </c>
      <c r="BE36" s="17">
        <v>2.5</v>
      </c>
      <c r="BF36" s="17"/>
      <c r="BG36" s="17"/>
      <c r="BH36" s="17">
        <v>1.9</v>
      </c>
      <c r="BI36" s="17"/>
      <c r="BJ36" s="17">
        <v>-32.4</v>
      </c>
      <c r="BK36" s="17">
        <v>5.3</v>
      </c>
      <c r="BL36" s="17"/>
      <c r="BM36" s="17"/>
      <c r="BN36" s="17"/>
      <c r="BO36" s="17">
        <v>2.5</v>
      </c>
      <c r="BP36" s="17">
        <v>0</v>
      </c>
      <c r="BQ36" s="17">
        <v>0</v>
      </c>
      <c r="BR36" s="17"/>
      <c r="BS36" s="17">
        <v>10.4</v>
      </c>
      <c r="BT36" s="17"/>
      <c r="BU36" s="17"/>
      <c r="BV36" s="17"/>
      <c r="BW36" s="17"/>
      <c r="BX36" s="17"/>
      <c r="BY36" s="17"/>
      <c r="BZ36" s="17"/>
      <c r="CA36" s="17"/>
      <c r="CB36" s="17">
        <v>-0.4</v>
      </c>
      <c r="CC36" s="17">
        <v>31.2</v>
      </c>
      <c r="CD36" s="17">
        <v>62</v>
      </c>
      <c r="CE36" s="17">
        <v>8.8000000000000007</v>
      </c>
      <c r="CF36" s="17">
        <v>13.4</v>
      </c>
      <c r="CG36" s="17">
        <v>4.0999999999999996</v>
      </c>
      <c r="CH36" s="17"/>
      <c r="CI36" s="17"/>
      <c r="CJ36" s="17"/>
      <c r="CK36" s="17">
        <v>61.3</v>
      </c>
      <c r="CL36" s="17">
        <v>62.5</v>
      </c>
      <c r="CM36" s="17">
        <v>-28.7</v>
      </c>
      <c r="CN36" s="17"/>
      <c r="CO36" s="17"/>
      <c r="CP36" s="17"/>
      <c r="CQ36" s="17"/>
      <c r="CR36" s="17"/>
      <c r="CS36" s="17"/>
      <c r="CT36" s="17"/>
      <c r="CU36" s="17"/>
      <c r="CV36" s="17">
        <v>-4.7</v>
      </c>
      <c r="CW36" s="17">
        <v>7</v>
      </c>
      <c r="CX36" s="17"/>
      <c r="CY36" s="17"/>
      <c r="CZ36" s="17">
        <v>1.29877</v>
      </c>
      <c r="DA36" s="17">
        <v>0</v>
      </c>
      <c r="DB36" s="17">
        <v>-1</v>
      </c>
      <c r="DC36" s="17"/>
      <c r="DD36" s="17">
        <v>0.1</v>
      </c>
      <c r="DE36" s="17">
        <v>0.84599999999999997</v>
      </c>
      <c r="DF36" s="17">
        <v>1.8</v>
      </c>
      <c r="DG36" s="17">
        <v>-0.8</v>
      </c>
      <c r="DH36" s="17">
        <v>1.8</v>
      </c>
      <c r="DI36" s="17">
        <v>0.6</v>
      </c>
      <c r="DJ36" s="17"/>
      <c r="DK36" s="17">
        <v>-0.7</v>
      </c>
      <c r="DL36" s="17">
        <v>-1.5</v>
      </c>
      <c r="DM36" s="17">
        <v>1</v>
      </c>
      <c r="DN36" s="17">
        <v>1.3</v>
      </c>
      <c r="DO36" s="17">
        <v>1.8</v>
      </c>
      <c r="DP36" s="17">
        <v>0</v>
      </c>
      <c r="DQ36" s="17">
        <v>0.6</v>
      </c>
      <c r="DR36" s="17">
        <v>1.1000000000000001</v>
      </c>
      <c r="DS36" s="17">
        <v>-2.6</v>
      </c>
      <c r="DT36" s="17">
        <v>0.2</v>
      </c>
      <c r="DU36" s="17">
        <v>0.3</v>
      </c>
      <c r="DV36" s="17"/>
      <c r="DW36" s="17"/>
      <c r="DX36" s="17">
        <v>-3.5</v>
      </c>
      <c r="DY36" s="17">
        <v>0</v>
      </c>
      <c r="DZ36" s="17">
        <v>0.4</v>
      </c>
      <c r="EA36" s="17">
        <v>1.4</v>
      </c>
      <c r="EB36" s="17">
        <v>1.1000000000000001</v>
      </c>
      <c r="EC36" s="17">
        <v>0.8</v>
      </c>
      <c r="ED36" s="17">
        <v>3.9</v>
      </c>
      <c r="EE36" s="17">
        <v>1.9</v>
      </c>
      <c r="EF36" s="17">
        <v>-0.2</v>
      </c>
      <c r="EG36" s="17">
        <v>2.2000000000000002</v>
      </c>
      <c r="EH36" s="17">
        <v>0.1</v>
      </c>
      <c r="EI36" s="17">
        <v>0.3</v>
      </c>
      <c r="EJ36" s="17">
        <v>1.6</v>
      </c>
      <c r="EK36" s="17">
        <v>0</v>
      </c>
      <c r="EL36" s="17">
        <v>1.9</v>
      </c>
      <c r="EM36" s="17">
        <v>0.2</v>
      </c>
      <c r="EN36" s="17">
        <v>0.2</v>
      </c>
      <c r="EO36" s="17">
        <v>0.2</v>
      </c>
      <c r="EP36" s="17"/>
      <c r="EQ36" s="17">
        <v>5.6</v>
      </c>
      <c r="ER36" s="17">
        <v>2.2999999999999998</v>
      </c>
      <c r="ES36" s="17">
        <v>12.8</v>
      </c>
      <c r="ET36" s="17">
        <v>-0.2</v>
      </c>
      <c r="EU36" s="17">
        <v>-1.9</v>
      </c>
      <c r="EV36" s="17">
        <v>0</v>
      </c>
      <c r="EW36" s="17">
        <v>8.5</v>
      </c>
      <c r="EX36" s="17">
        <v>2.2999999999999998</v>
      </c>
      <c r="EY36" s="17">
        <v>0.2</v>
      </c>
      <c r="EZ36" s="17">
        <v>1.5</v>
      </c>
      <c r="FA36" s="17">
        <v>3</v>
      </c>
      <c r="FB36" s="17">
        <v>8.4</v>
      </c>
      <c r="FC36" s="17">
        <v>1.7</v>
      </c>
      <c r="FD36" s="17"/>
      <c r="FE36" s="17"/>
      <c r="FF36" s="17">
        <v>2.2999999999999998</v>
      </c>
      <c r="FG36" s="17"/>
      <c r="FH36" s="17"/>
      <c r="FI36" s="17">
        <v>430.74477000000002</v>
      </c>
      <c r="FJ36" s="15"/>
      <c r="FK36" s="17">
        <v>1.2728600000000001</v>
      </c>
      <c r="FL36" s="17">
        <v>-1.429</v>
      </c>
      <c r="FM36" s="17"/>
      <c r="FN36" s="17">
        <v>1.8</v>
      </c>
      <c r="FO36" s="17">
        <v>4.20092</v>
      </c>
      <c r="FP36" s="17">
        <v>3.86992</v>
      </c>
      <c r="FQ36" s="17">
        <v>0.3</v>
      </c>
      <c r="FR36" s="17">
        <v>2.9</v>
      </c>
      <c r="FS36" s="17">
        <v>12.9147</v>
      </c>
    </row>
    <row r="37" spans="1:175" ht="24" customHeight="1" x14ac:dyDescent="0.35">
      <c r="A37" s="16" t="s">
        <v>53</v>
      </c>
      <c r="B37" s="16" t="s">
        <v>853</v>
      </c>
      <c r="C37" s="17">
        <v>12.3</v>
      </c>
      <c r="D37" s="17">
        <v>25.4</v>
      </c>
      <c r="E37" s="17">
        <v>15.7</v>
      </c>
      <c r="F37" s="17">
        <v>0</v>
      </c>
      <c r="G37" s="17">
        <v>0</v>
      </c>
      <c r="H37" s="17">
        <v>-10.199999999999999</v>
      </c>
      <c r="I37" s="17">
        <v>11.9</v>
      </c>
      <c r="J37" s="17"/>
      <c r="K37" s="17"/>
      <c r="L37" s="17">
        <v>23.6</v>
      </c>
      <c r="M37" s="17">
        <v>9</v>
      </c>
      <c r="N37" s="17">
        <v>-9.6</v>
      </c>
      <c r="O37" s="17">
        <v>46.6</v>
      </c>
      <c r="P37" s="17">
        <v>25.4</v>
      </c>
      <c r="Q37" s="17">
        <v>16.899999999999999</v>
      </c>
      <c r="R37" s="17">
        <v>43</v>
      </c>
      <c r="S37" s="17">
        <v>-0.1</v>
      </c>
      <c r="T37" s="17"/>
      <c r="U37" s="17"/>
      <c r="V37" s="17"/>
      <c r="W37" s="17"/>
      <c r="X37" s="17">
        <v>-1.3</v>
      </c>
      <c r="Y37" s="17">
        <v>0.6</v>
      </c>
      <c r="Z37" s="17"/>
      <c r="AA37" s="17">
        <v>-3.3</v>
      </c>
      <c r="AB37" s="17">
        <v>5.4</v>
      </c>
      <c r="AC37" s="17">
        <v>21.2</v>
      </c>
      <c r="AD37" s="17"/>
      <c r="AE37" s="17"/>
      <c r="AF37" s="17"/>
      <c r="AG37" s="17"/>
      <c r="AH37" s="17">
        <v>5.8</v>
      </c>
      <c r="AI37" s="17">
        <v>15.9</v>
      </c>
      <c r="AJ37" s="17"/>
      <c r="AK37" s="17"/>
      <c r="AL37" s="17"/>
      <c r="AM37" s="17">
        <v>-0.4</v>
      </c>
      <c r="AN37" s="17">
        <v>-5.5</v>
      </c>
      <c r="AO37" s="17">
        <v>2.7</v>
      </c>
      <c r="AP37" s="17">
        <v>3.9</v>
      </c>
      <c r="AQ37" s="17">
        <v>-1.8</v>
      </c>
      <c r="AR37" s="17">
        <v>-1.8</v>
      </c>
      <c r="AS37" s="17">
        <v>2.7</v>
      </c>
      <c r="AT37" s="17">
        <v>1.5</v>
      </c>
      <c r="AU37" s="17"/>
      <c r="AV37" s="17">
        <v>-39.5</v>
      </c>
      <c r="AW37" s="17">
        <v>-68.2</v>
      </c>
      <c r="AX37" s="17">
        <v>3.7</v>
      </c>
      <c r="AY37" s="17">
        <v>-1.5</v>
      </c>
      <c r="AZ37" s="17">
        <v>0.2</v>
      </c>
      <c r="BA37" s="17">
        <v>-5.3</v>
      </c>
      <c r="BB37" s="17"/>
      <c r="BC37" s="17">
        <v>1</v>
      </c>
      <c r="BD37" s="17">
        <v>0.1</v>
      </c>
      <c r="BE37" s="17">
        <v>2.2000000000000002</v>
      </c>
      <c r="BF37" s="17"/>
      <c r="BG37" s="17"/>
      <c r="BH37" s="17">
        <v>0.4</v>
      </c>
      <c r="BI37" s="17"/>
      <c r="BJ37" s="17">
        <v>-35.5</v>
      </c>
      <c r="BK37" s="17">
        <v>3.8</v>
      </c>
      <c r="BL37" s="17"/>
      <c r="BM37" s="17"/>
      <c r="BN37" s="17"/>
      <c r="BO37" s="17">
        <v>4.3</v>
      </c>
      <c r="BP37" s="17">
        <v>0</v>
      </c>
      <c r="BQ37" s="17">
        <v>0</v>
      </c>
      <c r="BR37" s="17"/>
      <c r="BS37" s="17">
        <v>9</v>
      </c>
      <c r="BT37" s="17"/>
      <c r="BU37" s="17"/>
      <c r="BV37" s="17"/>
      <c r="BW37" s="17"/>
      <c r="BX37" s="17"/>
      <c r="BY37" s="17"/>
      <c r="BZ37" s="17"/>
      <c r="CA37" s="17"/>
      <c r="CB37" s="17">
        <v>-0.4</v>
      </c>
      <c r="CC37" s="17">
        <v>31.1</v>
      </c>
      <c r="CD37" s="17">
        <v>21.3</v>
      </c>
      <c r="CE37" s="17">
        <v>7.9</v>
      </c>
      <c r="CF37" s="17">
        <v>6.2</v>
      </c>
      <c r="CG37" s="17">
        <v>4</v>
      </c>
      <c r="CH37" s="17"/>
      <c r="CI37" s="17"/>
      <c r="CJ37" s="17"/>
      <c r="CK37" s="17">
        <v>58.6</v>
      </c>
      <c r="CL37" s="17">
        <v>59.6</v>
      </c>
      <c r="CM37" s="17">
        <v>-32.299999999999997</v>
      </c>
      <c r="CN37" s="17"/>
      <c r="CO37" s="17"/>
      <c r="CP37" s="17"/>
      <c r="CQ37" s="17"/>
      <c r="CR37" s="17"/>
      <c r="CS37" s="17"/>
      <c r="CT37" s="17"/>
      <c r="CU37" s="17"/>
      <c r="CV37" s="17">
        <v>-4.5</v>
      </c>
      <c r="CW37" s="17">
        <v>7.1</v>
      </c>
      <c r="CX37" s="17"/>
      <c r="CY37" s="17"/>
      <c r="CZ37" s="17">
        <v>1.29922</v>
      </c>
      <c r="DA37" s="17">
        <v>0</v>
      </c>
      <c r="DB37" s="17">
        <v>-0.9</v>
      </c>
      <c r="DC37" s="17"/>
      <c r="DD37" s="17">
        <v>0.1</v>
      </c>
      <c r="DE37" s="17">
        <v>0.90100000000000002</v>
      </c>
      <c r="DF37" s="17">
        <v>1.8</v>
      </c>
      <c r="DG37" s="17">
        <v>-0.9</v>
      </c>
      <c r="DH37" s="17">
        <v>0.7</v>
      </c>
      <c r="DI37" s="17">
        <v>0.6</v>
      </c>
      <c r="DJ37" s="17"/>
      <c r="DK37" s="17">
        <v>-0.7</v>
      </c>
      <c r="DL37" s="17">
        <v>-1.5</v>
      </c>
      <c r="DM37" s="17">
        <v>0.8</v>
      </c>
      <c r="DN37" s="17">
        <v>0.8</v>
      </c>
      <c r="DO37" s="17">
        <v>1.8</v>
      </c>
      <c r="DP37" s="17">
        <v>0</v>
      </c>
      <c r="DQ37" s="17">
        <v>0.6</v>
      </c>
      <c r="DR37" s="17">
        <v>1.1000000000000001</v>
      </c>
      <c r="DS37" s="17">
        <v>-2.7</v>
      </c>
      <c r="DT37" s="17">
        <v>-0.1</v>
      </c>
      <c r="DU37" s="17">
        <v>0.2</v>
      </c>
      <c r="DV37" s="17"/>
      <c r="DW37" s="17"/>
      <c r="DX37" s="17">
        <v>-3.6</v>
      </c>
      <c r="DY37" s="17">
        <v>0</v>
      </c>
      <c r="DZ37" s="17">
        <v>0.5</v>
      </c>
      <c r="EA37" s="17">
        <v>1.4</v>
      </c>
      <c r="EB37" s="17">
        <v>1.1000000000000001</v>
      </c>
      <c r="EC37" s="17">
        <v>0.8</v>
      </c>
      <c r="ED37" s="17">
        <v>3.9</v>
      </c>
      <c r="EE37" s="17">
        <v>1.9</v>
      </c>
      <c r="EF37" s="17">
        <v>-0.9</v>
      </c>
      <c r="EG37" s="17">
        <v>1.3</v>
      </c>
      <c r="EH37" s="17">
        <v>0.2</v>
      </c>
      <c r="EI37" s="17">
        <v>0.1</v>
      </c>
      <c r="EJ37" s="17">
        <v>1.6</v>
      </c>
      <c r="EK37" s="17">
        <v>0</v>
      </c>
      <c r="EL37" s="17">
        <v>1.9</v>
      </c>
      <c r="EM37" s="17">
        <v>0.2</v>
      </c>
      <c r="EN37" s="17">
        <v>0.2</v>
      </c>
      <c r="EO37" s="17">
        <v>0.2</v>
      </c>
      <c r="EP37" s="17"/>
      <c r="EQ37" s="17">
        <v>8</v>
      </c>
      <c r="ER37" s="17">
        <v>1.3</v>
      </c>
      <c r="ES37" s="17">
        <v>13.4</v>
      </c>
      <c r="ET37" s="17">
        <v>-0.2</v>
      </c>
      <c r="EU37" s="17">
        <v>-1.1000000000000001</v>
      </c>
      <c r="EV37" s="17">
        <v>0</v>
      </c>
      <c r="EW37" s="17">
        <v>8.5</v>
      </c>
      <c r="EX37" s="17">
        <v>1.9</v>
      </c>
      <c r="EY37" s="17">
        <v>0.2</v>
      </c>
      <c r="EZ37" s="17">
        <v>1.4</v>
      </c>
      <c r="FA37" s="17">
        <v>3.1</v>
      </c>
      <c r="FB37" s="17">
        <v>7.5</v>
      </c>
      <c r="FC37" s="17">
        <v>0.9</v>
      </c>
      <c r="FD37" s="17"/>
      <c r="FE37" s="17"/>
      <c r="FF37" s="17">
        <v>4.5999999999999996</v>
      </c>
      <c r="FG37" s="17"/>
      <c r="FH37" s="17"/>
      <c r="FI37" s="17">
        <v>353.00022000000001</v>
      </c>
      <c r="FJ37" s="15"/>
      <c r="FK37" s="17">
        <v>1.44032</v>
      </c>
      <c r="FL37" s="17">
        <v>-0.998</v>
      </c>
      <c r="FM37" s="17"/>
      <c r="FN37" s="17">
        <v>1.8</v>
      </c>
      <c r="FO37" s="17">
        <v>4.1930100000000001</v>
      </c>
      <c r="FP37" s="17">
        <v>3.8755799999999998</v>
      </c>
      <c r="FQ37" s="17">
        <v>-0.2</v>
      </c>
      <c r="FR37" s="17">
        <v>2.9</v>
      </c>
      <c r="FS37" s="17">
        <v>13.010910000000001</v>
      </c>
    </row>
    <row r="38" spans="1:175" ht="24" customHeight="1" x14ac:dyDescent="0.35">
      <c r="A38" s="16" t="s">
        <v>53</v>
      </c>
      <c r="B38" s="16" t="s">
        <v>854</v>
      </c>
      <c r="C38" s="17">
        <v>13.4</v>
      </c>
      <c r="D38" s="17">
        <v>23.4</v>
      </c>
      <c r="E38" s="17">
        <v>16.7</v>
      </c>
      <c r="F38" s="17">
        <v>0</v>
      </c>
      <c r="G38" s="17">
        <v>0</v>
      </c>
      <c r="H38" s="17">
        <v>-6</v>
      </c>
      <c r="I38" s="17">
        <v>23.2</v>
      </c>
      <c r="J38" s="17"/>
      <c r="K38" s="17"/>
      <c r="L38" s="17">
        <v>24</v>
      </c>
      <c r="M38" s="17">
        <v>10.199999999999999</v>
      </c>
      <c r="N38" s="17">
        <v>-7.4</v>
      </c>
      <c r="O38" s="17">
        <v>47.7</v>
      </c>
      <c r="P38" s="17">
        <v>28.9</v>
      </c>
      <c r="Q38" s="17">
        <v>19</v>
      </c>
      <c r="R38" s="17">
        <v>46.3</v>
      </c>
      <c r="S38" s="17">
        <v>0</v>
      </c>
      <c r="T38" s="17"/>
      <c r="U38" s="17"/>
      <c r="V38" s="17"/>
      <c r="W38" s="17"/>
      <c r="X38" s="17">
        <v>-3.2</v>
      </c>
      <c r="Y38" s="17">
        <v>1</v>
      </c>
      <c r="Z38" s="17"/>
      <c r="AA38" s="17">
        <v>-3.2</v>
      </c>
      <c r="AB38" s="17">
        <v>5.7</v>
      </c>
      <c r="AC38" s="17">
        <v>21.8</v>
      </c>
      <c r="AD38" s="17"/>
      <c r="AE38" s="17"/>
      <c r="AF38" s="17"/>
      <c r="AG38" s="17"/>
      <c r="AH38" s="17">
        <v>7.1</v>
      </c>
      <c r="AI38" s="17">
        <v>9.6</v>
      </c>
      <c r="AJ38" s="17"/>
      <c r="AK38" s="17"/>
      <c r="AL38" s="17"/>
      <c r="AM38" s="17">
        <v>-0.3</v>
      </c>
      <c r="AN38" s="17">
        <v>-3.5</v>
      </c>
      <c r="AO38" s="17">
        <v>3.4</v>
      </c>
      <c r="AP38" s="17">
        <v>3.1</v>
      </c>
      <c r="AQ38" s="17">
        <v>-1.9</v>
      </c>
      <c r="AR38" s="17">
        <v>-1.1000000000000001</v>
      </c>
      <c r="AS38" s="17">
        <v>2.7</v>
      </c>
      <c r="AT38" s="17">
        <v>0.9</v>
      </c>
      <c r="AU38" s="17"/>
      <c r="AV38" s="17">
        <v>-31.1</v>
      </c>
      <c r="AW38" s="17">
        <v>-63.2</v>
      </c>
      <c r="AX38" s="17">
        <v>1.4</v>
      </c>
      <c r="AY38" s="17">
        <v>-1.3</v>
      </c>
      <c r="AZ38" s="17">
        <v>0.1</v>
      </c>
      <c r="BA38" s="17">
        <v>-5.0999999999999996</v>
      </c>
      <c r="BB38" s="17"/>
      <c r="BC38" s="17">
        <v>1.1000000000000001</v>
      </c>
      <c r="BD38" s="17">
        <v>0.1</v>
      </c>
      <c r="BE38" s="17">
        <v>4.8</v>
      </c>
      <c r="BF38" s="17"/>
      <c r="BG38" s="17"/>
      <c r="BH38" s="17">
        <v>3.3</v>
      </c>
      <c r="BI38" s="17"/>
      <c r="BJ38" s="17">
        <v>-28.4</v>
      </c>
      <c r="BK38" s="17">
        <v>4.8</v>
      </c>
      <c r="BL38" s="17"/>
      <c r="BM38" s="17"/>
      <c r="BN38" s="17"/>
      <c r="BO38" s="17">
        <v>5.2</v>
      </c>
      <c r="BP38" s="17">
        <v>0</v>
      </c>
      <c r="BQ38" s="17">
        <v>0</v>
      </c>
      <c r="BR38" s="17"/>
      <c r="BS38" s="17">
        <v>13.5</v>
      </c>
      <c r="BT38" s="17"/>
      <c r="BU38" s="17"/>
      <c r="BV38" s="17"/>
      <c r="BW38" s="17"/>
      <c r="BX38" s="17"/>
      <c r="BY38" s="17"/>
      <c r="BZ38" s="17"/>
      <c r="CA38" s="17"/>
      <c r="CB38" s="17">
        <v>-0.4</v>
      </c>
      <c r="CC38" s="17">
        <v>31</v>
      </c>
      <c r="CD38" s="17">
        <v>20.5</v>
      </c>
      <c r="CE38" s="17">
        <v>7</v>
      </c>
      <c r="CF38" s="17">
        <v>6.3</v>
      </c>
      <c r="CG38" s="17">
        <v>4.0999999999999996</v>
      </c>
      <c r="CH38" s="17"/>
      <c r="CI38" s="17"/>
      <c r="CJ38" s="17"/>
      <c r="CK38" s="17">
        <v>65.599999999999994</v>
      </c>
      <c r="CL38" s="17">
        <v>67</v>
      </c>
      <c r="CM38" s="17">
        <v>-21.9</v>
      </c>
      <c r="CN38" s="17"/>
      <c r="CO38" s="17"/>
      <c r="CP38" s="17"/>
      <c r="CQ38" s="17"/>
      <c r="CR38" s="17"/>
      <c r="CS38" s="17"/>
      <c r="CT38" s="17"/>
      <c r="CU38" s="17"/>
      <c r="CV38" s="17">
        <v>-3.6</v>
      </c>
      <c r="CW38" s="17">
        <v>6.1</v>
      </c>
      <c r="CX38" s="17"/>
      <c r="CY38" s="17"/>
      <c r="CZ38" s="17">
        <v>1.30196</v>
      </c>
      <c r="DA38" s="17">
        <v>0</v>
      </c>
      <c r="DB38" s="17">
        <v>-0.9</v>
      </c>
      <c r="DC38" s="17"/>
      <c r="DD38" s="17">
        <v>0.1</v>
      </c>
      <c r="DE38" s="17">
        <v>0.96899999999999997</v>
      </c>
      <c r="DF38" s="17">
        <v>1.8</v>
      </c>
      <c r="DG38" s="17">
        <v>-1.4</v>
      </c>
      <c r="DH38" s="17">
        <v>1.3</v>
      </c>
      <c r="DI38" s="17">
        <v>0.6</v>
      </c>
      <c r="DJ38" s="17"/>
      <c r="DK38" s="17">
        <v>-0.7</v>
      </c>
      <c r="DL38" s="17">
        <v>-1.5</v>
      </c>
      <c r="DM38" s="17">
        <v>1</v>
      </c>
      <c r="DN38" s="17">
        <v>0.8</v>
      </c>
      <c r="DO38" s="17">
        <v>1.8</v>
      </c>
      <c r="DP38" s="17">
        <v>0</v>
      </c>
      <c r="DQ38" s="17">
        <v>0.6</v>
      </c>
      <c r="DR38" s="17">
        <v>1.1000000000000001</v>
      </c>
      <c r="DS38" s="17">
        <v>-2.7</v>
      </c>
      <c r="DT38" s="17">
        <v>0.2</v>
      </c>
      <c r="DU38" s="17">
        <v>0.3</v>
      </c>
      <c r="DV38" s="17"/>
      <c r="DW38" s="17"/>
      <c r="DX38" s="17">
        <v>-3.5</v>
      </c>
      <c r="DY38" s="17">
        <v>0</v>
      </c>
      <c r="DZ38" s="17">
        <v>0.4</v>
      </c>
      <c r="EA38" s="17">
        <v>1.4</v>
      </c>
      <c r="EB38" s="17">
        <v>1.3</v>
      </c>
      <c r="EC38" s="17">
        <v>0.8</v>
      </c>
      <c r="ED38" s="17">
        <v>4</v>
      </c>
      <c r="EE38" s="17">
        <v>1.9</v>
      </c>
      <c r="EF38" s="17">
        <v>-2.2999999999999998</v>
      </c>
      <c r="EG38" s="17">
        <v>0.4</v>
      </c>
      <c r="EH38" s="17">
        <v>0</v>
      </c>
      <c r="EI38" s="17">
        <v>0.2</v>
      </c>
      <c r="EJ38" s="17">
        <v>1.6</v>
      </c>
      <c r="EK38" s="17">
        <v>0</v>
      </c>
      <c r="EL38" s="17">
        <v>1.9</v>
      </c>
      <c r="EM38" s="17">
        <v>0.2</v>
      </c>
      <c r="EN38" s="17">
        <v>0.2</v>
      </c>
      <c r="EO38" s="17">
        <v>0.2</v>
      </c>
      <c r="EP38" s="17"/>
      <c r="EQ38" s="17">
        <v>3.8</v>
      </c>
      <c r="ER38" s="17">
        <v>1.6</v>
      </c>
      <c r="ES38" s="17">
        <v>13.5</v>
      </c>
      <c r="ET38" s="17">
        <v>-0.2</v>
      </c>
      <c r="EU38" s="17">
        <v>0.1</v>
      </c>
      <c r="EV38" s="17">
        <v>0</v>
      </c>
      <c r="EW38" s="17">
        <v>8.4</v>
      </c>
      <c r="EX38" s="17">
        <v>1.1000000000000001</v>
      </c>
      <c r="EY38" s="17">
        <v>0.2</v>
      </c>
      <c r="EZ38" s="17">
        <v>1.6</v>
      </c>
      <c r="FA38" s="17">
        <v>2.9</v>
      </c>
      <c r="FB38" s="17">
        <v>8.4</v>
      </c>
      <c r="FC38" s="17">
        <v>1.7</v>
      </c>
      <c r="FD38" s="17"/>
      <c r="FE38" s="17"/>
      <c r="FF38" s="17">
        <v>4.7</v>
      </c>
      <c r="FG38" s="17"/>
      <c r="FH38" s="17"/>
      <c r="FI38" s="17">
        <v>429.57096000000001</v>
      </c>
      <c r="FJ38" s="15"/>
      <c r="FK38" s="17">
        <v>1.6329800000000001</v>
      </c>
      <c r="FL38" s="17">
        <v>-0.74299999999999999</v>
      </c>
      <c r="FM38" s="17"/>
      <c r="FN38" s="17">
        <v>1.8</v>
      </c>
      <c r="FO38" s="17">
        <v>4.1831699999999996</v>
      </c>
      <c r="FP38" s="17">
        <v>3.8834300000000002</v>
      </c>
      <c r="FQ38" s="17">
        <v>0.6</v>
      </c>
      <c r="FR38" s="17">
        <v>1.7</v>
      </c>
      <c r="FS38" s="17">
        <v>13.05658</v>
      </c>
    </row>
    <row r="39" spans="1:175" ht="24" customHeight="1" x14ac:dyDescent="0.35">
      <c r="A39" s="16" t="s">
        <v>53</v>
      </c>
      <c r="B39" s="16" t="s">
        <v>855</v>
      </c>
      <c r="C39" s="17">
        <v>1.9</v>
      </c>
      <c r="D39" s="17">
        <v>44.7</v>
      </c>
      <c r="E39" s="17">
        <v>18.7</v>
      </c>
      <c r="F39" s="17">
        <v>0</v>
      </c>
      <c r="G39" s="17">
        <v>0</v>
      </c>
      <c r="H39" s="17">
        <v>-0.8</v>
      </c>
      <c r="I39" s="17">
        <v>31.8</v>
      </c>
      <c r="J39" s="17"/>
      <c r="K39" s="17"/>
      <c r="L39" s="17">
        <v>36.6</v>
      </c>
      <c r="M39" s="17">
        <v>24.5</v>
      </c>
      <c r="N39" s="17">
        <v>5.3</v>
      </c>
      <c r="O39" s="17">
        <v>62.2</v>
      </c>
      <c r="P39" s="17">
        <v>35.5</v>
      </c>
      <c r="Q39" s="17">
        <v>24.4</v>
      </c>
      <c r="R39" s="17">
        <v>52.5</v>
      </c>
      <c r="S39" s="17">
        <v>-0.1</v>
      </c>
      <c r="T39" s="17"/>
      <c r="U39" s="17"/>
      <c r="V39" s="17"/>
      <c r="W39" s="17"/>
      <c r="X39" s="17">
        <v>3.3</v>
      </c>
      <c r="Y39" s="17">
        <v>0.6</v>
      </c>
      <c r="Z39" s="17"/>
      <c r="AA39" s="17">
        <v>-3.2</v>
      </c>
      <c r="AB39" s="17">
        <v>5.8</v>
      </c>
      <c r="AC39" s="17">
        <v>26.3</v>
      </c>
      <c r="AD39" s="17"/>
      <c r="AE39" s="17"/>
      <c r="AF39" s="17"/>
      <c r="AG39" s="17"/>
      <c r="AH39" s="17">
        <v>3.1</v>
      </c>
      <c r="AI39" s="17">
        <v>18.899999999999999</v>
      </c>
      <c r="AJ39" s="17"/>
      <c r="AK39" s="17"/>
      <c r="AL39" s="17"/>
      <c r="AM39" s="17">
        <v>-0.1</v>
      </c>
      <c r="AN39" s="17">
        <v>-0.1</v>
      </c>
      <c r="AO39" s="17">
        <v>3.9</v>
      </c>
      <c r="AP39" s="17">
        <v>3.8</v>
      </c>
      <c r="AQ39" s="17">
        <v>-2.4</v>
      </c>
      <c r="AR39" s="17">
        <v>-1.1000000000000001</v>
      </c>
      <c r="AS39" s="17">
        <v>2.7</v>
      </c>
      <c r="AT39" s="17">
        <v>0.2</v>
      </c>
      <c r="AU39" s="17"/>
      <c r="AV39" s="17">
        <v>-20.7</v>
      </c>
      <c r="AW39" s="17">
        <v>-53.5</v>
      </c>
      <c r="AX39" s="17">
        <v>8.3000000000000007</v>
      </c>
      <c r="AY39" s="17">
        <v>-1.5</v>
      </c>
      <c r="AZ39" s="17">
        <v>0</v>
      </c>
      <c r="BA39" s="17">
        <v>-5.5</v>
      </c>
      <c r="BB39" s="17"/>
      <c r="BC39" s="17">
        <v>1</v>
      </c>
      <c r="BD39" s="17">
        <v>0.1</v>
      </c>
      <c r="BE39" s="17">
        <v>1.5</v>
      </c>
      <c r="BF39" s="17"/>
      <c r="BG39" s="17"/>
      <c r="BH39" s="17">
        <v>6.5</v>
      </c>
      <c r="BI39" s="17"/>
      <c r="BJ39" s="17">
        <v>-22.4</v>
      </c>
      <c r="BK39" s="17">
        <v>6.5</v>
      </c>
      <c r="BL39" s="17"/>
      <c r="BM39" s="17"/>
      <c r="BN39" s="17"/>
      <c r="BO39" s="17">
        <v>8.6</v>
      </c>
      <c r="BP39" s="17">
        <v>0</v>
      </c>
      <c r="BQ39" s="17">
        <v>0</v>
      </c>
      <c r="BR39" s="17"/>
      <c r="BS39" s="17">
        <v>19.3</v>
      </c>
      <c r="BT39" s="17"/>
      <c r="BU39" s="17"/>
      <c r="BV39" s="17"/>
      <c r="BW39" s="17"/>
      <c r="BX39" s="17"/>
      <c r="BY39" s="17"/>
      <c r="BZ39" s="17"/>
      <c r="CA39" s="17"/>
      <c r="CB39" s="17">
        <v>-0.3</v>
      </c>
      <c r="CC39" s="17">
        <v>20.100000000000001</v>
      </c>
      <c r="CD39" s="17">
        <v>21.8</v>
      </c>
      <c r="CE39" s="17">
        <v>10.199999999999999</v>
      </c>
      <c r="CF39" s="17">
        <v>6.2</v>
      </c>
      <c r="CG39" s="17">
        <v>4.0999999999999996</v>
      </c>
      <c r="CH39" s="17"/>
      <c r="CI39" s="17"/>
      <c r="CJ39" s="17"/>
      <c r="CK39" s="17">
        <v>76.900000000000006</v>
      </c>
      <c r="CL39" s="17">
        <v>78.099999999999994</v>
      </c>
      <c r="CM39" s="17">
        <v>-6.4</v>
      </c>
      <c r="CN39" s="17"/>
      <c r="CO39" s="17"/>
      <c r="CP39" s="17"/>
      <c r="CQ39" s="17"/>
      <c r="CR39" s="17"/>
      <c r="CS39" s="17"/>
      <c r="CT39" s="17"/>
      <c r="CU39" s="17"/>
      <c r="CV39" s="17">
        <v>-3.7</v>
      </c>
      <c r="CW39" s="17">
        <v>6.6</v>
      </c>
      <c r="CX39" s="17"/>
      <c r="CY39" s="17"/>
      <c r="CZ39" s="17">
        <v>1.2967599999999999</v>
      </c>
      <c r="DA39" s="17">
        <v>0</v>
      </c>
      <c r="DB39" s="17">
        <v>-1</v>
      </c>
      <c r="DC39" s="17"/>
      <c r="DD39" s="17">
        <v>0.1</v>
      </c>
      <c r="DE39" s="17">
        <v>0.96899999999999997</v>
      </c>
      <c r="DF39" s="17">
        <v>1.9</v>
      </c>
      <c r="DG39" s="17">
        <v>0.1</v>
      </c>
      <c r="DH39" s="17">
        <v>1.3</v>
      </c>
      <c r="DI39" s="17">
        <v>0.6</v>
      </c>
      <c r="DJ39" s="17"/>
      <c r="DK39" s="17">
        <v>-0.7</v>
      </c>
      <c r="DL39" s="17">
        <v>-1.5</v>
      </c>
      <c r="DM39" s="17">
        <v>1.4</v>
      </c>
      <c r="DN39" s="17">
        <v>1.7</v>
      </c>
      <c r="DO39" s="17">
        <v>1.8</v>
      </c>
      <c r="DP39" s="17">
        <v>0</v>
      </c>
      <c r="DQ39" s="17">
        <v>0.6</v>
      </c>
      <c r="DR39" s="17">
        <v>1.1000000000000001</v>
      </c>
      <c r="DS39" s="17">
        <v>-2.6</v>
      </c>
      <c r="DT39" s="17">
        <v>0.2</v>
      </c>
      <c r="DU39" s="17">
        <v>0.5</v>
      </c>
      <c r="DV39" s="17"/>
      <c r="DW39" s="17"/>
      <c r="DX39" s="17">
        <v>-3.6</v>
      </c>
      <c r="DY39" s="17">
        <v>0</v>
      </c>
      <c r="DZ39" s="17">
        <v>0.5</v>
      </c>
      <c r="EA39" s="17">
        <v>1.5</v>
      </c>
      <c r="EB39" s="17">
        <v>1.7</v>
      </c>
      <c r="EC39" s="17">
        <v>0.8</v>
      </c>
      <c r="ED39" s="17">
        <v>3.9</v>
      </c>
      <c r="EE39" s="17">
        <v>1.9</v>
      </c>
      <c r="EF39" s="17">
        <v>-1.8</v>
      </c>
      <c r="EG39" s="17">
        <v>0.6</v>
      </c>
      <c r="EH39" s="17">
        <v>0</v>
      </c>
      <c r="EI39" s="17">
        <v>0</v>
      </c>
      <c r="EJ39" s="17">
        <v>1.6</v>
      </c>
      <c r="EK39" s="17">
        <v>0</v>
      </c>
      <c r="EL39" s="17">
        <v>1.8</v>
      </c>
      <c r="EM39" s="17">
        <v>0.2</v>
      </c>
      <c r="EN39" s="17">
        <v>0.2</v>
      </c>
      <c r="EO39" s="17">
        <v>0.2</v>
      </c>
      <c r="EP39" s="17"/>
      <c r="EQ39" s="17">
        <v>2.1</v>
      </c>
      <c r="ER39" s="17">
        <v>1.4</v>
      </c>
      <c r="ES39" s="17">
        <v>13.1</v>
      </c>
      <c r="ET39" s="17">
        <v>-0.2</v>
      </c>
      <c r="EU39" s="17">
        <v>3.8</v>
      </c>
      <c r="EV39" s="17">
        <v>3.2</v>
      </c>
      <c r="EW39" s="17">
        <v>8.5</v>
      </c>
      <c r="EX39" s="17">
        <v>1.2</v>
      </c>
      <c r="EY39" s="17">
        <v>0.2</v>
      </c>
      <c r="EZ39" s="17">
        <v>2.1</v>
      </c>
      <c r="FA39" s="17">
        <v>4.2</v>
      </c>
      <c r="FB39" s="17">
        <v>8.8000000000000007</v>
      </c>
      <c r="FC39" s="17">
        <v>2</v>
      </c>
      <c r="FD39" s="17"/>
      <c r="FE39" s="17"/>
      <c r="FF39" s="17">
        <v>3.4</v>
      </c>
      <c r="FG39" s="17"/>
      <c r="FH39" s="17"/>
      <c r="FI39" s="17">
        <v>631.76576</v>
      </c>
      <c r="FJ39" s="15"/>
      <c r="FK39" s="17">
        <v>1.75556</v>
      </c>
      <c r="FL39" s="17">
        <v>-0.32100000000000001</v>
      </c>
      <c r="FM39" s="17"/>
      <c r="FN39" s="17">
        <v>1.9</v>
      </c>
      <c r="FO39" s="17">
        <v>4.1884899999999998</v>
      </c>
      <c r="FP39" s="17">
        <v>3.88632</v>
      </c>
      <c r="FQ39" s="17">
        <v>1.2</v>
      </c>
      <c r="FR39" s="17">
        <v>1.8</v>
      </c>
      <c r="FS39" s="17">
        <v>14.409369999999999</v>
      </c>
    </row>
    <row r="40" spans="1:175" ht="24" customHeight="1" x14ac:dyDescent="0.35">
      <c r="A40" s="16" t="s">
        <v>53</v>
      </c>
      <c r="B40" s="16" t="s">
        <v>856</v>
      </c>
      <c r="C40" s="17">
        <v>13.1</v>
      </c>
      <c r="D40" s="17">
        <v>46.4</v>
      </c>
      <c r="E40" s="17">
        <v>18.899999999999999</v>
      </c>
      <c r="F40" s="17">
        <v>0</v>
      </c>
      <c r="G40" s="17">
        <v>0</v>
      </c>
      <c r="H40" s="17">
        <v>-0.5</v>
      </c>
      <c r="I40" s="17">
        <v>27.7</v>
      </c>
      <c r="J40" s="17"/>
      <c r="K40" s="17"/>
      <c r="L40" s="17">
        <v>30.9</v>
      </c>
      <c r="M40" s="17">
        <v>20.399999999999999</v>
      </c>
      <c r="N40" s="17">
        <v>2.5</v>
      </c>
      <c r="O40" s="17">
        <v>56.1</v>
      </c>
      <c r="P40" s="17">
        <v>34.700000000000003</v>
      </c>
      <c r="Q40" s="17">
        <v>23.3</v>
      </c>
      <c r="R40" s="17">
        <v>48.8</v>
      </c>
      <c r="S40" s="17">
        <v>0</v>
      </c>
      <c r="T40" s="17"/>
      <c r="U40" s="17"/>
      <c r="V40" s="17"/>
      <c r="W40" s="17"/>
      <c r="X40" s="17">
        <v>4.2</v>
      </c>
      <c r="Y40" s="17">
        <v>1</v>
      </c>
      <c r="Z40" s="17"/>
      <c r="AA40" s="17">
        <v>-3.2</v>
      </c>
      <c r="AB40" s="17">
        <v>5.7</v>
      </c>
      <c r="AC40" s="17">
        <v>29.4</v>
      </c>
      <c r="AD40" s="17"/>
      <c r="AE40" s="17"/>
      <c r="AF40" s="17"/>
      <c r="AG40" s="17"/>
      <c r="AH40" s="17">
        <v>13.2</v>
      </c>
      <c r="AI40" s="17">
        <v>21.1</v>
      </c>
      <c r="AJ40" s="17"/>
      <c r="AK40" s="17"/>
      <c r="AL40" s="17"/>
      <c r="AM40" s="17">
        <v>0.1</v>
      </c>
      <c r="AN40" s="17">
        <v>0.3</v>
      </c>
      <c r="AO40" s="17">
        <v>3.9</v>
      </c>
      <c r="AP40" s="17">
        <v>4.8</v>
      </c>
      <c r="AQ40" s="17">
        <v>-2</v>
      </c>
      <c r="AR40" s="17">
        <v>-1.1000000000000001</v>
      </c>
      <c r="AS40" s="17">
        <v>2.7</v>
      </c>
      <c r="AT40" s="17">
        <v>0.8</v>
      </c>
      <c r="AU40" s="17"/>
      <c r="AV40" s="17">
        <v>-21.9</v>
      </c>
      <c r="AW40" s="17">
        <v>-54.6</v>
      </c>
      <c r="AX40" s="17">
        <v>6.2</v>
      </c>
      <c r="AY40" s="17">
        <v>-1.4</v>
      </c>
      <c r="AZ40" s="17">
        <v>0</v>
      </c>
      <c r="BA40" s="17">
        <v>-4.0999999999999996</v>
      </c>
      <c r="BB40" s="17"/>
      <c r="BC40" s="17">
        <v>1.2</v>
      </c>
      <c r="BD40" s="17">
        <v>0.1</v>
      </c>
      <c r="BE40" s="17">
        <v>3.8</v>
      </c>
      <c r="BF40" s="17"/>
      <c r="BG40" s="17"/>
      <c r="BH40" s="17">
        <v>7</v>
      </c>
      <c r="BI40" s="17"/>
      <c r="BJ40" s="17">
        <v>-23.6</v>
      </c>
      <c r="BK40" s="17">
        <v>7.3</v>
      </c>
      <c r="BL40" s="17"/>
      <c r="BM40" s="17"/>
      <c r="BN40" s="17"/>
      <c r="BO40" s="17">
        <v>8.1999999999999993</v>
      </c>
      <c r="BP40" s="17">
        <v>0</v>
      </c>
      <c r="BQ40" s="17">
        <v>0</v>
      </c>
      <c r="BR40" s="17"/>
      <c r="BS40" s="17">
        <v>20.9</v>
      </c>
      <c r="BT40" s="17"/>
      <c r="BU40" s="17"/>
      <c r="BV40" s="17"/>
      <c r="BW40" s="17"/>
      <c r="BX40" s="17"/>
      <c r="BY40" s="17"/>
      <c r="BZ40" s="17"/>
      <c r="CA40" s="17"/>
      <c r="CB40" s="17">
        <v>-0.2</v>
      </c>
      <c r="CC40" s="17">
        <v>19.899999999999999</v>
      </c>
      <c r="CD40" s="17">
        <v>21.7</v>
      </c>
      <c r="CE40" s="17">
        <v>10.1</v>
      </c>
      <c r="CF40" s="17">
        <v>6.7</v>
      </c>
      <c r="CG40" s="17">
        <v>3.8</v>
      </c>
      <c r="CH40" s="17"/>
      <c r="CI40" s="17"/>
      <c r="CJ40" s="17"/>
      <c r="CK40" s="17">
        <v>75.400000000000006</v>
      </c>
      <c r="CL40" s="17">
        <v>76.599999999999994</v>
      </c>
      <c r="CM40" s="17">
        <v>-9</v>
      </c>
      <c r="CN40" s="17"/>
      <c r="CO40" s="17"/>
      <c r="CP40" s="17"/>
      <c r="CQ40" s="17"/>
      <c r="CR40" s="17"/>
      <c r="CS40" s="17"/>
      <c r="CT40" s="17"/>
      <c r="CU40" s="17"/>
      <c r="CV40" s="17">
        <v>-3.5</v>
      </c>
      <c r="CW40" s="17">
        <v>6.1</v>
      </c>
      <c r="CX40" s="17"/>
      <c r="CY40" s="17"/>
      <c r="CZ40" s="17">
        <v>1.29969</v>
      </c>
      <c r="DA40" s="17">
        <v>0</v>
      </c>
      <c r="DB40" s="17">
        <v>-0.9</v>
      </c>
      <c r="DC40" s="17"/>
      <c r="DD40" s="17">
        <v>0</v>
      </c>
      <c r="DE40" s="17">
        <v>0.93700000000000006</v>
      </c>
      <c r="DF40" s="17">
        <v>1.9</v>
      </c>
      <c r="DG40" s="17">
        <v>-1</v>
      </c>
      <c r="DH40" s="17">
        <v>1.3</v>
      </c>
      <c r="DI40" s="17">
        <v>0.6</v>
      </c>
      <c r="DJ40" s="17"/>
      <c r="DK40" s="17">
        <v>-0.6</v>
      </c>
      <c r="DL40" s="17">
        <v>-1.4</v>
      </c>
      <c r="DM40" s="17">
        <v>1.1000000000000001</v>
      </c>
      <c r="DN40" s="17">
        <v>1.6</v>
      </c>
      <c r="DO40" s="17">
        <v>1.8</v>
      </c>
      <c r="DP40" s="17">
        <v>0</v>
      </c>
      <c r="DQ40" s="17">
        <v>0.6</v>
      </c>
      <c r="DR40" s="17">
        <v>1.1000000000000001</v>
      </c>
      <c r="DS40" s="17">
        <v>-2.4</v>
      </c>
      <c r="DT40" s="17">
        <v>0</v>
      </c>
      <c r="DU40" s="17">
        <v>0.5</v>
      </c>
      <c r="DV40" s="17"/>
      <c r="DW40" s="17"/>
      <c r="DX40" s="17">
        <v>-3.6</v>
      </c>
      <c r="DY40" s="17">
        <v>0</v>
      </c>
      <c r="DZ40" s="17">
        <v>0.5</v>
      </c>
      <c r="EA40" s="17">
        <v>1.5</v>
      </c>
      <c r="EB40" s="17">
        <v>1.7</v>
      </c>
      <c r="EC40" s="17">
        <v>0.8</v>
      </c>
      <c r="ED40" s="17">
        <v>3.9</v>
      </c>
      <c r="EE40" s="17">
        <v>1.9</v>
      </c>
      <c r="EF40" s="17">
        <v>-2.9</v>
      </c>
      <c r="EG40" s="17">
        <v>-0.3</v>
      </c>
      <c r="EH40" s="17">
        <v>0</v>
      </c>
      <c r="EI40" s="17">
        <v>0</v>
      </c>
      <c r="EJ40" s="17">
        <v>1.6</v>
      </c>
      <c r="EK40" s="17">
        <v>0</v>
      </c>
      <c r="EL40" s="17">
        <v>1.9</v>
      </c>
      <c r="EM40" s="17">
        <v>0.2</v>
      </c>
      <c r="EN40" s="17">
        <v>0.2</v>
      </c>
      <c r="EO40" s="17">
        <v>0.2</v>
      </c>
      <c r="EP40" s="17"/>
      <c r="EQ40" s="17">
        <v>5</v>
      </c>
      <c r="ER40" s="17">
        <v>1</v>
      </c>
      <c r="ES40" s="17">
        <v>12.7</v>
      </c>
      <c r="ET40" s="17">
        <v>-0.2</v>
      </c>
      <c r="EU40" s="17">
        <v>8.3000000000000007</v>
      </c>
      <c r="EV40" s="17">
        <v>4.5999999999999996</v>
      </c>
      <c r="EW40" s="17">
        <v>7.9</v>
      </c>
      <c r="EX40" s="17">
        <v>0.6</v>
      </c>
      <c r="EY40" s="17">
        <v>0.2</v>
      </c>
      <c r="EZ40" s="17">
        <v>2.1</v>
      </c>
      <c r="FA40" s="17">
        <v>4.2</v>
      </c>
      <c r="FB40" s="17">
        <v>8.9</v>
      </c>
      <c r="FC40" s="17">
        <v>2</v>
      </c>
      <c r="FD40" s="17"/>
      <c r="FE40" s="17"/>
      <c r="FF40" s="17">
        <v>3.8</v>
      </c>
      <c r="FG40" s="17"/>
      <c r="FH40" s="17"/>
      <c r="FI40" s="17">
        <v>635.03669000000002</v>
      </c>
      <c r="FJ40" s="15"/>
      <c r="FK40" s="17">
        <v>1.72509</v>
      </c>
      <c r="FL40" s="17">
        <v>-0.20699999999999999</v>
      </c>
      <c r="FM40" s="17"/>
      <c r="FN40" s="17">
        <v>1.8</v>
      </c>
      <c r="FO40" s="17">
        <v>4.1975800000000003</v>
      </c>
      <c r="FP40" s="17">
        <v>3.88009</v>
      </c>
      <c r="FQ40" s="17">
        <v>1.2</v>
      </c>
      <c r="FR40" s="17">
        <v>1.6</v>
      </c>
      <c r="FS40" s="17">
        <v>14.19576</v>
      </c>
    </row>
    <row r="41" spans="1:175" ht="24" customHeight="1" x14ac:dyDescent="0.35">
      <c r="A41" s="16" t="s">
        <v>53</v>
      </c>
      <c r="B41" s="16" t="s">
        <v>857</v>
      </c>
      <c r="C41" s="17">
        <v>13</v>
      </c>
      <c r="D41" s="17">
        <v>50.9</v>
      </c>
      <c r="E41" s="17">
        <v>19.899999999999999</v>
      </c>
      <c r="F41" s="17">
        <v>0</v>
      </c>
      <c r="G41" s="17">
        <v>0</v>
      </c>
      <c r="H41" s="17">
        <v>0.6</v>
      </c>
      <c r="I41" s="17">
        <v>27.2</v>
      </c>
      <c r="J41" s="17"/>
      <c r="K41" s="17"/>
      <c r="L41" s="17">
        <v>35.799999999999997</v>
      </c>
      <c r="M41" s="17">
        <v>24.9</v>
      </c>
      <c r="N41" s="17">
        <v>6.8</v>
      </c>
      <c r="O41" s="17">
        <v>60.3</v>
      </c>
      <c r="P41" s="17">
        <v>36.700000000000003</v>
      </c>
      <c r="Q41" s="17">
        <v>25.2</v>
      </c>
      <c r="R41" s="17">
        <v>51</v>
      </c>
      <c r="S41" s="17">
        <v>0</v>
      </c>
      <c r="T41" s="17"/>
      <c r="U41" s="17"/>
      <c r="V41" s="17"/>
      <c r="W41" s="17"/>
      <c r="X41" s="17">
        <v>4.5999999999999996</v>
      </c>
      <c r="Y41" s="17">
        <v>1</v>
      </c>
      <c r="Z41" s="17"/>
      <c r="AA41" s="17">
        <v>-3.3</v>
      </c>
      <c r="AB41" s="17">
        <v>5.5</v>
      </c>
      <c r="AC41" s="17">
        <v>28.5</v>
      </c>
      <c r="AD41" s="17"/>
      <c r="AE41" s="17"/>
      <c r="AF41" s="17"/>
      <c r="AG41" s="17"/>
      <c r="AH41" s="17">
        <v>14.7</v>
      </c>
      <c r="AI41" s="17">
        <v>22.8</v>
      </c>
      <c r="AJ41" s="17"/>
      <c r="AK41" s="17"/>
      <c r="AL41" s="17"/>
      <c r="AM41" s="17">
        <v>0.1</v>
      </c>
      <c r="AN41" s="17">
        <v>1.1000000000000001</v>
      </c>
      <c r="AO41" s="17">
        <v>3.9</v>
      </c>
      <c r="AP41" s="17">
        <v>4.5999999999999996</v>
      </c>
      <c r="AQ41" s="17">
        <v>-2.6</v>
      </c>
      <c r="AR41" s="17">
        <v>-1.3</v>
      </c>
      <c r="AS41" s="17">
        <v>2.7</v>
      </c>
      <c r="AT41" s="17">
        <v>1.4</v>
      </c>
      <c r="AU41" s="17"/>
      <c r="AV41" s="17">
        <v>-18.5</v>
      </c>
      <c r="AW41" s="17">
        <v>-51.2</v>
      </c>
      <c r="AX41" s="17">
        <v>7.2</v>
      </c>
      <c r="AY41" s="17">
        <v>-1.5</v>
      </c>
      <c r="AZ41" s="17">
        <v>-0.1</v>
      </c>
      <c r="BA41" s="17">
        <v>-5.5</v>
      </c>
      <c r="BB41" s="17"/>
      <c r="BC41" s="17">
        <v>1</v>
      </c>
      <c r="BD41" s="17">
        <v>0.1</v>
      </c>
      <c r="BE41" s="17">
        <v>4.9000000000000004</v>
      </c>
      <c r="BF41" s="17"/>
      <c r="BG41" s="17"/>
      <c r="BH41" s="17">
        <v>8</v>
      </c>
      <c r="BI41" s="17"/>
      <c r="BJ41" s="17">
        <v>-24.1</v>
      </c>
      <c r="BK41" s="17">
        <v>6.8</v>
      </c>
      <c r="BL41" s="17"/>
      <c r="BM41" s="17"/>
      <c r="BN41" s="17"/>
      <c r="BO41" s="17">
        <v>8.4</v>
      </c>
      <c r="BP41" s="17">
        <v>0</v>
      </c>
      <c r="BQ41" s="17">
        <v>0</v>
      </c>
      <c r="BR41" s="17"/>
      <c r="BS41" s="17">
        <v>20.399999999999999</v>
      </c>
      <c r="BT41" s="17"/>
      <c r="BU41" s="17"/>
      <c r="BV41" s="17"/>
      <c r="BW41" s="17"/>
      <c r="BX41" s="17"/>
      <c r="BY41" s="17"/>
      <c r="BZ41" s="17"/>
      <c r="CA41" s="17"/>
      <c r="CB41" s="17">
        <v>-0.3</v>
      </c>
      <c r="CC41" s="17">
        <v>19.399999999999999</v>
      </c>
      <c r="CD41" s="17">
        <v>25.1</v>
      </c>
      <c r="CE41" s="17">
        <v>10</v>
      </c>
      <c r="CF41" s="17">
        <v>6.2</v>
      </c>
      <c r="CG41" s="17">
        <v>3.9</v>
      </c>
      <c r="CH41" s="17"/>
      <c r="CI41" s="17"/>
      <c r="CJ41" s="17"/>
      <c r="CK41" s="17">
        <v>73.8</v>
      </c>
      <c r="CL41" s="17">
        <v>75.2</v>
      </c>
      <c r="CM41" s="17">
        <v>-1.1000000000000001</v>
      </c>
      <c r="CN41" s="17"/>
      <c r="CO41" s="17"/>
      <c r="CP41" s="17"/>
      <c r="CQ41" s="17"/>
      <c r="CR41" s="17"/>
      <c r="CS41" s="17"/>
      <c r="CT41" s="17"/>
      <c r="CU41" s="17"/>
      <c r="CV41" s="17">
        <v>-3.6</v>
      </c>
      <c r="CW41" s="17">
        <v>5.8</v>
      </c>
      <c r="CX41" s="17"/>
      <c r="CY41" s="17"/>
      <c r="CZ41" s="17">
        <v>1.30139</v>
      </c>
      <c r="DA41" s="17">
        <v>0</v>
      </c>
      <c r="DB41" s="17">
        <v>-0.9</v>
      </c>
      <c r="DC41" s="17"/>
      <c r="DD41" s="17">
        <v>0</v>
      </c>
      <c r="DE41" s="17">
        <v>0.92600000000000005</v>
      </c>
      <c r="DF41" s="17">
        <v>1.8</v>
      </c>
      <c r="DG41" s="17">
        <v>-0.9</v>
      </c>
      <c r="DH41" s="17">
        <v>1.4</v>
      </c>
      <c r="DI41" s="17">
        <v>0.5</v>
      </c>
      <c r="DJ41" s="17"/>
      <c r="DK41" s="17">
        <v>-0.6</v>
      </c>
      <c r="DL41" s="17">
        <v>-1.2</v>
      </c>
      <c r="DM41" s="17">
        <v>1.4</v>
      </c>
      <c r="DN41" s="17">
        <v>1.8</v>
      </c>
      <c r="DO41" s="17">
        <v>1.8</v>
      </c>
      <c r="DP41" s="17">
        <v>0</v>
      </c>
      <c r="DQ41" s="17">
        <v>0.6</v>
      </c>
      <c r="DR41" s="17">
        <v>1.1000000000000001</v>
      </c>
      <c r="DS41" s="17">
        <v>-1.9</v>
      </c>
      <c r="DT41" s="17">
        <v>0.2</v>
      </c>
      <c r="DU41" s="17">
        <v>0.5</v>
      </c>
      <c r="DV41" s="17"/>
      <c r="DW41" s="17"/>
      <c r="DX41" s="17">
        <v>-3.5</v>
      </c>
      <c r="DY41" s="17">
        <v>0</v>
      </c>
      <c r="DZ41" s="17">
        <v>0.5</v>
      </c>
      <c r="EA41" s="17">
        <v>1.5</v>
      </c>
      <c r="EB41" s="17">
        <v>1.8</v>
      </c>
      <c r="EC41" s="17">
        <v>0.8</v>
      </c>
      <c r="ED41" s="17">
        <v>4</v>
      </c>
      <c r="EE41" s="17">
        <v>1.7</v>
      </c>
      <c r="EF41" s="17">
        <v>-1.8</v>
      </c>
      <c r="EG41" s="17">
        <v>0.5</v>
      </c>
      <c r="EH41" s="17">
        <v>0</v>
      </c>
      <c r="EI41" s="17">
        <v>0</v>
      </c>
      <c r="EJ41" s="17">
        <v>1.6</v>
      </c>
      <c r="EK41" s="17">
        <v>0</v>
      </c>
      <c r="EL41" s="17">
        <v>1.9</v>
      </c>
      <c r="EM41" s="17">
        <v>0.2</v>
      </c>
      <c r="EN41" s="17">
        <v>0.2</v>
      </c>
      <c r="EO41" s="17">
        <v>0.2</v>
      </c>
      <c r="EP41" s="17"/>
      <c r="EQ41" s="17">
        <v>4.5</v>
      </c>
      <c r="ER41" s="17">
        <v>0.6</v>
      </c>
      <c r="ES41" s="17">
        <v>12</v>
      </c>
      <c r="ET41" s="17">
        <v>-0.2</v>
      </c>
      <c r="EU41" s="17">
        <v>14.6</v>
      </c>
      <c r="EV41" s="17">
        <v>7.3</v>
      </c>
      <c r="EW41" s="17">
        <v>7.2</v>
      </c>
      <c r="EX41" s="17">
        <v>0.2</v>
      </c>
      <c r="EY41" s="17">
        <v>0.2</v>
      </c>
      <c r="EZ41" s="17">
        <v>2.2000000000000002</v>
      </c>
      <c r="FA41" s="17">
        <v>3.8</v>
      </c>
      <c r="FB41" s="17">
        <v>5.9</v>
      </c>
      <c r="FC41" s="17">
        <v>-0.8</v>
      </c>
      <c r="FD41" s="17"/>
      <c r="FE41" s="17"/>
      <c r="FF41" s="17">
        <v>4</v>
      </c>
      <c r="FG41" s="17"/>
      <c r="FH41" s="17"/>
      <c r="FI41" s="17">
        <v>685.22739000000001</v>
      </c>
      <c r="FJ41" s="15"/>
      <c r="FK41" s="17">
        <v>1.6103099999999999</v>
      </c>
      <c r="FL41" s="17">
        <v>-0.14599999999999999</v>
      </c>
      <c r="FM41" s="17"/>
      <c r="FN41" s="17">
        <v>1.8</v>
      </c>
      <c r="FO41" s="17">
        <v>4.1931200000000004</v>
      </c>
      <c r="FP41" s="17">
        <v>3.8891399999999998</v>
      </c>
      <c r="FQ41" s="17">
        <v>1.1000000000000001</v>
      </c>
      <c r="FR41" s="17">
        <v>1.8</v>
      </c>
      <c r="FS41" s="17">
        <v>14.24657</v>
      </c>
    </row>
    <row r="42" spans="1:175" ht="24" customHeight="1" x14ac:dyDescent="0.35">
      <c r="A42" s="18" t="s">
        <v>53</v>
      </c>
      <c r="B42" s="18" t="s">
        <v>858</v>
      </c>
      <c r="C42" s="19">
        <v>14.2</v>
      </c>
      <c r="D42" s="19">
        <v>49.3</v>
      </c>
      <c r="E42" s="19">
        <v>19.399999999999999</v>
      </c>
      <c r="F42" s="19">
        <v>0</v>
      </c>
      <c r="G42" s="19">
        <v>0</v>
      </c>
      <c r="H42" s="19">
        <v>-1.5</v>
      </c>
      <c r="I42" s="19">
        <v>24.3</v>
      </c>
      <c r="J42" s="19"/>
      <c r="K42" s="19"/>
      <c r="L42" s="19">
        <v>37.5</v>
      </c>
      <c r="M42" s="19">
        <v>28.5</v>
      </c>
      <c r="N42" s="19">
        <v>10.9</v>
      </c>
      <c r="O42" s="19">
        <v>63.3</v>
      </c>
      <c r="P42" s="19">
        <v>35.799999999999997</v>
      </c>
      <c r="Q42" s="19">
        <v>24.4</v>
      </c>
      <c r="R42" s="19">
        <v>53.9</v>
      </c>
      <c r="S42" s="19">
        <v>0.1</v>
      </c>
      <c r="T42" s="19"/>
      <c r="U42" s="19"/>
      <c r="V42" s="19"/>
      <c r="W42" s="19"/>
      <c r="X42" s="19">
        <v>4.5999999999999996</v>
      </c>
      <c r="Y42" s="19">
        <v>1.2</v>
      </c>
      <c r="Z42" s="19"/>
      <c r="AA42" s="19">
        <v>-3.3</v>
      </c>
      <c r="AB42" s="19">
        <v>5.2</v>
      </c>
      <c r="AC42" s="19">
        <v>26.8</v>
      </c>
      <c r="AD42" s="19"/>
      <c r="AE42" s="19"/>
      <c r="AF42" s="19"/>
      <c r="AG42" s="19"/>
      <c r="AH42" s="19">
        <v>15.2</v>
      </c>
      <c r="AI42" s="19">
        <v>22.6</v>
      </c>
      <c r="AJ42" s="19"/>
      <c r="AK42" s="19"/>
      <c r="AL42" s="19"/>
      <c r="AM42" s="19">
        <v>0.1</v>
      </c>
      <c r="AN42" s="19">
        <v>0.1</v>
      </c>
      <c r="AO42" s="19">
        <v>3.5</v>
      </c>
      <c r="AP42" s="19">
        <v>4.5999999999999996</v>
      </c>
      <c r="AQ42" s="19">
        <v>-2.2000000000000002</v>
      </c>
      <c r="AR42" s="19">
        <v>-1.7</v>
      </c>
      <c r="AS42" s="19">
        <v>2.7</v>
      </c>
      <c r="AT42" s="19">
        <v>0.4</v>
      </c>
      <c r="AU42" s="19"/>
      <c r="AV42" s="19">
        <v>-20.5</v>
      </c>
      <c r="AW42" s="19">
        <v>-53.3</v>
      </c>
      <c r="AX42" s="19">
        <v>6.4</v>
      </c>
      <c r="AY42" s="19">
        <v>-1.6</v>
      </c>
      <c r="AZ42" s="19">
        <v>-0.1</v>
      </c>
      <c r="BA42" s="19">
        <v>-6.4</v>
      </c>
      <c r="BB42" s="19"/>
      <c r="BC42" s="19">
        <v>1.1000000000000001</v>
      </c>
      <c r="BD42" s="19">
        <v>0.1</v>
      </c>
      <c r="BE42" s="19">
        <v>4.0999999999999996</v>
      </c>
      <c r="BF42" s="19"/>
      <c r="BG42" s="19"/>
      <c r="BH42" s="19">
        <v>6.8</v>
      </c>
      <c r="BI42" s="19"/>
      <c r="BJ42" s="19">
        <v>-26.5</v>
      </c>
      <c r="BK42" s="19">
        <v>5.7</v>
      </c>
      <c r="BL42" s="19"/>
      <c r="BM42" s="19"/>
      <c r="BN42" s="19"/>
      <c r="BO42" s="19">
        <v>7.8</v>
      </c>
      <c r="BP42" s="19">
        <v>0</v>
      </c>
      <c r="BQ42" s="19">
        <v>0</v>
      </c>
      <c r="BR42" s="19"/>
      <c r="BS42" s="19">
        <v>20.2</v>
      </c>
      <c r="BT42" s="19"/>
      <c r="BU42" s="19"/>
      <c r="BV42" s="19"/>
      <c r="BW42" s="19"/>
      <c r="BX42" s="19"/>
      <c r="BY42" s="19"/>
      <c r="BZ42" s="19"/>
      <c r="CA42" s="19"/>
      <c r="CB42" s="19">
        <v>-0.2</v>
      </c>
      <c r="CC42" s="19">
        <v>19.899999999999999</v>
      </c>
      <c r="CD42" s="19">
        <v>25.1</v>
      </c>
      <c r="CE42" s="19">
        <v>10.1</v>
      </c>
      <c r="CF42" s="19">
        <v>6.2</v>
      </c>
      <c r="CG42" s="19">
        <v>3.8</v>
      </c>
      <c r="CH42" s="19"/>
      <c r="CI42" s="19"/>
      <c r="CJ42" s="19"/>
      <c r="CK42" s="19">
        <v>71.7</v>
      </c>
      <c r="CL42" s="19">
        <v>73.2</v>
      </c>
      <c r="CM42" s="19">
        <v>-4.3</v>
      </c>
      <c r="CN42" s="19"/>
      <c r="CO42" s="19"/>
      <c r="CP42" s="19"/>
      <c r="CQ42" s="19"/>
      <c r="CR42" s="19"/>
      <c r="CS42" s="19"/>
      <c r="CT42" s="19"/>
      <c r="CU42" s="19"/>
      <c r="CV42" s="19">
        <v>-2.8</v>
      </c>
      <c r="CW42" s="19">
        <v>3.2</v>
      </c>
      <c r="CX42" s="19"/>
      <c r="CY42" s="19"/>
      <c r="CZ42" s="19">
        <v>1.3008999999999999</v>
      </c>
      <c r="DA42" s="19">
        <v>0</v>
      </c>
      <c r="DB42" s="19">
        <v>-0.8</v>
      </c>
      <c r="DC42" s="19"/>
      <c r="DD42" s="19">
        <v>0</v>
      </c>
      <c r="DE42" s="19">
        <v>0.84599999999999997</v>
      </c>
      <c r="DF42" s="19">
        <v>1.9</v>
      </c>
      <c r="DG42" s="19">
        <v>-0.9</v>
      </c>
      <c r="DH42" s="19">
        <v>1.3</v>
      </c>
      <c r="DI42" s="19">
        <v>0.6</v>
      </c>
      <c r="DJ42" s="19"/>
      <c r="DK42" s="19">
        <v>-0.4</v>
      </c>
      <c r="DL42" s="19">
        <v>-0.7</v>
      </c>
      <c r="DM42" s="19">
        <v>1.7</v>
      </c>
      <c r="DN42" s="19">
        <v>2.9</v>
      </c>
      <c r="DO42" s="19">
        <v>1.8</v>
      </c>
      <c r="DP42" s="19">
        <v>0</v>
      </c>
      <c r="DQ42" s="19">
        <v>0.6</v>
      </c>
      <c r="DR42" s="19">
        <v>1.1000000000000001</v>
      </c>
      <c r="DS42" s="19">
        <v>-0.6</v>
      </c>
      <c r="DT42" s="19">
        <v>0.1</v>
      </c>
      <c r="DU42" s="19">
        <v>0.2</v>
      </c>
      <c r="DV42" s="19"/>
      <c r="DW42" s="19"/>
      <c r="DX42" s="19">
        <v>-3.4</v>
      </c>
      <c r="DY42" s="19">
        <v>0.1</v>
      </c>
      <c r="DZ42" s="19">
        <v>0.5</v>
      </c>
      <c r="EA42" s="19">
        <v>1.5</v>
      </c>
      <c r="EB42" s="19">
        <v>1.9</v>
      </c>
      <c r="EC42" s="19">
        <v>0.8</v>
      </c>
      <c r="ED42" s="19">
        <v>4</v>
      </c>
      <c r="EE42" s="19">
        <v>0.7</v>
      </c>
      <c r="EF42" s="19">
        <v>-0.6</v>
      </c>
      <c r="EG42" s="19">
        <v>1.1000000000000001</v>
      </c>
      <c r="EH42" s="19">
        <v>0</v>
      </c>
      <c r="EI42" s="19">
        <v>0.1</v>
      </c>
      <c r="EJ42" s="19">
        <v>1.6</v>
      </c>
      <c r="EK42" s="19">
        <v>0</v>
      </c>
      <c r="EL42" s="19">
        <v>1.8</v>
      </c>
      <c r="EM42" s="19">
        <v>0.2</v>
      </c>
      <c r="EN42" s="19">
        <v>0.2</v>
      </c>
      <c r="EO42" s="19">
        <v>0.2</v>
      </c>
      <c r="EP42" s="19"/>
      <c r="EQ42" s="19">
        <v>2.5</v>
      </c>
      <c r="ER42" s="19">
        <v>0.1</v>
      </c>
      <c r="ES42" s="19">
        <v>6.7</v>
      </c>
      <c r="ET42" s="19">
        <v>-0.2</v>
      </c>
      <c r="EU42" s="19">
        <v>18.7</v>
      </c>
      <c r="EV42" s="19">
        <v>9.6999999999999993</v>
      </c>
      <c r="EW42" s="19">
        <v>5.0999999999999996</v>
      </c>
      <c r="EX42" s="19">
        <v>0</v>
      </c>
      <c r="EY42" s="19">
        <v>0.2</v>
      </c>
      <c r="EZ42" s="19">
        <v>2.2000000000000002</v>
      </c>
      <c r="FA42" s="19">
        <v>3.8</v>
      </c>
      <c r="FB42" s="19">
        <v>8.5</v>
      </c>
      <c r="FC42" s="19">
        <v>1.8</v>
      </c>
      <c r="FD42" s="19"/>
      <c r="FE42" s="19"/>
      <c r="FF42" s="19">
        <v>3.9</v>
      </c>
      <c r="FG42" s="19"/>
      <c r="FH42" s="19"/>
      <c r="FI42" s="19">
        <v>674.24689999999998</v>
      </c>
      <c r="FJ42" s="15"/>
      <c r="FK42" s="19">
        <v>1.57836</v>
      </c>
      <c r="FL42" s="19">
        <v>-1.4E-2</v>
      </c>
      <c r="FM42" s="19"/>
      <c r="FN42" s="19">
        <v>1.8</v>
      </c>
      <c r="FO42" s="19">
        <v>4.1950799999999999</v>
      </c>
      <c r="FP42" s="19">
        <v>3.8951199999999999</v>
      </c>
      <c r="FQ42" s="19">
        <v>0.8</v>
      </c>
      <c r="FR42" s="19">
        <v>1.6</v>
      </c>
      <c r="FS42" s="19">
        <v>13.854559999999999</v>
      </c>
    </row>
    <row r="43" spans="1:175" ht="24" customHeight="1" x14ac:dyDescent="0.35">
      <c r="A43" s="13" t="s">
        <v>53</v>
      </c>
      <c r="B43" s="13" t="s">
        <v>859</v>
      </c>
      <c r="C43" s="14">
        <v>15.7</v>
      </c>
      <c r="D43" s="14">
        <v>44.3</v>
      </c>
      <c r="E43" s="14">
        <v>18.600000000000001</v>
      </c>
      <c r="F43" s="14">
        <v>0</v>
      </c>
      <c r="G43" s="14">
        <v>0</v>
      </c>
      <c r="H43" s="14">
        <v>-3.1</v>
      </c>
      <c r="I43" s="14">
        <v>21.7</v>
      </c>
      <c r="J43" s="14"/>
      <c r="K43" s="14"/>
      <c r="L43" s="14">
        <v>34.5</v>
      </c>
      <c r="M43" s="14">
        <v>27.5</v>
      </c>
      <c r="N43" s="14">
        <v>9.8000000000000007</v>
      </c>
      <c r="O43" s="14">
        <v>60.8</v>
      </c>
      <c r="P43" s="14">
        <v>34.9</v>
      </c>
      <c r="Q43" s="14">
        <v>23.2</v>
      </c>
      <c r="R43" s="14">
        <v>57.8</v>
      </c>
      <c r="S43" s="14">
        <v>0.1</v>
      </c>
      <c r="T43" s="14"/>
      <c r="U43" s="14"/>
      <c r="V43" s="14"/>
      <c r="W43" s="14"/>
      <c r="X43" s="14">
        <v>8.6</v>
      </c>
      <c r="Y43" s="14">
        <v>1.2</v>
      </c>
      <c r="Z43" s="14"/>
      <c r="AA43" s="14">
        <v>-3.3</v>
      </c>
      <c r="AB43" s="14">
        <v>5.2</v>
      </c>
      <c r="AC43" s="14">
        <v>29.2</v>
      </c>
      <c r="AD43" s="14"/>
      <c r="AE43" s="14"/>
      <c r="AF43" s="14"/>
      <c r="AG43" s="14"/>
      <c r="AH43" s="14">
        <v>16.600000000000001</v>
      </c>
      <c r="AI43" s="14">
        <v>22.2</v>
      </c>
      <c r="AJ43" s="14"/>
      <c r="AK43" s="14"/>
      <c r="AL43" s="14"/>
      <c r="AM43" s="14">
        <v>-0.1</v>
      </c>
      <c r="AN43" s="14">
        <v>-1.4</v>
      </c>
      <c r="AO43" s="14">
        <v>3</v>
      </c>
      <c r="AP43" s="14">
        <v>3.8</v>
      </c>
      <c r="AQ43" s="14">
        <v>-2.2000000000000002</v>
      </c>
      <c r="AR43" s="14">
        <v>-1.4</v>
      </c>
      <c r="AS43" s="14">
        <v>2.7</v>
      </c>
      <c r="AT43" s="14">
        <v>1</v>
      </c>
      <c r="AU43" s="14"/>
      <c r="AV43" s="14">
        <v>-23.1</v>
      </c>
      <c r="AW43" s="14">
        <v>-55.7</v>
      </c>
      <c r="AX43" s="14">
        <v>6.1</v>
      </c>
      <c r="AY43" s="14">
        <v>-1.8</v>
      </c>
      <c r="AZ43" s="14">
        <v>-0.2</v>
      </c>
      <c r="BA43" s="14">
        <v>-6.6</v>
      </c>
      <c r="BB43" s="14"/>
      <c r="BC43" s="14">
        <v>1</v>
      </c>
      <c r="BD43" s="14">
        <v>0.1</v>
      </c>
      <c r="BE43" s="14">
        <v>5.7</v>
      </c>
      <c r="BF43" s="14"/>
      <c r="BG43" s="14"/>
      <c r="BH43" s="14">
        <v>5.5</v>
      </c>
      <c r="BI43" s="14"/>
      <c r="BJ43" s="14">
        <v>-31.5</v>
      </c>
      <c r="BK43" s="14">
        <v>5.0999999999999996</v>
      </c>
      <c r="BL43" s="14"/>
      <c r="BM43" s="14"/>
      <c r="BN43" s="14"/>
      <c r="BO43" s="14">
        <v>5</v>
      </c>
      <c r="BP43" s="14">
        <v>0</v>
      </c>
      <c r="BQ43" s="14">
        <v>0</v>
      </c>
      <c r="BR43" s="14"/>
      <c r="BS43" s="14">
        <v>18.3</v>
      </c>
      <c r="BT43" s="14"/>
      <c r="BU43" s="14"/>
      <c r="BV43" s="14"/>
      <c r="BW43" s="14"/>
      <c r="BX43" s="14"/>
      <c r="BY43" s="14"/>
      <c r="BZ43" s="14"/>
      <c r="CA43" s="14"/>
      <c r="CB43" s="14">
        <v>-0.2</v>
      </c>
      <c r="CC43" s="14">
        <v>25.4</v>
      </c>
      <c r="CD43" s="14">
        <v>25.6</v>
      </c>
      <c r="CE43" s="14">
        <v>9.9</v>
      </c>
      <c r="CF43" s="14">
        <v>6.2</v>
      </c>
      <c r="CG43" s="14">
        <v>4.0999999999999996</v>
      </c>
      <c r="CH43" s="14"/>
      <c r="CI43" s="14"/>
      <c r="CJ43" s="14"/>
      <c r="CK43" s="14">
        <v>69.3</v>
      </c>
      <c r="CL43" s="14">
        <v>70.7</v>
      </c>
      <c r="CM43" s="14">
        <v>-7.3</v>
      </c>
      <c r="CN43" s="14"/>
      <c r="CO43" s="14"/>
      <c r="CP43" s="14"/>
      <c r="CQ43" s="14"/>
      <c r="CR43" s="14"/>
      <c r="CS43" s="14"/>
      <c r="CT43" s="14"/>
      <c r="CU43" s="14"/>
      <c r="CV43" s="14">
        <v>-3.1</v>
      </c>
      <c r="CW43" s="14">
        <v>5.2</v>
      </c>
      <c r="CX43" s="14"/>
      <c r="CY43" s="14"/>
      <c r="CZ43" s="14">
        <v>1.30023</v>
      </c>
      <c r="DA43" s="14">
        <v>0</v>
      </c>
      <c r="DB43" s="14">
        <v>-1</v>
      </c>
      <c r="DC43" s="14"/>
      <c r="DD43" s="14">
        <v>-0.1</v>
      </c>
      <c r="DE43" s="14">
        <v>0.79600000000000004</v>
      </c>
      <c r="DF43" s="14">
        <v>1.9</v>
      </c>
      <c r="DG43" s="14">
        <v>-0.8</v>
      </c>
      <c r="DH43" s="14">
        <v>1.3</v>
      </c>
      <c r="DI43" s="14">
        <v>0.6</v>
      </c>
      <c r="DJ43" s="14"/>
      <c r="DK43" s="14">
        <v>-0.1</v>
      </c>
      <c r="DL43" s="14">
        <v>0</v>
      </c>
      <c r="DM43" s="14">
        <v>2</v>
      </c>
      <c r="DN43" s="14">
        <v>3.5</v>
      </c>
      <c r="DO43" s="14">
        <v>1.8</v>
      </c>
      <c r="DP43" s="14">
        <v>0</v>
      </c>
      <c r="DQ43" s="14">
        <v>0.7</v>
      </c>
      <c r="DR43" s="14">
        <v>1.1000000000000001</v>
      </c>
      <c r="DS43" s="14">
        <v>0.3</v>
      </c>
      <c r="DT43" s="14">
        <v>0</v>
      </c>
      <c r="DU43" s="14">
        <v>0.5</v>
      </c>
      <c r="DV43" s="14"/>
      <c r="DW43" s="14"/>
      <c r="DX43" s="14">
        <v>-3.2</v>
      </c>
      <c r="DY43" s="14">
        <v>0.1</v>
      </c>
      <c r="DZ43" s="14">
        <v>0.5</v>
      </c>
      <c r="EA43" s="14">
        <v>1.4</v>
      </c>
      <c r="EB43" s="14">
        <v>1.7</v>
      </c>
      <c r="EC43" s="14">
        <v>0.8</v>
      </c>
      <c r="ED43" s="14">
        <v>4</v>
      </c>
      <c r="EE43" s="14">
        <v>0.1</v>
      </c>
      <c r="EF43" s="14">
        <v>-1.7</v>
      </c>
      <c r="EG43" s="14">
        <v>-0.6</v>
      </c>
      <c r="EH43" s="14">
        <v>0</v>
      </c>
      <c r="EI43" s="14">
        <v>0</v>
      </c>
      <c r="EJ43" s="14">
        <v>1.6</v>
      </c>
      <c r="EK43" s="14">
        <v>0</v>
      </c>
      <c r="EL43" s="14">
        <v>1.8</v>
      </c>
      <c r="EM43" s="14">
        <v>0.2</v>
      </c>
      <c r="EN43" s="14">
        <v>0.2</v>
      </c>
      <c r="EO43" s="14">
        <v>0.2</v>
      </c>
      <c r="EP43" s="14"/>
      <c r="EQ43" s="14">
        <v>3</v>
      </c>
      <c r="ER43" s="14">
        <v>0</v>
      </c>
      <c r="ES43" s="14">
        <v>2.2999999999999998</v>
      </c>
      <c r="ET43" s="14">
        <v>-0.2</v>
      </c>
      <c r="EU43" s="14">
        <v>19.399999999999999</v>
      </c>
      <c r="EV43" s="14">
        <v>10.9</v>
      </c>
      <c r="EW43" s="14">
        <v>1.5</v>
      </c>
      <c r="EX43" s="14">
        <v>0</v>
      </c>
      <c r="EY43" s="14">
        <v>0.2</v>
      </c>
      <c r="EZ43" s="14">
        <v>2.1</v>
      </c>
      <c r="FA43" s="14">
        <v>4</v>
      </c>
      <c r="FB43" s="14">
        <v>8</v>
      </c>
      <c r="FC43" s="14">
        <v>1.2</v>
      </c>
      <c r="FD43" s="14"/>
      <c r="FE43" s="14"/>
      <c r="FF43" s="14">
        <v>2.9</v>
      </c>
      <c r="FG43" s="14"/>
      <c r="FH43" s="14"/>
      <c r="FI43" s="14">
        <v>640.79623000000004</v>
      </c>
      <c r="FJ43" s="15"/>
      <c r="FK43" s="14">
        <v>1.4978400000000001</v>
      </c>
      <c r="FL43" s="14">
        <v>-0.65600000000000003</v>
      </c>
      <c r="FM43" s="14"/>
      <c r="FN43" s="14">
        <v>1.8</v>
      </c>
      <c r="FO43" s="14">
        <v>4.1935500000000001</v>
      </c>
      <c r="FP43" s="14">
        <v>3.8978899999999999</v>
      </c>
      <c r="FQ43" s="14">
        <v>0.2</v>
      </c>
      <c r="FR43" s="14">
        <v>2.5</v>
      </c>
      <c r="FS43" s="14">
        <v>13.43328</v>
      </c>
    </row>
    <row r="44" spans="1:175" ht="24" customHeight="1" x14ac:dyDescent="0.35">
      <c r="A44" s="16" t="s">
        <v>53</v>
      </c>
      <c r="B44" s="16" t="s">
        <v>860</v>
      </c>
      <c r="C44" s="17">
        <v>16.8</v>
      </c>
      <c r="D44" s="17">
        <v>28.7</v>
      </c>
      <c r="E44" s="17">
        <v>15.6</v>
      </c>
      <c r="F44" s="17">
        <v>0</v>
      </c>
      <c r="G44" s="17">
        <v>0</v>
      </c>
      <c r="H44" s="17">
        <v>-4.5</v>
      </c>
      <c r="I44" s="17">
        <v>16.5</v>
      </c>
      <c r="J44" s="17"/>
      <c r="K44" s="17"/>
      <c r="L44" s="17">
        <v>31</v>
      </c>
      <c r="M44" s="17">
        <v>19.399999999999999</v>
      </c>
      <c r="N44" s="17">
        <v>0.8</v>
      </c>
      <c r="O44" s="17">
        <v>55.2</v>
      </c>
      <c r="P44" s="17">
        <v>31.2</v>
      </c>
      <c r="Q44" s="17">
        <v>21.3</v>
      </c>
      <c r="R44" s="17">
        <v>52</v>
      </c>
      <c r="S44" s="17">
        <v>-0.1</v>
      </c>
      <c r="T44" s="17"/>
      <c r="U44" s="17"/>
      <c r="V44" s="17"/>
      <c r="W44" s="17"/>
      <c r="X44" s="17">
        <v>6.4</v>
      </c>
      <c r="Y44" s="17">
        <v>0.8</v>
      </c>
      <c r="Z44" s="17"/>
      <c r="AA44" s="17">
        <v>-3.3</v>
      </c>
      <c r="AB44" s="17">
        <v>4.7</v>
      </c>
      <c r="AC44" s="17">
        <v>26.2</v>
      </c>
      <c r="AD44" s="17"/>
      <c r="AE44" s="17"/>
      <c r="AF44" s="17"/>
      <c r="AG44" s="17"/>
      <c r="AH44" s="17">
        <v>19.100000000000001</v>
      </c>
      <c r="AI44" s="17">
        <v>20.6</v>
      </c>
      <c r="AJ44" s="17"/>
      <c r="AK44" s="17"/>
      <c r="AL44" s="17"/>
      <c r="AM44" s="17">
        <v>-0.3</v>
      </c>
      <c r="AN44" s="17">
        <v>-5</v>
      </c>
      <c r="AO44" s="17">
        <v>1.6</v>
      </c>
      <c r="AP44" s="17">
        <v>3.7</v>
      </c>
      <c r="AQ44" s="17">
        <v>-2.8</v>
      </c>
      <c r="AR44" s="17">
        <v>-0.4</v>
      </c>
      <c r="AS44" s="17">
        <v>2.7</v>
      </c>
      <c r="AT44" s="17">
        <v>0.4</v>
      </c>
      <c r="AU44" s="17"/>
      <c r="AV44" s="17">
        <v>-30</v>
      </c>
      <c r="AW44" s="17">
        <v>-61.8</v>
      </c>
      <c r="AX44" s="17">
        <v>3.8</v>
      </c>
      <c r="AY44" s="17">
        <v>-1.6</v>
      </c>
      <c r="AZ44" s="17">
        <v>-0.2</v>
      </c>
      <c r="BA44" s="17">
        <v>-8</v>
      </c>
      <c r="BB44" s="17"/>
      <c r="BC44" s="17">
        <v>1.1000000000000001</v>
      </c>
      <c r="BD44" s="17">
        <v>0.1</v>
      </c>
      <c r="BE44" s="17">
        <v>1.4</v>
      </c>
      <c r="BF44" s="17"/>
      <c r="BG44" s="17"/>
      <c r="BH44" s="17">
        <v>2.2999999999999998</v>
      </c>
      <c r="BI44" s="17"/>
      <c r="BJ44" s="17">
        <v>-39.700000000000003</v>
      </c>
      <c r="BK44" s="17">
        <v>3.2</v>
      </c>
      <c r="BL44" s="17"/>
      <c r="BM44" s="17"/>
      <c r="BN44" s="17"/>
      <c r="BO44" s="17">
        <v>2.9</v>
      </c>
      <c r="BP44" s="17">
        <v>0</v>
      </c>
      <c r="BQ44" s="17">
        <v>0</v>
      </c>
      <c r="BR44" s="17"/>
      <c r="BS44" s="17">
        <v>14.2</v>
      </c>
      <c r="BT44" s="17"/>
      <c r="BU44" s="17"/>
      <c r="BV44" s="17"/>
      <c r="BW44" s="17"/>
      <c r="BX44" s="17"/>
      <c r="BY44" s="17"/>
      <c r="BZ44" s="17"/>
      <c r="CA44" s="17"/>
      <c r="CB44" s="17">
        <v>-0.3</v>
      </c>
      <c r="CC44" s="17">
        <v>24.6</v>
      </c>
      <c r="CD44" s="17">
        <v>26.5</v>
      </c>
      <c r="CE44" s="17">
        <v>10.7</v>
      </c>
      <c r="CF44" s="17">
        <v>6.2</v>
      </c>
      <c r="CG44" s="17">
        <v>4.0999999999999996</v>
      </c>
      <c r="CH44" s="17"/>
      <c r="CI44" s="17"/>
      <c r="CJ44" s="17"/>
      <c r="CK44" s="17">
        <v>66.099999999999994</v>
      </c>
      <c r="CL44" s="17">
        <v>67.599999999999994</v>
      </c>
      <c r="CM44" s="17">
        <v>-15.2</v>
      </c>
      <c r="CN44" s="17"/>
      <c r="CO44" s="17"/>
      <c r="CP44" s="17"/>
      <c r="CQ44" s="17"/>
      <c r="CR44" s="17"/>
      <c r="CS44" s="17"/>
      <c r="CT44" s="17"/>
      <c r="CU44" s="17"/>
      <c r="CV44" s="17">
        <v>-2.5</v>
      </c>
      <c r="CW44" s="17">
        <v>5.2</v>
      </c>
      <c r="CX44" s="17"/>
      <c r="CY44" s="17"/>
      <c r="CZ44" s="17">
        <v>1.2977300000000001</v>
      </c>
      <c r="DA44" s="17">
        <v>0</v>
      </c>
      <c r="DB44" s="17">
        <v>-1</v>
      </c>
      <c r="DC44" s="17"/>
      <c r="DD44" s="17">
        <v>0</v>
      </c>
      <c r="DE44" s="17">
        <v>0.73499999999999999</v>
      </c>
      <c r="DF44" s="17">
        <v>1.8</v>
      </c>
      <c r="DG44" s="17">
        <v>-0.9</v>
      </c>
      <c r="DH44" s="17">
        <v>1.3</v>
      </c>
      <c r="DI44" s="17">
        <v>0.6</v>
      </c>
      <c r="DJ44" s="17"/>
      <c r="DK44" s="17">
        <v>0</v>
      </c>
      <c r="DL44" s="17">
        <v>0</v>
      </c>
      <c r="DM44" s="17">
        <v>1.6</v>
      </c>
      <c r="DN44" s="17">
        <v>2.4</v>
      </c>
      <c r="DO44" s="17">
        <v>1.8</v>
      </c>
      <c r="DP44" s="17">
        <v>0</v>
      </c>
      <c r="DQ44" s="17">
        <v>0.7</v>
      </c>
      <c r="DR44" s="17">
        <v>1.1000000000000001</v>
      </c>
      <c r="DS44" s="17">
        <v>0.5</v>
      </c>
      <c r="DT44" s="17">
        <v>-0.2</v>
      </c>
      <c r="DU44" s="17">
        <v>0.4</v>
      </c>
      <c r="DV44" s="17"/>
      <c r="DW44" s="17"/>
      <c r="DX44" s="17">
        <v>-3.2</v>
      </c>
      <c r="DY44" s="17">
        <v>0.1</v>
      </c>
      <c r="DZ44" s="17">
        <v>0.4</v>
      </c>
      <c r="EA44" s="17">
        <v>1.4</v>
      </c>
      <c r="EB44" s="17">
        <v>1.5</v>
      </c>
      <c r="EC44" s="17">
        <v>0.8</v>
      </c>
      <c r="ED44" s="17">
        <v>4</v>
      </c>
      <c r="EE44" s="17">
        <v>0</v>
      </c>
      <c r="EF44" s="17">
        <v>-2.8</v>
      </c>
      <c r="EG44" s="17">
        <v>-1.5</v>
      </c>
      <c r="EH44" s="17">
        <v>0</v>
      </c>
      <c r="EI44" s="17">
        <v>0</v>
      </c>
      <c r="EJ44" s="17">
        <v>1.6</v>
      </c>
      <c r="EK44" s="17">
        <v>0</v>
      </c>
      <c r="EL44" s="17">
        <v>1.7</v>
      </c>
      <c r="EM44" s="17">
        <v>0.2</v>
      </c>
      <c r="EN44" s="17">
        <v>0.2</v>
      </c>
      <c r="EO44" s="17">
        <v>0.2</v>
      </c>
      <c r="EP44" s="17"/>
      <c r="EQ44" s="17">
        <v>19.7</v>
      </c>
      <c r="ER44" s="17">
        <v>0</v>
      </c>
      <c r="ES44" s="17">
        <v>0</v>
      </c>
      <c r="ET44" s="17">
        <v>-0.2</v>
      </c>
      <c r="EU44" s="17">
        <v>18.899999999999999</v>
      </c>
      <c r="EV44" s="17">
        <v>9</v>
      </c>
      <c r="EW44" s="17">
        <v>0.1</v>
      </c>
      <c r="EX44" s="17">
        <v>0</v>
      </c>
      <c r="EY44" s="17">
        <v>0.2</v>
      </c>
      <c r="EZ44" s="17">
        <v>1.9</v>
      </c>
      <c r="FA44" s="17">
        <v>3.8</v>
      </c>
      <c r="FB44" s="17">
        <v>10.199999999999999</v>
      </c>
      <c r="FC44" s="17">
        <v>3.3</v>
      </c>
      <c r="FD44" s="17"/>
      <c r="FE44" s="17"/>
      <c r="FF44" s="17">
        <v>1.7</v>
      </c>
      <c r="FG44" s="17"/>
      <c r="FH44" s="17"/>
      <c r="FI44" s="17">
        <v>524.33272999999997</v>
      </c>
      <c r="FJ44" s="15"/>
      <c r="FK44" s="17">
        <v>1.2147600000000001</v>
      </c>
      <c r="FL44" s="17">
        <v>-1.0629999999999999</v>
      </c>
      <c r="FM44" s="17"/>
      <c r="FN44" s="17">
        <v>1.7</v>
      </c>
      <c r="FO44" s="17">
        <v>4.19177</v>
      </c>
      <c r="FP44" s="17">
        <v>3.8926699999999999</v>
      </c>
      <c r="FQ44" s="17">
        <v>-0.5</v>
      </c>
      <c r="FR44" s="17">
        <v>2.2999999999999998</v>
      </c>
      <c r="FS44" s="17">
        <v>11.7362</v>
      </c>
    </row>
    <row r="45" spans="1:175" ht="24" customHeight="1" x14ac:dyDescent="0.35">
      <c r="A45" s="16" t="s">
        <v>53</v>
      </c>
      <c r="B45" s="16" t="s">
        <v>861</v>
      </c>
      <c r="C45" s="17">
        <v>19.600000000000001</v>
      </c>
      <c r="D45" s="17">
        <v>19.399999999999999</v>
      </c>
      <c r="E45" s="17">
        <v>14.5</v>
      </c>
      <c r="F45" s="17">
        <v>0</v>
      </c>
      <c r="G45" s="17">
        <v>0</v>
      </c>
      <c r="H45" s="17">
        <v>-7.8</v>
      </c>
      <c r="I45" s="17">
        <v>9.6</v>
      </c>
      <c r="J45" s="17"/>
      <c r="K45" s="17"/>
      <c r="L45" s="17">
        <v>14.6</v>
      </c>
      <c r="M45" s="17">
        <v>5.4</v>
      </c>
      <c r="N45" s="17">
        <v>-11.8</v>
      </c>
      <c r="O45" s="17">
        <v>36.6</v>
      </c>
      <c r="P45" s="17">
        <v>22.9</v>
      </c>
      <c r="Q45" s="17">
        <v>15.3</v>
      </c>
      <c r="R45" s="17">
        <v>52.2</v>
      </c>
      <c r="S45" s="17">
        <v>0.1</v>
      </c>
      <c r="T45" s="17"/>
      <c r="U45" s="17"/>
      <c r="V45" s="17"/>
      <c r="W45" s="17"/>
      <c r="X45" s="17">
        <v>6.9</v>
      </c>
      <c r="Y45" s="17">
        <v>0.6</v>
      </c>
      <c r="Z45" s="17"/>
      <c r="AA45" s="17">
        <v>-3.3</v>
      </c>
      <c r="AB45" s="17">
        <v>5.4</v>
      </c>
      <c r="AC45" s="17">
        <v>27.5</v>
      </c>
      <c r="AD45" s="17"/>
      <c r="AE45" s="17"/>
      <c r="AF45" s="17"/>
      <c r="AG45" s="17"/>
      <c r="AH45" s="17">
        <v>21.9</v>
      </c>
      <c r="AI45" s="17">
        <v>15.8</v>
      </c>
      <c r="AJ45" s="17"/>
      <c r="AK45" s="17"/>
      <c r="AL45" s="17"/>
      <c r="AM45" s="17">
        <v>-0.4</v>
      </c>
      <c r="AN45" s="17">
        <v>-7.3</v>
      </c>
      <c r="AO45" s="17">
        <v>1.3</v>
      </c>
      <c r="AP45" s="17">
        <v>2.6</v>
      </c>
      <c r="AQ45" s="17">
        <v>-2.1</v>
      </c>
      <c r="AR45" s="17">
        <v>-1.2</v>
      </c>
      <c r="AS45" s="17">
        <v>2.7</v>
      </c>
      <c r="AT45" s="17">
        <v>1.3</v>
      </c>
      <c r="AU45" s="17"/>
      <c r="AV45" s="17">
        <v>-42.6</v>
      </c>
      <c r="AW45" s="17">
        <v>-68.5</v>
      </c>
      <c r="AX45" s="17">
        <v>5.8</v>
      </c>
      <c r="AY45" s="17">
        <v>-1.6</v>
      </c>
      <c r="AZ45" s="17">
        <v>-0.4</v>
      </c>
      <c r="BA45" s="17">
        <v>-8.4</v>
      </c>
      <c r="BB45" s="17"/>
      <c r="BC45" s="17">
        <v>1.1000000000000001</v>
      </c>
      <c r="BD45" s="17">
        <v>0.1</v>
      </c>
      <c r="BE45" s="17">
        <v>4.8</v>
      </c>
      <c r="BF45" s="17"/>
      <c r="BG45" s="17"/>
      <c r="BH45" s="17">
        <v>-1.3</v>
      </c>
      <c r="BI45" s="17"/>
      <c r="BJ45" s="17">
        <v>-35.1</v>
      </c>
      <c r="BK45" s="17">
        <v>3.8</v>
      </c>
      <c r="BL45" s="17"/>
      <c r="BM45" s="17"/>
      <c r="BN45" s="17"/>
      <c r="BO45" s="17">
        <v>0.9</v>
      </c>
      <c r="BP45" s="17">
        <v>0</v>
      </c>
      <c r="BQ45" s="17">
        <v>0</v>
      </c>
      <c r="BR45" s="17"/>
      <c r="BS45" s="17">
        <v>7.3</v>
      </c>
      <c r="BT45" s="17"/>
      <c r="BU45" s="17"/>
      <c r="BV45" s="17"/>
      <c r="BW45" s="17"/>
      <c r="BX45" s="17"/>
      <c r="BY45" s="17"/>
      <c r="BZ45" s="17"/>
      <c r="CA45" s="17"/>
      <c r="CB45" s="17">
        <v>-0.4</v>
      </c>
      <c r="CC45" s="17">
        <v>25.5</v>
      </c>
      <c r="CD45" s="17">
        <v>25.1</v>
      </c>
      <c r="CE45" s="17">
        <v>10.4</v>
      </c>
      <c r="CF45" s="17">
        <v>6.2</v>
      </c>
      <c r="CG45" s="17">
        <v>-0.1</v>
      </c>
      <c r="CH45" s="17"/>
      <c r="CI45" s="17"/>
      <c r="CJ45" s="17"/>
      <c r="CK45" s="17">
        <v>51</v>
      </c>
      <c r="CL45" s="17">
        <v>52.4</v>
      </c>
      <c r="CM45" s="17">
        <v>-36.700000000000003</v>
      </c>
      <c r="CN45" s="17"/>
      <c r="CO45" s="17"/>
      <c r="CP45" s="17"/>
      <c r="CQ45" s="17"/>
      <c r="CR45" s="17"/>
      <c r="CS45" s="17"/>
      <c r="CT45" s="17"/>
      <c r="CU45" s="17"/>
      <c r="CV45" s="17">
        <v>-2.4</v>
      </c>
      <c r="CW45" s="17">
        <v>0</v>
      </c>
      <c r="CX45" s="17"/>
      <c r="CY45" s="17"/>
      <c r="CZ45" s="17">
        <v>1.3027899999999999</v>
      </c>
      <c r="DA45" s="17">
        <v>-0.1</v>
      </c>
      <c r="DB45" s="17">
        <v>-1</v>
      </c>
      <c r="DC45" s="17"/>
      <c r="DD45" s="17">
        <v>-0.2</v>
      </c>
      <c r="DE45" s="17">
        <v>0.70399999999999996</v>
      </c>
      <c r="DF45" s="17">
        <v>1.9</v>
      </c>
      <c r="DG45" s="17">
        <v>-0.4</v>
      </c>
      <c r="DH45" s="17">
        <v>1.3</v>
      </c>
      <c r="DI45" s="17">
        <v>0.6</v>
      </c>
      <c r="DJ45" s="17"/>
      <c r="DK45" s="17">
        <v>0</v>
      </c>
      <c r="DL45" s="17">
        <v>0</v>
      </c>
      <c r="DM45" s="17">
        <v>1</v>
      </c>
      <c r="DN45" s="17">
        <v>0.9</v>
      </c>
      <c r="DO45" s="17">
        <v>1.8</v>
      </c>
      <c r="DP45" s="17">
        <v>0</v>
      </c>
      <c r="DQ45" s="17">
        <v>0.7</v>
      </c>
      <c r="DR45" s="17">
        <v>1.1000000000000001</v>
      </c>
      <c r="DS45" s="17">
        <v>0.2</v>
      </c>
      <c r="DT45" s="17">
        <v>0.1</v>
      </c>
      <c r="DU45" s="17">
        <v>0.5</v>
      </c>
      <c r="DV45" s="17"/>
      <c r="DW45" s="17"/>
      <c r="DX45" s="17">
        <v>-3.2</v>
      </c>
      <c r="DY45" s="17">
        <v>0.1</v>
      </c>
      <c r="DZ45" s="17">
        <v>0.4</v>
      </c>
      <c r="EA45" s="17">
        <v>1.4</v>
      </c>
      <c r="EB45" s="17">
        <v>1.1000000000000001</v>
      </c>
      <c r="EC45" s="17">
        <v>0.8</v>
      </c>
      <c r="ED45" s="17">
        <v>4</v>
      </c>
      <c r="EE45" s="17">
        <v>0.3</v>
      </c>
      <c r="EF45" s="17">
        <v>-3.6</v>
      </c>
      <c r="EG45" s="17">
        <v>-2.5</v>
      </c>
      <c r="EH45" s="17">
        <v>0</v>
      </c>
      <c r="EI45" s="17">
        <v>0</v>
      </c>
      <c r="EJ45" s="17">
        <v>1.6</v>
      </c>
      <c r="EK45" s="17">
        <v>0</v>
      </c>
      <c r="EL45" s="17">
        <v>1.8</v>
      </c>
      <c r="EM45" s="17">
        <v>0.2</v>
      </c>
      <c r="EN45" s="17">
        <v>0.2</v>
      </c>
      <c r="EO45" s="17">
        <v>0.2</v>
      </c>
      <c r="EP45" s="17"/>
      <c r="EQ45" s="17">
        <v>3.2</v>
      </c>
      <c r="ER45" s="17">
        <v>0</v>
      </c>
      <c r="ES45" s="17">
        <v>0</v>
      </c>
      <c r="ET45" s="17">
        <v>-0.2</v>
      </c>
      <c r="EU45" s="17">
        <v>15.9</v>
      </c>
      <c r="EV45" s="17">
        <v>7</v>
      </c>
      <c r="EW45" s="17">
        <v>0</v>
      </c>
      <c r="EX45" s="17">
        <v>0</v>
      </c>
      <c r="EY45" s="17">
        <v>0.2</v>
      </c>
      <c r="EZ45" s="17">
        <v>1.5</v>
      </c>
      <c r="FA45" s="17">
        <v>3.7</v>
      </c>
      <c r="FB45" s="17">
        <v>10.8</v>
      </c>
      <c r="FC45" s="17">
        <v>4</v>
      </c>
      <c r="FD45" s="17"/>
      <c r="FE45" s="17"/>
      <c r="FF45" s="17">
        <v>2.2000000000000002</v>
      </c>
      <c r="FG45" s="17"/>
      <c r="FH45" s="17"/>
      <c r="FI45" s="17">
        <v>320.70679000000001</v>
      </c>
      <c r="FJ45" s="15"/>
      <c r="FK45" s="17">
        <v>1.1184499999999999</v>
      </c>
      <c r="FL45" s="17">
        <v>-1.077</v>
      </c>
      <c r="FM45" s="17"/>
      <c r="FN45" s="17">
        <v>1.7</v>
      </c>
      <c r="FO45" s="17">
        <v>4.1831100000000001</v>
      </c>
      <c r="FP45" s="17">
        <v>3.8941599999999998</v>
      </c>
      <c r="FQ45" s="17">
        <v>-0.3</v>
      </c>
      <c r="FR45" s="17">
        <v>2.4</v>
      </c>
      <c r="FS45" s="17">
        <v>11.91872</v>
      </c>
    </row>
    <row r="46" spans="1:175" ht="24" customHeight="1" x14ac:dyDescent="0.35">
      <c r="A46" s="16" t="s">
        <v>53</v>
      </c>
      <c r="B46" s="16" t="s">
        <v>862</v>
      </c>
      <c r="C46" s="17">
        <v>17.100000000000001</v>
      </c>
      <c r="D46" s="17">
        <v>22.3</v>
      </c>
      <c r="E46" s="17">
        <v>14.7</v>
      </c>
      <c r="F46" s="17">
        <v>0</v>
      </c>
      <c r="G46" s="17">
        <v>0</v>
      </c>
      <c r="H46" s="17">
        <v>-8.6999999999999993</v>
      </c>
      <c r="I46" s="17">
        <v>9.9</v>
      </c>
      <c r="J46" s="17"/>
      <c r="K46" s="17"/>
      <c r="L46" s="17">
        <v>17.7</v>
      </c>
      <c r="M46" s="17">
        <v>7.3</v>
      </c>
      <c r="N46" s="17">
        <v>-10.5</v>
      </c>
      <c r="O46" s="17">
        <v>38.5</v>
      </c>
      <c r="P46" s="17">
        <v>23</v>
      </c>
      <c r="Q46" s="17">
        <v>15.1</v>
      </c>
      <c r="R46" s="17">
        <v>52.7</v>
      </c>
      <c r="S46" s="17">
        <v>0.1</v>
      </c>
      <c r="T46" s="17"/>
      <c r="U46" s="17"/>
      <c r="V46" s="17"/>
      <c r="W46" s="17"/>
      <c r="X46" s="17">
        <v>3.3</v>
      </c>
      <c r="Y46" s="17">
        <v>0.5</v>
      </c>
      <c r="Z46" s="17"/>
      <c r="AA46" s="17">
        <v>-3.3</v>
      </c>
      <c r="AB46" s="17">
        <v>5.0999999999999996</v>
      </c>
      <c r="AC46" s="17">
        <v>16.100000000000001</v>
      </c>
      <c r="AD46" s="17"/>
      <c r="AE46" s="17"/>
      <c r="AF46" s="17"/>
      <c r="AG46" s="17"/>
      <c r="AH46" s="17">
        <v>20.6</v>
      </c>
      <c r="AI46" s="17">
        <v>14.9</v>
      </c>
      <c r="AJ46" s="17"/>
      <c r="AK46" s="17"/>
      <c r="AL46" s="17"/>
      <c r="AM46" s="17">
        <v>-0.4</v>
      </c>
      <c r="AN46" s="17">
        <v>-8.8000000000000007</v>
      </c>
      <c r="AO46" s="17">
        <v>1.1000000000000001</v>
      </c>
      <c r="AP46" s="17">
        <v>3</v>
      </c>
      <c r="AQ46" s="17">
        <v>-2.2000000000000002</v>
      </c>
      <c r="AR46" s="17">
        <v>-1.5</v>
      </c>
      <c r="AS46" s="17">
        <v>2.7</v>
      </c>
      <c r="AT46" s="17">
        <v>1</v>
      </c>
      <c r="AU46" s="17"/>
      <c r="AV46" s="17">
        <v>-44.6</v>
      </c>
      <c r="AW46" s="17">
        <v>-62.6</v>
      </c>
      <c r="AX46" s="17">
        <v>4</v>
      </c>
      <c r="AY46" s="17">
        <v>-1.7</v>
      </c>
      <c r="AZ46" s="17">
        <v>-0.2</v>
      </c>
      <c r="BA46" s="17">
        <v>-6</v>
      </c>
      <c r="BB46" s="17"/>
      <c r="BC46" s="17">
        <v>1</v>
      </c>
      <c r="BD46" s="17">
        <v>0.1</v>
      </c>
      <c r="BE46" s="17">
        <v>7.7</v>
      </c>
      <c r="BF46" s="17"/>
      <c r="BG46" s="17"/>
      <c r="BH46" s="17">
        <v>-1.8</v>
      </c>
      <c r="BI46" s="17"/>
      <c r="BJ46" s="17">
        <v>-39.200000000000003</v>
      </c>
      <c r="BK46" s="17">
        <v>3.9</v>
      </c>
      <c r="BL46" s="17"/>
      <c r="BM46" s="17"/>
      <c r="BN46" s="17"/>
      <c r="BO46" s="17">
        <v>-1.3</v>
      </c>
      <c r="BP46" s="17">
        <v>0</v>
      </c>
      <c r="BQ46" s="17">
        <v>0</v>
      </c>
      <c r="BR46" s="17"/>
      <c r="BS46" s="17">
        <v>4.9000000000000004</v>
      </c>
      <c r="BT46" s="17"/>
      <c r="BU46" s="17"/>
      <c r="BV46" s="17"/>
      <c r="BW46" s="17"/>
      <c r="BX46" s="17"/>
      <c r="BY46" s="17"/>
      <c r="BZ46" s="17"/>
      <c r="CA46" s="17"/>
      <c r="CB46" s="17">
        <v>-0.4</v>
      </c>
      <c r="CC46" s="17">
        <v>24.7</v>
      </c>
      <c r="CD46" s="17">
        <v>25.7</v>
      </c>
      <c r="CE46" s="17">
        <v>9.9</v>
      </c>
      <c r="CF46" s="17">
        <v>6.2</v>
      </c>
      <c r="CG46" s="17">
        <v>-0.1</v>
      </c>
      <c r="CH46" s="17"/>
      <c r="CI46" s="17"/>
      <c r="CJ46" s="17"/>
      <c r="CK46" s="17">
        <v>48.9</v>
      </c>
      <c r="CL46" s="17">
        <v>50.5</v>
      </c>
      <c r="CM46" s="17">
        <v>-40.299999999999997</v>
      </c>
      <c r="CN46" s="17"/>
      <c r="CO46" s="17"/>
      <c r="CP46" s="17"/>
      <c r="CQ46" s="17"/>
      <c r="CR46" s="17"/>
      <c r="CS46" s="17"/>
      <c r="CT46" s="17"/>
      <c r="CU46" s="17"/>
      <c r="CV46" s="17">
        <v>-2.8</v>
      </c>
      <c r="CW46" s="17">
        <v>0</v>
      </c>
      <c r="CX46" s="17"/>
      <c r="CY46" s="17"/>
      <c r="CZ46" s="17">
        <v>1.30152</v>
      </c>
      <c r="DA46" s="17">
        <v>0</v>
      </c>
      <c r="DB46" s="17">
        <v>-0.8</v>
      </c>
      <c r="DC46" s="17"/>
      <c r="DD46" s="17">
        <v>-0.1</v>
      </c>
      <c r="DE46" s="17">
        <v>0.71799999999999997</v>
      </c>
      <c r="DF46" s="17">
        <v>1.9</v>
      </c>
      <c r="DG46" s="17">
        <v>-0.8</v>
      </c>
      <c r="DH46" s="17">
        <v>1.3</v>
      </c>
      <c r="DI46" s="17">
        <v>0.6</v>
      </c>
      <c r="DJ46" s="17"/>
      <c r="DK46" s="17">
        <v>0</v>
      </c>
      <c r="DL46" s="17">
        <v>0</v>
      </c>
      <c r="DM46" s="17">
        <v>1.1000000000000001</v>
      </c>
      <c r="DN46" s="17">
        <v>1.2</v>
      </c>
      <c r="DO46" s="17">
        <v>1.8</v>
      </c>
      <c r="DP46" s="17">
        <v>0</v>
      </c>
      <c r="DQ46" s="17">
        <v>0.7</v>
      </c>
      <c r="DR46" s="17">
        <v>1.1000000000000001</v>
      </c>
      <c r="DS46" s="17">
        <v>0.2</v>
      </c>
      <c r="DT46" s="17">
        <v>-0.1</v>
      </c>
      <c r="DU46" s="17">
        <v>0.6</v>
      </c>
      <c r="DV46" s="17"/>
      <c r="DW46" s="17"/>
      <c r="DX46" s="17">
        <v>-3.4</v>
      </c>
      <c r="DY46" s="17">
        <v>0.1</v>
      </c>
      <c r="DZ46" s="17">
        <v>0.5</v>
      </c>
      <c r="EA46" s="17">
        <v>1.5</v>
      </c>
      <c r="EB46" s="17">
        <v>1.1000000000000001</v>
      </c>
      <c r="EC46" s="17">
        <v>0.8</v>
      </c>
      <c r="ED46" s="17">
        <v>4</v>
      </c>
      <c r="EE46" s="17">
        <v>0.3</v>
      </c>
      <c r="EF46" s="17">
        <v>-3.7</v>
      </c>
      <c r="EG46" s="17">
        <v>-3.4</v>
      </c>
      <c r="EH46" s="17">
        <v>0</v>
      </c>
      <c r="EI46" s="17">
        <v>0</v>
      </c>
      <c r="EJ46" s="17">
        <v>1.6</v>
      </c>
      <c r="EK46" s="17">
        <v>0</v>
      </c>
      <c r="EL46" s="17">
        <v>1.8</v>
      </c>
      <c r="EM46" s="17">
        <v>0.2</v>
      </c>
      <c r="EN46" s="17">
        <v>0.2</v>
      </c>
      <c r="EO46" s="17">
        <v>0.2</v>
      </c>
      <c r="EP46" s="17"/>
      <c r="EQ46" s="17">
        <v>4.7</v>
      </c>
      <c r="ER46" s="17">
        <v>0</v>
      </c>
      <c r="ES46" s="17">
        <v>0</v>
      </c>
      <c r="ET46" s="17">
        <v>-0.2</v>
      </c>
      <c r="EU46" s="17">
        <v>13.4</v>
      </c>
      <c r="EV46" s="17">
        <v>6.1</v>
      </c>
      <c r="EW46" s="17">
        <v>0</v>
      </c>
      <c r="EX46" s="17">
        <v>0</v>
      </c>
      <c r="EY46" s="17">
        <v>0.2</v>
      </c>
      <c r="EZ46" s="17">
        <v>1.5</v>
      </c>
      <c r="FA46" s="17">
        <v>3.7</v>
      </c>
      <c r="FB46" s="17">
        <v>10.4</v>
      </c>
      <c r="FC46" s="17">
        <v>3.6</v>
      </c>
      <c r="FD46" s="17"/>
      <c r="FE46" s="17"/>
      <c r="FF46" s="17">
        <v>1.3</v>
      </c>
      <c r="FG46" s="17"/>
      <c r="FH46" s="17"/>
      <c r="FI46" s="17">
        <v>295.01952</v>
      </c>
      <c r="FJ46" s="15"/>
      <c r="FK46" s="17">
        <v>0.96503000000000005</v>
      </c>
      <c r="FL46" s="17">
        <v>-0.91600000000000004</v>
      </c>
      <c r="FM46" s="17"/>
      <c r="FN46" s="17">
        <v>1.7</v>
      </c>
      <c r="FO46" s="17">
        <v>3.7634599999999998</v>
      </c>
      <c r="FP46" s="17">
        <v>3.3132899999999998</v>
      </c>
      <c r="FQ46" s="17">
        <v>-0.7</v>
      </c>
      <c r="FR46" s="17">
        <v>2.4</v>
      </c>
      <c r="FS46" s="17">
        <v>10.525779999999999</v>
      </c>
    </row>
    <row r="47" spans="1:175" ht="24" customHeight="1" x14ac:dyDescent="0.35">
      <c r="A47" s="16" t="s">
        <v>53</v>
      </c>
      <c r="B47" s="16" t="s">
        <v>863</v>
      </c>
      <c r="C47" s="17">
        <v>16.3</v>
      </c>
      <c r="D47" s="17">
        <v>13.7</v>
      </c>
      <c r="E47" s="17">
        <v>13.9</v>
      </c>
      <c r="F47" s="17">
        <v>0</v>
      </c>
      <c r="G47" s="17">
        <v>0</v>
      </c>
      <c r="H47" s="17">
        <v>-8.1</v>
      </c>
      <c r="I47" s="17">
        <v>12.9</v>
      </c>
      <c r="J47" s="17"/>
      <c r="K47" s="17"/>
      <c r="L47" s="17">
        <v>16.7</v>
      </c>
      <c r="M47" s="17">
        <v>3.9</v>
      </c>
      <c r="N47" s="17">
        <v>-13.7</v>
      </c>
      <c r="O47" s="17">
        <v>41.1</v>
      </c>
      <c r="P47" s="17">
        <v>23</v>
      </c>
      <c r="Q47" s="17">
        <v>15.2</v>
      </c>
      <c r="R47" s="17">
        <v>55</v>
      </c>
      <c r="S47" s="17">
        <v>0</v>
      </c>
      <c r="T47" s="17"/>
      <c r="U47" s="17"/>
      <c r="V47" s="17"/>
      <c r="W47" s="17"/>
      <c r="X47" s="17">
        <v>1.5</v>
      </c>
      <c r="Y47" s="17">
        <v>0.3</v>
      </c>
      <c r="Z47" s="17"/>
      <c r="AA47" s="17">
        <v>-3.3</v>
      </c>
      <c r="AB47" s="17">
        <v>5</v>
      </c>
      <c r="AC47" s="17">
        <v>14.7</v>
      </c>
      <c r="AD47" s="17"/>
      <c r="AE47" s="17"/>
      <c r="AF47" s="17"/>
      <c r="AG47" s="17"/>
      <c r="AH47" s="17">
        <v>18.399999999999999</v>
      </c>
      <c r="AI47" s="17">
        <v>14.3</v>
      </c>
      <c r="AJ47" s="17"/>
      <c r="AK47" s="17"/>
      <c r="AL47" s="17"/>
      <c r="AM47" s="17">
        <v>0</v>
      </c>
      <c r="AN47" s="17">
        <v>-8.6</v>
      </c>
      <c r="AO47" s="17">
        <v>0.1</v>
      </c>
      <c r="AP47" s="17">
        <v>2.5</v>
      </c>
      <c r="AQ47" s="17">
        <v>-2.1</v>
      </c>
      <c r="AR47" s="17">
        <v>-1.4</v>
      </c>
      <c r="AS47" s="17">
        <v>2.7</v>
      </c>
      <c r="AT47" s="17">
        <v>0.6</v>
      </c>
      <c r="AU47" s="17"/>
      <c r="AV47" s="17">
        <v>-43.3</v>
      </c>
      <c r="AW47" s="17">
        <v>-61.1</v>
      </c>
      <c r="AX47" s="17">
        <v>4.9000000000000004</v>
      </c>
      <c r="AY47" s="17">
        <v>-1.6</v>
      </c>
      <c r="AZ47" s="17">
        <v>-0.3</v>
      </c>
      <c r="BA47" s="17">
        <v>-8.6</v>
      </c>
      <c r="BB47" s="17"/>
      <c r="BC47" s="17">
        <v>1.1000000000000001</v>
      </c>
      <c r="BD47" s="17">
        <v>0.2</v>
      </c>
      <c r="BE47" s="17">
        <v>4.4000000000000004</v>
      </c>
      <c r="BF47" s="17"/>
      <c r="BG47" s="17"/>
      <c r="BH47" s="17">
        <v>-1.4</v>
      </c>
      <c r="BI47" s="17"/>
      <c r="BJ47" s="17">
        <v>-31.4</v>
      </c>
      <c r="BK47" s="17">
        <v>4.5</v>
      </c>
      <c r="BL47" s="17"/>
      <c r="BM47" s="17"/>
      <c r="BN47" s="17"/>
      <c r="BO47" s="17">
        <v>-0.7</v>
      </c>
      <c r="BP47" s="17">
        <v>0</v>
      </c>
      <c r="BQ47" s="17">
        <v>0</v>
      </c>
      <c r="BR47" s="17"/>
      <c r="BS47" s="17">
        <v>6.4</v>
      </c>
      <c r="BT47" s="17"/>
      <c r="BU47" s="17"/>
      <c r="BV47" s="17"/>
      <c r="BW47" s="17"/>
      <c r="BX47" s="17"/>
      <c r="BY47" s="17"/>
      <c r="BZ47" s="17"/>
      <c r="CA47" s="17"/>
      <c r="CB47" s="17">
        <v>-0.4</v>
      </c>
      <c r="CC47" s="17">
        <v>38.4</v>
      </c>
      <c r="CD47" s="17">
        <v>41.4</v>
      </c>
      <c r="CE47" s="17">
        <v>10</v>
      </c>
      <c r="CF47" s="17">
        <v>8.8000000000000007</v>
      </c>
      <c r="CG47" s="17">
        <v>0</v>
      </c>
      <c r="CH47" s="17"/>
      <c r="CI47" s="17"/>
      <c r="CJ47" s="17"/>
      <c r="CK47" s="17">
        <v>48.6</v>
      </c>
      <c r="CL47" s="17">
        <v>50</v>
      </c>
      <c r="CM47" s="17">
        <v>-40.1</v>
      </c>
      <c r="CN47" s="17"/>
      <c r="CO47" s="17"/>
      <c r="CP47" s="17"/>
      <c r="CQ47" s="17"/>
      <c r="CR47" s="17"/>
      <c r="CS47" s="17"/>
      <c r="CT47" s="17"/>
      <c r="CU47" s="17"/>
      <c r="CV47" s="17">
        <v>-3.6</v>
      </c>
      <c r="CW47" s="17">
        <v>0</v>
      </c>
      <c r="CX47" s="17"/>
      <c r="CY47" s="17"/>
      <c r="CZ47" s="17">
        <v>1.3009299999999999</v>
      </c>
      <c r="DA47" s="17">
        <v>0</v>
      </c>
      <c r="DB47" s="17">
        <v>-1</v>
      </c>
      <c r="DC47" s="17"/>
      <c r="DD47" s="17">
        <v>0.1</v>
      </c>
      <c r="DE47" s="17">
        <v>1.1080000000000001</v>
      </c>
      <c r="DF47" s="17">
        <v>1.8</v>
      </c>
      <c r="DG47" s="17">
        <v>-0.6</v>
      </c>
      <c r="DH47" s="17">
        <v>1.5</v>
      </c>
      <c r="DI47" s="17">
        <v>0.5</v>
      </c>
      <c r="DJ47" s="17"/>
      <c r="DK47" s="17">
        <v>0</v>
      </c>
      <c r="DL47" s="17">
        <v>0</v>
      </c>
      <c r="DM47" s="17">
        <v>1</v>
      </c>
      <c r="DN47" s="17">
        <v>1.1000000000000001</v>
      </c>
      <c r="DO47" s="17">
        <v>1.8</v>
      </c>
      <c r="DP47" s="17">
        <v>0</v>
      </c>
      <c r="DQ47" s="17">
        <v>0.7</v>
      </c>
      <c r="DR47" s="17">
        <v>1.1000000000000001</v>
      </c>
      <c r="DS47" s="17">
        <v>0.2</v>
      </c>
      <c r="DT47" s="17">
        <v>0.2</v>
      </c>
      <c r="DU47" s="17">
        <v>0.4</v>
      </c>
      <c r="DV47" s="17"/>
      <c r="DW47" s="17"/>
      <c r="DX47" s="17">
        <v>-3.2</v>
      </c>
      <c r="DY47" s="17">
        <v>0.1</v>
      </c>
      <c r="DZ47" s="17">
        <v>0.5</v>
      </c>
      <c r="EA47" s="17">
        <v>1.2</v>
      </c>
      <c r="EB47" s="17">
        <v>1.1000000000000001</v>
      </c>
      <c r="EC47" s="17">
        <v>0.8</v>
      </c>
      <c r="ED47" s="17">
        <v>4</v>
      </c>
      <c r="EE47" s="17">
        <v>0.4</v>
      </c>
      <c r="EF47" s="17">
        <v>-4.5</v>
      </c>
      <c r="EG47" s="17">
        <v>-4</v>
      </c>
      <c r="EH47" s="17">
        <v>0</v>
      </c>
      <c r="EI47" s="17">
        <v>0</v>
      </c>
      <c r="EJ47" s="17">
        <v>1.6</v>
      </c>
      <c r="EK47" s="17">
        <v>-0.1</v>
      </c>
      <c r="EL47" s="17">
        <v>1.7</v>
      </c>
      <c r="EM47" s="17">
        <v>0.2</v>
      </c>
      <c r="EN47" s="17">
        <v>0.2</v>
      </c>
      <c r="EO47" s="17">
        <v>0.2</v>
      </c>
      <c r="EP47" s="17"/>
      <c r="EQ47" s="17">
        <v>4.8</v>
      </c>
      <c r="ER47" s="17">
        <v>0</v>
      </c>
      <c r="ES47" s="17">
        <v>0</v>
      </c>
      <c r="ET47" s="17">
        <v>-0.2</v>
      </c>
      <c r="EU47" s="17">
        <v>14</v>
      </c>
      <c r="EV47" s="17">
        <v>6.4</v>
      </c>
      <c r="EW47" s="17">
        <v>0</v>
      </c>
      <c r="EX47" s="17">
        <v>0</v>
      </c>
      <c r="EY47" s="17">
        <v>0.2</v>
      </c>
      <c r="EZ47" s="17">
        <v>1.5</v>
      </c>
      <c r="FA47" s="17">
        <v>3.9</v>
      </c>
      <c r="FB47" s="17">
        <v>11.3</v>
      </c>
      <c r="FC47" s="17">
        <v>4.4000000000000004</v>
      </c>
      <c r="FD47" s="17"/>
      <c r="FE47" s="17"/>
      <c r="FF47" s="17">
        <v>3</v>
      </c>
      <c r="FG47" s="17"/>
      <c r="FH47" s="17"/>
      <c r="FI47" s="17">
        <v>321.50893000000002</v>
      </c>
      <c r="FJ47" s="15"/>
      <c r="FK47" s="17">
        <v>0.74312</v>
      </c>
      <c r="FL47" s="17">
        <v>-0.33700000000000002</v>
      </c>
      <c r="FM47" s="17"/>
      <c r="FN47" s="17">
        <v>1.7</v>
      </c>
      <c r="FO47" s="17">
        <v>3.2118099999999998</v>
      </c>
      <c r="FP47" s="17">
        <v>2.7091599999999998</v>
      </c>
      <c r="FQ47" s="17">
        <v>0</v>
      </c>
      <c r="FR47" s="17">
        <v>2.2000000000000002</v>
      </c>
      <c r="FS47" s="17">
        <v>10.22709</v>
      </c>
    </row>
    <row r="48" spans="1:175" ht="24" customHeight="1" x14ac:dyDescent="0.35">
      <c r="A48" s="16" t="s">
        <v>53</v>
      </c>
      <c r="B48" s="16" t="s">
        <v>864</v>
      </c>
      <c r="C48" s="17">
        <v>15.7</v>
      </c>
      <c r="D48" s="17">
        <v>24.2</v>
      </c>
      <c r="E48" s="17">
        <v>15.7</v>
      </c>
      <c r="F48" s="17">
        <v>0</v>
      </c>
      <c r="G48" s="17">
        <v>0</v>
      </c>
      <c r="H48" s="17">
        <v>-4.9000000000000004</v>
      </c>
      <c r="I48" s="17">
        <v>16.899999999999999</v>
      </c>
      <c r="J48" s="17"/>
      <c r="K48" s="17"/>
      <c r="L48" s="17">
        <v>20</v>
      </c>
      <c r="M48" s="17">
        <v>12.6</v>
      </c>
      <c r="N48" s="17">
        <v>-4.5999999999999996</v>
      </c>
      <c r="O48" s="17">
        <v>44.5</v>
      </c>
      <c r="P48" s="17">
        <v>37.6</v>
      </c>
      <c r="Q48" s="17">
        <v>25.2</v>
      </c>
      <c r="R48" s="17">
        <v>52.7</v>
      </c>
      <c r="S48" s="17">
        <v>0.1</v>
      </c>
      <c r="T48" s="17"/>
      <c r="U48" s="17"/>
      <c r="V48" s="17"/>
      <c r="W48" s="17"/>
      <c r="X48" s="17">
        <v>1.8</v>
      </c>
      <c r="Y48" s="17">
        <v>-0.3</v>
      </c>
      <c r="Z48" s="17"/>
      <c r="AA48" s="17">
        <v>-3.3</v>
      </c>
      <c r="AB48" s="17">
        <v>5.0999999999999996</v>
      </c>
      <c r="AC48" s="17">
        <v>12.1</v>
      </c>
      <c r="AD48" s="17"/>
      <c r="AE48" s="17"/>
      <c r="AF48" s="17"/>
      <c r="AG48" s="17"/>
      <c r="AH48" s="17">
        <v>16.899999999999999</v>
      </c>
      <c r="AI48" s="17">
        <v>15.5</v>
      </c>
      <c r="AJ48" s="17"/>
      <c r="AK48" s="17"/>
      <c r="AL48" s="17"/>
      <c r="AM48" s="17">
        <v>0.1</v>
      </c>
      <c r="AN48" s="17">
        <v>-7.8</v>
      </c>
      <c r="AO48" s="17">
        <v>-0.2</v>
      </c>
      <c r="AP48" s="17">
        <v>2.5</v>
      </c>
      <c r="AQ48" s="17">
        <v>-2.2999999999999998</v>
      </c>
      <c r="AR48" s="17">
        <v>-1.4</v>
      </c>
      <c r="AS48" s="17">
        <v>2.7</v>
      </c>
      <c r="AT48" s="17">
        <v>0.9</v>
      </c>
      <c r="AU48" s="17"/>
      <c r="AV48" s="17">
        <v>-34.299999999999997</v>
      </c>
      <c r="AW48" s="17">
        <v>-52.3</v>
      </c>
      <c r="AX48" s="17">
        <v>6.5</v>
      </c>
      <c r="AY48" s="17">
        <v>-1.6</v>
      </c>
      <c r="AZ48" s="17">
        <v>-0.2</v>
      </c>
      <c r="BA48" s="17">
        <v>-6.9</v>
      </c>
      <c r="BB48" s="17"/>
      <c r="BC48" s="17">
        <v>1.1000000000000001</v>
      </c>
      <c r="BD48" s="17">
        <v>0.3</v>
      </c>
      <c r="BE48" s="17">
        <v>6.2</v>
      </c>
      <c r="BF48" s="17"/>
      <c r="BG48" s="17"/>
      <c r="BH48" s="17">
        <v>0.7</v>
      </c>
      <c r="BI48" s="17"/>
      <c r="BJ48" s="17">
        <v>-26.4</v>
      </c>
      <c r="BK48" s="17">
        <v>6.5</v>
      </c>
      <c r="BL48" s="17"/>
      <c r="BM48" s="17"/>
      <c r="BN48" s="17"/>
      <c r="BO48" s="17">
        <v>0.4</v>
      </c>
      <c r="BP48" s="17">
        <v>-19.100000000000001</v>
      </c>
      <c r="BQ48" s="17">
        <v>-20.3</v>
      </c>
      <c r="BR48" s="17"/>
      <c r="BS48" s="17">
        <v>-15</v>
      </c>
      <c r="BT48" s="17"/>
      <c r="BU48" s="17"/>
      <c r="BV48" s="17"/>
      <c r="BW48" s="17"/>
      <c r="BX48" s="17"/>
      <c r="BY48" s="17"/>
      <c r="BZ48" s="17"/>
      <c r="CA48" s="17"/>
      <c r="CB48" s="17">
        <v>-0.4</v>
      </c>
      <c r="CC48" s="17">
        <v>39.700000000000003</v>
      </c>
      <c r="CD48" s="17">
        <v>41.4</v>
      </c>
      <c r="CE48" s="17">
        <v>9.8000000000000007</v>
      </c>
      <c r="CF48" s="17">
        <v>11.4</v>
      </c>
      <c r="CG48" s="17">
        <v>-0.1</v>
      </c>
      <c r="CH48" s="17"/>
      <c r="CI48" s="17"/>
      <c r="CJ48" s="17"/>
      <c r="CK48" s="17">
        <v>4.3</v>
      </c>
      <c r="CL48" s="17">
        <v>11.5</v>
      </c>
      <c r="CM48" s="17">
        <v>-33.200000000000003</v>
      </c>
      <c r="CN48" s="17"/>
      <c r="CO48" s="17"/>
      <c r="CP48" s="17"/>
      <c r="CQ48" s="17"/>
      <c r="CR48" s="17"/>
      <c r="CS48" s="17"/>
      <c r="CT48" s="17"/>
      <c r="CU48" s="17"/>
      <c r="CV48" s="17">
        <v>-3.7</v>
      </c>
      <c r="CW48" s="17">
        <v>0</v>
      </c>
      <c r="CX48" s="17"/>
      <c r="CY48" s="17"/>
      <c r="CZ48" s="17">
        <v>1.30141</v>
      </c>
      <c r="DA48" s="17">
        <v>0</v>
      </c>
      <c r="DB48" s="17">
        <v>-0.8</v>
      </c>
      <c r="DC48" s="17"/>
      <c r="DD48" s="17">
        <v>0</v>
      </c>
      <c r="DE48" s="17">
        <v>1.226</v>
      </c>
      <c r="DF48" s="17">
        <v>1.9</v>
      </c>
      <c r="DG48" s="17">
        <v>0.2</v>
      </c>
      <c r="DH48" s="17">
        <v>1.3</v>
      </c>
      <c r="DI48" s="17">
        <v>0.5</v>
      </c>
      <c r="DJ48" s="17"/>
      <c r="DK48" s="17">
        <v>0</v>
      </c>
      <c r="DL48" s="17">
        <v>0</v>
      </c>
      <c r="DM48" s="17">
        <v>0.8</v>
      </c>
      <c r="DN48" s="17">
        <v>0.8</v>
      </c>
      <c r="DO48" s="17">
        <v>1.8</v>
      </c>
      <c r="DP48" s="17">
        <v>0</v>
      </c>
      <c r="DQ48" s="17">
        <v>0.7</v>
      </c>
      <c r="DR48" s="17">
        <v>1.1000000000000001</v>
      </c>
      <c r="DS48" s="17">
        <v>0.2</v>
      </c>
      <c r="DT48" s="17">
        <v>0.2</v>
      </c>
      <c r="DU48" s="17">
        <v>0.6</v>
      </c>
      <c r="DV48" s="17"/>
      <c r="DW48" s="17"/>
      <c r="DX48" s="17">
        <v>-3.3</v>
      </c>
      <c r="DY48" s="17">
        <v>0.1</v>
      </c>
      <c r="DZ48" s="17">
        <v>0.4</v>
      </c>
      <c r="EA48" s="17">
        <v>1.2</v>
      </c>
      <c r="EB48" s="17">
        <v>1.3</v>
      </c>
      <c r="EC48" s="17">
        <v>0.8</v>
      </c>
      <c r="ED48" s="17">
        <v>4</v>
      </c>
      <c r="EE48" s="17">
        <v>0.4</v>
      </c>
      <c r="EF48" s="17">
        <v>-4.5</v>
      </c>
      <c r="EG48" s="17">
        <v>-4.0999999999999996</v>
      </c>
      <c r="EH48" s="17">
        <v>0</v>
      </c>
      <c r="EI48" s="17">
        <v>0</v>
      </c>
      <c r="EJ48" s="17">
        <v>1.6</v>
      </c>
      <c r="EK48" s="17">
        <v>-0.1</v>
      </c>
      <c r="EL48" s="17">
        <v>1.7</v>
      </c>
      <c r="EM48" s="17">
        <v>0.2</v>
      </c>
      <c r="EN48" s="17">
        <v>0.2</v>
      </c>
      <c r="EO48" s="17">
        <v>0.2</v>
      </c>
      <c r="EP48" s="17"/>
      <c r="EQ48" s="17">
        <v>0</v>
      </c>
      <c r="ER48" s="17">
        <v>0</v>
      </c>
      <c r="ES48" s="17">
        <v>0</v>
      </c>
      <c r="ET48" s="17">
        <v>-0.2</v>
      </c>
      <c r="EU48" s="17">
        <v>16.5</v>
      </c>
      <c r="EV48" s="17">
        <v>6.9</v>
      </c>
      <c r="EW48" s="17">
        <v>0</v>
      </c>
      <c r="EX48" s="17">
        <v>0</v>
      </c>
      <c r="EY48" s="17">
        <v>0.2</v>
      </c>
      <c r="EZ48" s="17">
        <v>1.6</v>
      </c>
      <c r="FA48" s="17">
        <v>3.6</v>
      </c>
      <c r="FB48" s="17">
        <v>13.1</v>
      </c>
      <c r="FC48" s="17">
        <v>6.1</v>
      </c>
      <c r="FD48" s="17"/>
      <c r="FE48" s="17"/>
      <c r="FF48" s="17">
        <v>2.9</v>
      </c>
      <c r="FG48" s="17"/>
      <c r="FH48" s="17"/>
      <c r="FI48" s="17">
        <v>286.92741000000001</v>
      </c>
      <c r="FJ48" s="15"/>
      <c r="FK48" s="17">
        <v>0.67961000000000005</v>
      </c>
      <c r="FL48" s="17">
        <v>-0.26700000000000002</v>
      </c>
      <c r="FM48" s="17"/>
      <c r="FN48" s="17">
        <v>1.7</v>
      </c>
      <c r="FO48" s="17">
        <v>3.22254</v>
      </c>
      <c r="FP48" s="17">
        <v>2.7063100000000002</v>
      </c>
      <c r="FQ48" s="17">
        <v>0.4</v>
      </c>
      <c r="FR48" s="17">
        <v>2</v>
      </c>
      <c r="FS48" s="17">
        <v>10.441459999999999</v>
      </c>
    </row>
    <row r="49" spans="1:175" ht="24" customHeight="1" x14ac:dyDescent="0.35">
      <c r="A49" s="16" t="s">
        <v>53</v>
      </c>
      <c r="B49" s="16" t="s">
        <v>865</v>
      </c>
      <c r="C49" s="17">
        <v>16.3</v>
      </c>
      <c r="D49" s="17">
        <v>26.5</v>
      </c>
      <c r="E49" s="17">
        <v>16.100000000000001</v>
      </c>
      <c r="F49" s="17">
        <v>0</v>
      </c>
      <c r="G49" s="17">
        <v>0</v>
      </c>
      <c r="H49" s="17">
        <v>-6.5</v>
      </c>
      <c r="I49" s="17">
        <v>13.9</v>
      </c>
      <c r="J49" s="17"/>
      <c r="K49" s="17"/>
      <c r="L49" s="17">
        <v>24.1</v>
      </c>
      <c r="M49" s="17">
        <v>13.1</v>
      </c>
      <c r="N49" s="17">
        <v>-4.4000000000000004</v>
      </c>
      <c r="O49" s="17">
        <v>49.3</v>
      </c>
      <c r="P49" s="17">
        <v>41.3</v>
      </c>
      <c r="Q49" s="17">
        <v>28</v>
      </c>
      <c r="R49" s="17">
        <v>55.3</v>
      </c>
      <c r="S49" s="17">
        <v>0</v>
      </c>
      <c r="T49" s="17"/>
      <c r="U49" s="17"/>
      <c r="V49" s="17"/>
      <c r="W49" s="17"/>
      <c r="X49" s="17">
        <v>1.9</v>
      </c>
      <c r="Y49" s="17">
        <v>0</v>
      </c>
      <c r="Z49" s="17"/>
      <c r="AA49" s="17">
        <v>-3.3</v>
      </c>
      <c r="AB49" s="17">
        <v>4.9000000000000004</v>
      </c>
      <c r="AC49" s="17">
        <v>13</v>
      </c>
      <c r="AD49" s="17"/>
      <c r="AE49" s="17"/>
      <c r="AF49" s="17"/>
      <c r="AG49" s="17"/>
      <c r="AH49" s="17">
        <v>15.7</v>
      </c>
      <c r="AI49" s="17">
        <v>16.7</v>
      </c>
      <c r="AJ49" s="17"/>
      <c r="AK49" s="17"/>
      <c r="AL49" s="17"/>
      <c r="AM49" s="17">
        <v>0</v>
      </c>
      <c r="AN49" s="17">
        <v>-6.2</v>
      </c>
      <c r="AO49" s="17">
        <v>0.3</v>
      </c>
      <c r="AP49" s="17">
        <v>2.6</v>
      </c>
      <c r="AQ49" s="17">
        <v>-2.7</v>
      </c>
      <c r="AR49" s="17">
        <v>-1.2</v>
      </c>
      <c r="AS49" s="17">
        <v>2.7</v>
      </c>
      <c r="AT49" s="17">
        <v>0.8</v>
      </c>
      <c r="AU49" s="17"/>
      <c r="AV49" s="17">
        <v>-32.4</v>
      </c>
      <c r="AW49" s="17">
        <v>-50.4</v>
      </c>
      <c r="AX49" s="17">
        <v>6.2</v>
      </c>
      <c r="AY49" s="17">
        <v>-1.5</v>
      </c>
      <c r="AZ49" s="17">
        <v>-0.1</v>
      </c>
      <c r="BA49" s="17">
        <v>-7.1</v>
      </c>
      <c r="BB49" s="17"/>
      <c r="BC49" s="17">
        <v>1.1000000000000001</v>
      </c>
      <c r="BD49" s="17">
        <v>0.3</v>
      </c>
      <c r="BE49" s="17">
        <v>4</v>
      </c>
      <c r="BF49" s="17"/>
      <c r="BG49" s="17"/>
      <c r="BH49" s="17">
        <v>0.7</v>
      </c>
      <c r="BI49" s="17"/>
      <c r="BJ49" s="17">
        <v>-28.8</v>
      </c>
      <c r="BK49" s="17">
        <v>2.2999999999999998</v>
      </c>
      <c r="BL49" s="17"/>
      <c r="BM49" s="17"/>
      <c r="BN49" s="17"/>
      <c r="BO49" s="17">
        <v>1.8</v>
      </c>
      <c r="BP49" s="17">
        <v>-29</v>
      </c>
      <c r="BQ49" s="17">
        <v>-30.2</v>
      </c>
      <c r="BR49" s="17"/>
      <c r="BS49" s="17">
        <v>-16.100000000000001</v>
      </c>
      <c r="BT49" s="17"/>
      <c r="BU49" s="17"/>
      <c r="BV49" s="17"/>
      <c r="BW49" s="17"/>
      <c r="BX49" s="17"/>
      <c r="BY49" s="17"/>
      <c r="BZ49" s="17"/>
      <c r="CA49" s="17"/>
      <c r="CB49" s="17">
        <v>-0.4</v>
      </c>
      <c r="CC49" s="17">
        <v>33.799999999999997</v>
      </c>
      <c r="CD49" s="17">
        <v>20.5</v>
      </c>
      <c r="CE49" s="17">
        <v>10</v>
      </c>
      <c r="CF49" s="17">
        <v>11.4</v>
      </c>
      <c r="CG49" s="17">
        <v>0.1</v>
      </c>
      <c r="CH49" s="17"/>
      <c r="CI49" s="17"/>
      <c r="CJ49" s="17"/>
      <c r="CK49" s="17">
        <v>5.4</v>
      </c>
      <c r="CL49" s="17">
        <v>12.6</v>
      </c>
      <c r="CM49" s="17">
        <v>-31.4</v>
      </c>
      <c r="CN49" s="17"/>
      <c r="CO49" s="17"/>
      <c r="CP49" s="17"/>
      <c r="CQ49" s="17"/>
      <c r="CR49" s="17"/>
      <c r="CS49" s="17"/>
      <c r="CT49" s="17"/>
      <c r="CU49" s="17"/>
      <c r="CV49" s="17">
        <v>-3.3</v>
      </c>
      <c r="CW49" s="17">
        <v>0</v>
      </c>
      <c r="CX49" s="17"/>
      <c r="CY49" s="17"/>
      <c r="CZ49" s="17">
        <v>1.30141</v>
      </c>
      <c r="DA49" s="17">
        <v>0</v>
      </c>
      <c r="DB49" s="17">
        <v>-0.9</v>
      </c>
      <c r="DC49" s="17"/>
      <c r="DD49" s="17">
        <v>0</v>
      </c>
      <c r="DE49" s="17">
        <v>1.2669999999999999</v>
      </c>
      <c r="DF49" s="17">
        <v>1.8</v>
      </c>
      <c r="DG49" s="17">
        <v>0.7</v>
      </c>
      <c r="DH49" s="17">
        <v>1.3</v>
      </c>
      <c r="DI49" s="17">
        <v>0.5</v>
      </c>
      <c r="DJ49" s="17"/>
      <c r="DK49" s="17">
        <v>0</v>
      </c>
      <c r="DL49" s="17">
        <v>0</v>
      </c>
      <c r="DM49" s="17">
        <v>0.7</v>
      </c>
      <c r="DN49" s="17">
        <v>1.2</v>
      </c>
      <c r="DO49" s="17">
        <v>1.8</v>
      </c>
      <c r="DP49" s="17">
        <v>0</v>
      </c>
      <c r="DQ49" s="17">
        <v>0.7</v>
      </c>
      <c r="DR49" s="17">
        <v>1.2</v>
      </c>
      <c r="DS49" s="17">
        <v>0.2</v>
      </c>
      <c r="DT49" s="17">
        <v>-0.1</v>
      </c>
      <c r="DU49" s="17">
        <v>0.6</v>
      </c>
      <c r="DV49" s="17"/>
      <c r="DW49" s="17"/>
      <c r="DX49" s="17">
        <v>-3.3</v>
      </c>
      <c r="DY49" s="17">
        <v>0</v>
      </c>
      <c r="DZ49" s="17">
        <v>0.5</v>
      </c>
      <c r="EA49" s="17">
        <v>1.2</v>
      </c>
      <c r="EB49" s="17">
        <v>1.5</v>
      </c>
      <c r="EC49" s="17">
        <v>0.8</v>
      </c>
      <c r="ED49" s="17">
        <v>4</v>
      </c>
      <c r="EE49" s="17">
        <v>0.4</v>
      </c>
      <c r="EF49" s="17">
        <v>-3.9</v>
      </c>
      <c r="EG49" s="17">
        <v>-4.3</v>
      </c>
      <c r="EH49" s="17">
        <v>0</v>
      </c>
      <c r="EI49" s="17">
        <v>0.1</v>
      </c>
      <c r="EJ49" s="17">
        <v>1.6</v>
      </c>
      <c r="EK49" s="17">
        <v>-0.1</v>
      </c>
      <c r="EL49" s="17">
        <v>1.7</v>
      </c>
      <c r="EM49" s="17">
        <v>0.2</v>
      </c>
      <c r="EN49" s="17">
        <v>0.2</v>
      </c>
      <c r="EO49" s="17">
        <v>0.2</v>
      </c>
      <c r="EP49" s="17"/>
      <c r="EQ49" s="17">
        <v>0</v>
      </c>
      <c r="ER49" s="17">
        <v>0</v>
      </c>
      <c r="ES49" s="17">
        <v>0</v>
      </c>
      <c r="ET49" s="17">
        <v>-0.2</v>
      </c>
      <c r="EU49" s="17">
        <v>15</v>
      </c>
      <c r="EV49" s="17">
        <v>5.7</v>
      </c>
      <c r="EW49" s="17">
        <v>0</v>
      </c>
      <c r="EX49" s="17">
        <v>0</v>
      </c>
      <c r="EY49" s="17">
        <v>0.2</v>
      </c>
      <c r="EZ49" s="17">
        <v>1.8</v>
      </c>
      <c r="FA49" s="17">
        <v>3.7</v>
      </c>
      <c r="FB49" s="17">
        <v>13.2</v>
      </c>
      <c r="FC49" s="17">
        <v>6.2</v>
      </c>
      <c r="FD49" s="17"/>
      <c r="FE49" s="17"/>
      <c r="FF49" s="17">
        <v>3.9</v>
      </c>
      <c r="FG49" s="17"/>
      <c r="FH49" s="17"/>
      <c r="FI49" s="17">
        <v>260.26841000000002</v>
      </c>
      <c r="FJ49" s="15"/>
      <c r="FK49" s="17">
        <v>0.81686999999999999</v>
      </c>
      <c r="FL49" s="17">
        <v>-0.39</v>
      </c>
      <c r="FM49" s="17"/>
      <c r="FN49" s="17">
        <v>1.7</v>
      </c>
      <c r="FO49" s="17">
        <v>3.2271899999999998</v>
      </c>
      <c r="FP49" s="17">
        <v>2.7033399999999999</v>
      </c>
      <c r="FQ49" s="17">
        <v>0.1</v>
      </c>
      <c r="FR49" s="17">
        <v>1.9</v>
      </c>
      <c r="FS49" s="17">
        <v>10.057399999999999</v>
      </c>
    </row>
    <row r="50" spans="1:175" ht="24" customHeight="1" x14ac:dyDescent="0.35">
      <c r="A50" s="18" t="s">
        <v>53</v>
      </c>
      <c r="B50" s="18" t="s">
        <v>866</v>
      </c>
      <c r="C50" s="19">
        <v>15.7</v>
      </c>
      <c r="D50" s="19">
        <v>31.1</v>
      </c>
      <c r="E50" s="19">
        <v>16.899999999999999</v>
      </c>
      <c r="F50" s="19">
        <v>1</v>
      </c>
      <c r="G50" s="19">
        <v>1</v>
      </c>
      <c r="H50" s="19">
        <v>-7</v>
      </c>
      <c r="I50" s="19">
        <v>14.3</v>
      </c>
      <c r="J50" s="19"/>
      <c r="K50" s="19"/>
      <c r="L50" s="19">
        <v>25.1</v>
      </c>
      <c r="M50" s="19">
        <v>12.9</v>
      </c>
      <c r="N50" s="19">
        <v>-4.5</v>
      </c>
      <c r="O50" s="19">
        <v>51.1</v>
      </c>
      <c r="P50" s="19">
        <v>42.1</v>
      </c>
      <c r="Q50" s="19">
        <v>28.1</v>
      </c>
      <c r="R50" s="19">
        <v>57.6</v>
      </c>
      <c r="S50" s="19">
        <v>0</v>
      </c>
      <c r="T50" s="19"/>
      <c r="U50" s="19"/>
      <c r="V50" s="19"/>
      <c r="W50" s="19"/>
      <c r="X50" s="19">
        <v>4.3</v>
      </c>
      <c r="Y50" s="19">
        <v>-0.8</v>
      </c>
      <c r="Z50" s="19"/>
      <c r="AA50" s="19">
        <v>-3.3</v>
      </c>
      <c r="AB50" s="19">
        <v>4.5</v>
      </c>
      <c r="AC50" s="19">
        <v>11.6</v>
      </c>
      <c r="AD50" s="19"/>
      <c r="AE50" s="19"/>
      <c r="AF50" s="19"/>
      <c r="AG50" s="19"/>
      <c r="AH50" s="19">
        <v>15.2</v>
      </c>
      <c r="AI50" s="19">
        <v>16.600000000000001</v>
      </c>
      <c r="AJ50" s="19"/>
      <c r="AK50" s="19"/>
      <c r="AL50" s="19"/>
      <c r="AM50" s="19">
        <v>-0.1</v>
      </c>
      <c r="AN50" s="19">
        <v>-6.3</v>
      </c>
      <c r="AO50" s="19">
        <v>0.3</v>
      </c>
      <c r="AP50" s="19">
        <v>5.6</v>
      </c>
      <c r="AQ50" s="19">
        <v>-2</v>
      </c>
      <c r="AR50" s="19">
        <v>-1.5</v>
      </c>
      <c r="AS50" s="19">
        <v>2.7</v>
      </c>
      <c r="AT50" s="19">
        <v>1</v>
      </c>
      <c r="AU50" s="19"/>
      <c r="AV50" s="19">
        <v>-31.5</v>
      </c>
      <c r="AW50" s="19">
        <v>-49.7</v>
      </c>
      <c r="AX50" s="19">
        <v>6.2</v>
      </c>
      <c r="AY50" s="19">
        <v>-1.3</v>
      </c>
      <c r="AZ50" s="19">
        <v>0</v>
      </c>
      <c r="BA50" s="19">
        <v>-7.1</v>
      </c>
      <c r="BB50" s="19"/>
      <c r="BC50" s="19">
        <v>1.1000000000000001</v>
      </c>
      <c r="BD50" s="19">
        <v>0.3</v>
      </c>
      <c r="BE50" s="19">
        <v>3</v>
      </c>
      <c r="BF50" s="19"/>
      <c r="BG50" s="19"/>
      <c r="BH50" s="19">
        <v>0.9</v>
      </c>
      <c r="BI50" s="19"/>
      <c r="BJ50" s="19">
        <v>-31</v>
      </c>
      <c r="BK50" s="19">
        <v>1.4</v>
      </c>
      <c r="BL50" s="19"/>
      <c r="BM50" s="19"/>
      <c r="BN50" s="19"/>
      <c r="BO50" s="19">
        <v>4.4000000000000004</v>
      </c>
      <c r="BP50" s="19">
        <v>-28.1</v>
      </c>
      <c r="BQ50" s="19">
        <v>-29.4</v>
      </c>
      <c r="BR50" s="19"/>
      <c r="BS50" s="19">
        <v>-15.3</v>
      </c>
      <c r="BT50" s="19"/>
      <c r="BU50" s="19"/>
      <c r="BV50" s="19"/>
      <c r="BW50" s="19"/>
      <c r="BX50" s="19"/>
      <c r="BY50" s="19"/>
      <c r="BZ50" s="19"/>
      <c r="CA50" s="19"/>
      <c r="CB50" s="19">
        <v>-0.3</v>
      </c>
      <c r="CC50" s="19">
        <v>12.6</v>
      </c>
      <c r="CD50" s="19">
        <v>20.2</v>
      </c>
      <c r="CE50" s="19">
        <v>5.9</v>
      </c>
      <c r="CF50" s="19">
        <v>14.1</v>
      </c>
      <c r="CG50" s="19">
        <v>0.1</v>
      </c>
      <c r="CH50" s="19"/>
      <c r="CI50" s="19"/>
      <c r="CJ50" s="19"/>
      <c r="CK50" s="19">
        <v>6.7</v>
      </c>
      <c r="CL50" s="19">
        <v>13.8</v>
      </c>
      <c r="CM50" s="19">
        <v>-29.3</v>
      </c>
      <c r="CN50" s="19"/>
      <c r="CO50" s="19"/>
      <c r="CP50" s="19"/>
      <c r="CQ50" s="19"/>
      <c r="CR50" s="19"/>
      <c r="CS50" s="19"/>
      <c r="CT50" s="19"/>
      <c r="CU50" s="19"/>
      <c r="CV50" s="19">
        <v>-3.4</v>
      </c>
      <c r="CW50" s="19">
        <v>0</v>
      </c>
      <c r="CX50" s="19"/>
      <c r="CY50" s="19"/>
      <c r="CZ50" s="19">
        <v>1.30233</v>
      </c>
      <c r="DA50" s="19">
        <v>0</v>
      </c>
      <c r="DB50" s="19">
        <v>-0.9</v>
      </c>
      <c r="DC50" s="19"/>
      <c r="DD50" s="19">
        <v>0</v>
      </c>
      <c r="DE50" s="19">
        <v>1.272</v>
      </c>
      <c r="DF50" s="19">
        <v>1.9</v>
      </c>
      <c r="DG50" s="19">
        <v>0.4</v>
      </c>
      <c r="DH50" s="19">
        <v>1.3</v>
      </c>
      <c r="DI50" s="19">
        <v>0.6</v>
      </c>
      <c r="DJ50" s="19"/>
      <c r="DK50" s="19">
        <v>0</v>
      </c>
      <c r="DL50" s="19">
        <v>0</v>
      </c>
      <c r="DM50" s="19">
        <v>0.8</v>
      </c>
      <c r="DN50" s="19">
        <v>1.2</v>
      </c>
      <c r="DO50" s="19">
        <v>1.8</v>
      </c>
      <c r="DP50" s="19">
        <v>0.1</v>
      </c>
      <c r="DQ50" s="19">
        <v>0.7</v>
      </c>
      <c r="DR50" s="19">
        <v>1.2</v>
      </c>
      <c r="DS50" s="19">
        <v>0</v>
      </c>
      <c r="DT50" s="19">
        <v>0.1</v>
      </c>
      <c r="DU50" s="19">
        <v>0.6</v>
      </c>
      <c r="DV50" s="19"/>
      <c r="DW50" s="19"/>
      <c r="DX50" s="19">
        <v>-3.4</v>
      </c>
      <c r="DY50" s="19">
        <v>0</v>
      </c>
      <c r="DZ50" s="19">
        <v>0.5</v>
      </c>
      <c r="EA50" s="19">
        <v>1.2</v>
      </c>
      <c r="EB50" s="19">
        <v>1.5</v>
      </c>
      <c r="EC50" s="19">
        <v>0.8</v>
      </c>
      <c r="ED50" s="19">
        <v>4</v>
      </c>
      <c r="EE50" s="19">
        <v>0</v>
      </c>
      <c r="EF50" s="19">
        <v>-3.9</v>
      </c>
      <c r="EG50" s="19">
        <v>-3.8</v>
      </c>
      <c r="EH50" s="19">
        <v>0</v>
      </c>
      <c r="EI50" s="19">
        <v>0.2</v>
      </c>
      <c r="EJ50" s="19">
        <v>1.6</v>
      </c>
      <c r="EK50" s="19">
        <v>-0.1</v>
      </c>
      <c r="EL50" s="19">
        <v>1.7</v>
      </c>
      <c r="EM50" s="19">
        <v>0.2</v>
      </c>
      <c r="EN50" s="19">
        <v>0.2</v>
      </c>
      <c r="EO50" s="19">
        <v>0.2</v>
      </c>
      <c r="EP50" s="19"/>
      <c r="EQ50" s="19">
        <v>0</v>
      </c>
      <c r="ER50" s="19">
        <v>0</v>
      </c>
      <c r="ES50" s="19">
        <v>0</v>
      </c>
      <c r="ET50" s="19">
        <v>-0.2</v>
      </c>
      <c r="EU50" s="19">
        <v>10.6</v>
      </c>
      <c r="EV50" s="19">
        <v>5</v>
      </c>
      <c r="EW50" s="19">
        <v>0</v>
      </c>
      <c r="EX50" s="19">
        <v>0</v>
      </c>
      <c r="EY50" s="19">
        <v>0.2</v>
      </c>
      <c r="EZ50" s="19">
        <v>1.8</v>
      </c>
      <c r="FA50" s="19">
        <v>3.7</v>
      </c>
      <c r="FB50" s="19">
        <v>13.1</v>
      </c>
      <c r="FC50" s="19">
        <v>6</v>
      </c>
      <c r="FD50" s="19"/>
      <c r="FE50" s="19"/>
      <c r="FF50" s="19">
        <v>3.3</v>
      </c>
      <c r="FG50" s="19"/>
      <c r="FH50" s="19"/>
      <c r="FI50" s="19">
        <v>254.27432999999999</v>
      </c>
      <c r="FJ50" s="15"/>
      <c r="FK50" s="19">
        <v>0.79378000000000004</v>
      </c>
      <c r="FL50" s="19">
        <v>-0.60499999999999998</v>
      </c>
      <c r="FM50" s="19"/>
      <c r="FN50" s="19">
        <v>1.8</v>
      </c>
      <c r="FO50" s="19">
        <v>3.22851</v>
      </c>
      <c r="FP50" s="19">
        <v>2.7114199999999999</v>
      </c>
      <c r="FQ50" s="19">
        <v>0.1</v>
      </c>
      <c r="FR50" s="19">
        <v>2</v>
      </c>
      <c r="FS50" s="19">
        <v>10.02871</v>
      </c>
    </row>
    <row r="51" spans="1:175" ht="24" customHeight="1" x14ac:dyDescent="0.35">
      <c r="A51" s="13" t="s">
        <v>53</v>
      </c>
      <c r="B51" s="13" t="s">
        <v>867</v>
      </c>
      <c r="C51" s="14">
        <v>16</v>
      </c>
      <c r="D51" s="14">
        <v>38.200000000000003</v>
      </c>
      <c r="E51" s="14">
        <v>18.7</v>
      </c>
      <c r="F51" s="14">
        <v>1.3</v>
      </c>
      <c r="G51" s="14">
        <v>1.4</v>
      </c>
      <c r="H51" s="14">
        <v>-4.8</v>
      </c>
      <c r="I51" s="14">
        <v>18.399999999999999</v>
      </c>
      <c r="J51" s="14"/>
      <c r="K51" s="14"/>
      <c r="L51" s="14">
        <v>-31.7</v>
      </c>
      <c r="M51" s="14">
        <v>-26.5</v>
      </c>
      <c r="N51" s="14">
        <v>0.3</v>
      </c>
      <c r="O51" s="14">
        <v>40.700000000000003</v>
      </c>
      <c r="P51" s="14">
        <v>26.5</v>
      </c>
      <c r="Q51" s="14">
        <v>35.200000000000003</v>
      </c>
      <c r="R51" s="14">
        <v>59.4</v>
      </c>
      <c r="S51" s="14">
        <v>0.1</v>
      </c>
      <c r="T51" s="14"/>
      <c r="U51" s="14"/>
      <c r="V51" s="14"/>
      <c r="W51" s="14"/>
      <c r="X51" s="14">
        <v>3.3</v>
      </c>
      <c r="Y51" s="14">
        <v>2.1</v>
      </c>
      <c r="Z51" s="14"/>
      <c r="AA51" s="14">
        <v>-3.3</v>
      </c>
      <c r="AB51" s="14">
        <v>4.5</v>
      </c>
      <c r="AC51" s="14">
        <v>12</v>
      </c>
      <c r="AD51" s="14"/>
      <c r="AE51" s="14"/>
      <c r="AF51" s="14"/>
      <c r="AG51" s="14"/>
      <c r="AH51" s="14">
        <v>15.2</v>
      </c>
      <c r="AI51" s="14">
        <v>28.6</v>
      </c>
      <c r="AJ51" s="14"/>
      <c r="AK51" s="14"/>
      <c r="AL51" s="14"/>
      <c r="AM51" s="14">
        <v>0</v>
      </c>
      <c r="AN51" s="14">
        <v>-1.8</v>
      </c>
      <c r="AO51" s="14">
        <v>1.6</v>
      </c>
      <c r="AP51" s="14">
        <v>5.2</v>
      </c>
      <c r="AQ51" s="14">
        <v>-2.4</v>
      </c>
      <c r="AR51" s="14">
        <v>-1.2</v>
      </c>
      <c r="AS51" s="14">
        <v>2.7</v>
      </c>
      <c r="AT51" s="14">
        <v>0.8</v>
      </c>
      <c r="AU51" s="14"/>
      <c r="AV51" s="14">
        <v>-25.6</v>
      </c>
      <c r="AW51" s="14">
        <v>-43.7</v>
      </c>
      <c r="AX51" s="14">
        <v>4.8</v>
      </c>
      <c r="AY51" s="14">
        <v>-1.2</v>
      </c>
      <c r="AZ51" s="14">
        <v>0.2</v>
      </c>
      <c r="BA51" s="14">
        <v>-5</v>
      </c>
      <c r="BB51" s="14"/>
      <c r="BC51" s="14">
        <v>1.1000000000000001</v>
      </c>
      <c r="BD51" s="14">
        <v>0.3</v>
      </c>
      <c r="BE51" s="14">
        <v>5</v>
      </c>
      <c r="BF51" s="14"/>
      <c r="BG51" s="14"/>
      <c r="BH51" s="14">
        <v>2.4</v>
      </c>
      <c r="BI51" s="14"/>
      <c r="BJ51" s="14">
        <v>0</v>
      </c>
      <c r="BK51" s="14">
        <v>-0.9</v>
      </c>
      <c r="BL51" s="14"/>
      <c r="BM51" s="14"/>
      <c r="BN51" s="14"/>
      <c r="BO51" s="14">
        <v>4.5999999999999996</v>
      </c>
      <c r="BP51" s="14">
        <v>-19.8</v>
      </c>
      <c r="BQ51" s="14">
        <v>-20.8</v>
      </c>
      <c r="BR51" s="14"/>
      <c r="BS51" s="14">
        <v>-6.2</v>
      </c>
      <c r="BT51" s="14"/>
      <c r="BU51" s="14"/>
      <c r="BV51" s="14"/>
      <c r="BW51" s="14"/>
      <c r="BX51" s="14"/>
      <c r="BY51" s="14"/>
      <c r="BZ51" s="14"/>
      <c r="CA51" s="14"/>
      <c r="CB51" s="14">
        <v>-0.2</v>
      </c>
      <c r="CC51" s="14">
        <v>33.299999999999997</v>
      </c>
      <c r="CD51" s="14">
        <v>20.2</v>
      </c>
      <c r="CE51" s="14">
        <v>5.6</v>
      </c>
      <c r="CF51" s="14">
        <v>11.4</v>
      </c>
      <c r="CG51" s="14">
        <v>0</v>
      </c>
      <c r="CH51" s="14"/>
      <c r="CI51" s="14"/>
      <c r="CJ51" s="14"/>
      <c r="CK51" s="14">
        <v>11.4</v>
      </c>
      <c r="CL51" s="14">
        <v>18.399999999999999</v>
      </c>
      <c r="CM51" s="14">
        <v>-22.7</v>
      </c>
      <c r="CN51" s="14"/>
      <c r="CO51" s="14"/>
      <c r="CP51" s="14"/>
      <c r="CQ51" s="14"/>
      <c r="CR51" s="14"/>
      <c r="CS51" s="14"/>
      <c r="CT51" s="14"/>
      <c r="CU51" s="14"/>
      <c r="CV51" s="14">
        <v>-3.1</v>
      </c>
      <c r="CW51" s="14">
        <v>0</v>
      </c>
      <c r="CX51" s="14"/>
      <c r="CY51" s="14"/>
      <c r="CZ51" s="14">
        <v>1.3020799999999999</v>
      </c>
      <c r="DA51" s="14">
        <v>0</v>
      </c>
      <c r="DB51" s="14">
        <v>-0.7</v>
      </c>
      <c r="DC51" s="14"/>
      <c r="DD51" s="14">
        <v>0</v>
      </c>
      <c r="DE51" s="14">
        <v>1.403</v>
      </c>
      <c r="DF51" s="14">
        <v>1.9</v>
      </c>
      <c r="DG51" s="14">
        <v>-0.5</v>
      </c>
      <c r="DH51" s="14">
        <v>1.4</v>
      </c>
      <c r="DI51" s="14">
        <v>0.5</v>
      </c>
      <c r="DJ51" s="14"/>
      <c r="DK51" s="14">
        <v>0</v>
      </c>
      <c r="DL51" s="14">
        <v>0</v>
      </c>
      <c r="DM51" s="14">
        <v>0.8</v>
      </c>
      <c r="DN51" s="14">
        <v>2</v>
      </c>
      <c r="DO51" s="14">
        <v>1.8</v>
      </c>
      <c r="DP51" s="14">
        <v>0.1</v>
      </c>
      <c r="DQ51" s="14">
        <v>0.7</v>
      </c>
      <c r="DR51" s="14">
        <v>1.2</v>
      </c>
      <c r="DS51" s="14">
        <v>0</v>
      </c>
      <c r="DT51" s="14">
        <v>0</v>
      </c>
      <c r="DU51" s="14">
        <v>0.6</v>
      </c>
      <c r="DV51" s="14"/>
      <c r="DW51" s="14"/>
      <c r="DX51" s="14">
        <v>-3.4</v>
      </c>
      <c r="DY51" s="14">
        <v>0</v>
      </c>
      <c r="DZ51" s="14">
        <v>0.5</v>
      </c>
      <c r="EA51" s="14">
        <v>1.2</v>
      </c>
      <c r="EB51" s="14">
        <v>1.7</v>
      </c>
      <c r="EC51" s="14">
        <v>0.8</v>
      </c>
      <c r="ED51" s="14">
        <v>4</v>
      </c>
      <c r="EE51" s="14">
        <v>0</v>
      </c>
      <c r="EF51" s="14">
        <v>-2.2999999999999998</v>
      </c>
      <c r="EG51" s="14">
        <v>-2.9</v>
      </c>
      <c r="EH51" s="14">
        <v>0</v>
      </c>
      <c r="EI51" s="14">
        <v>0.4</v>
      </c>
      <c r="EJ51" s="14">
        <v>1.6</v>
      </c>
      <c r="EK51" s="14">
        <v>-0.1</v>
      </c>
      <c r="EL51" s="14">
        <v>1.6</v>
      </c>
      <c r="EM51" s="14">
        <v>0.2</v>
      </c>
      <c r="EN51" s="14">
        <v>0.2</v>
      </c>
      <c r="EO51" s="14">
        <v>0.2</v>
      </c>
      <c r="EP51" s="14"/>
      <c r="EQ51" s="14">
        <v>0</v>
      </c>
      <c r="ER51" s="14">
        <v>0</v>
      </c>
      <c r="ES51" s="14">
        <v>0</v>
      </c>
      <c r="ET51" s="14">
        <v>-0.2</v>
      </c>
      <c r="EU51" s="14">
        <v>7</v>
      </c>
      <c r="EV51" s="14">
        <v>4.4000000000000004</v>
      </c>
      <c r="EW51" s="14">
        <v>0</v>
      </c>
      <c r="EX51" s="14">
        <v>0</v>
      </c>
      <c r="EY51" s="14">
        <v>0.2</v>
      </c>
      <c r="EZ51" s="14">
        <v>2</v>
      </c>
      <c r="FA51" s="14">
        <v>3.7</v>
      </c>
      <c r="FB51" s="14">
        <v>9.3000000000000007</v>
      </c>
      <c r="FC51" s="14">
        <v>2.2999999999999998</v>
      </c>
      <c r="FD51" s="14"/>
      <c r="FE51" s="14"/>
      <c r="FF51" s="14">
        <v>3.1</v>
      </c>
      <c r="FG51" s="14"/>
      <c r="FH51" s="14"/>
      <c r="FI51" s="14">
        <v>278.00508000000002</v>
      </c>
      <c r="FJ51" s="15"/>
      <c r="FK51" s="14">
        <v>1.0486</v>
      </c>
      <c r="FL51" s="14">
        <v>-0.64600000000000002</v>
      </c>
      <c r="FM51" s="14"/>
      <c r="FN51" s="14">
        <v>1.8</v>
      </c>
      <c r="FO51" s="14">
        <v>3.2829799999999998</v>
      </c>
      <c r="FP51" s="14">
        <v>2.7132000000000001</v>
      </c>
      <c r="FQ51" s="14">
        <v>1</v>
      </c>
      <c r="FR51" s="14">
        <v>1.9</v>
      </c>
      <c r="FS51" s="14">
        <v>11.09878</v>
      </c>
    </row>
    <row r="52" spans="1:175" ht="24" customHeight="1" x14ac:dyDescent="0.35">
      <c r="A52" s="16" t="s">
        <v>53</v>
      </c>
      <c r="B52" s="16" t="s">
        <v>868</v>
      </c>
      <c r="C52" s="17">
        <v>15.3</v>
      </c>
      <c r="D52" s="17">
        <v>37</v>
      </c>
      <c r="E52" s="17">
        <v>17.899999999999999</v>
      </c>
      <c r="F52" s="17">
        <v>1.5</v>
      </c>
      <c r="G52" s="17">
        <v>1.4</v>
      </c>
      <c r="H52" s="17">
        <v>-7.1</v>
      </c>
      <c r="I52" s="17">
        <v>17.399999999999999</v>
      </c>
      <c r="J52" s="17"/>
      <c r="K52" s="17"/>
      <c r="L52" s="17">
        <v>-32.299999999999997</v>
      </c>
      <c r="M52" s="17">
        <v>-29.2</v>
      </c>
      <c r="N52" s="17">
        <v>-2.6</v>
      </c>
      <c r="O52" s="17">
        <v>39.9</v>
      </c>
      <c r="P52" s="17">
        <v>25.8</v>
      </c>
      <c r="Q52" s="17">
        <v>34.9</v>
      </c>
      <c r="R52" s="17">
        <v>59.6</v>
      </c>
      <c r="S52" s="17">
        <v>0</v>
      </c>
      <c r="T52" s="17"/>
      <c r="U52" s="17"/>
      <c r="V52" s="17"/>
      <c r="W52" s="17"/>
      <c r="X52" s="17">
        <v>2.8</v>
      </c>
      <c r="Y52" s="17">
        <v>0.7</v>
      </c>
      <c r="Z52" s="17"/>
      <c r="AA52" s="17">
        <v>-3.3</v>
      </c>
      <c r="AB52" s="17">
        <v>4.5</v>
      </c>
      <c r="AC52" s="17">
        <v>11.6</v>
      </c>
      <c r="AD52" s="17"/>
      <c r="AE52" s="17"/>
      <c r="AF52" s="17"/>
      <c r="AG52" s="17"/>
      <c r="AH52" s="17">
        <v>14.4</v>
      </c>
      <c r="AI52" s="17">
        <v>28.1</v>
      </c>
      <c r="AJ52" s="17"/>
      <c r="AK52" s="17"/>
      <c r="AL52" s="17"/>
      <c r="AM52" s="17">
        <v>-0.1</v>
      </c>
      <c r="AN52" s="17">
        <v>-1.9</v>
      </c>
      <c r="AO52" s="17">
        <v>1.7</v>
      </c>
      <c r="AP52" s="17">
        <v>5.5</v>
      </c>
      <c r="AQ52" s="17">
        <v>-2.2000000000000002</v>
      </c>
      <c r="AR52" s="17">
        <v>-1.4</v>
      </c>
      <c r="AS52" s="17">
        <v>2.7</v>
      </c>
      <c r="AT52" s="17">
        <v>1.5</v>
      </c>
      <c r="AU52" s="17"/>
      <c r="AV52" s="17">
        <v>-26.5</v>
      </c>
      <c r="AW52" s="17">
        <v>-44.8</v>
      </c>
      <c r="AX52" s="17">
        <v>5.4</v>
      </c>
      <c r="AY52" s="17">
        <v>-1.3</v>
      </c>
      <c r="AZ52" s="17">
        <v>0</v>
      </c>
      <c r="BA52" s="17">
        <v>-5.9</v>
      </c>
      <c r="BB52" s="17"/>
      <c r="BC52" s="17">
        <v>1.1000000000000001</v>
      </c>
      <c r="BD52" s="17">
        <v>0.3</v>
      </c>
      <c r="BE52" s="17">
        <v>4.7</v>
      </c>
      <c r="BF52" s="17"/>
      <c r="BG52" s="17"/>
      <c r="BH52" s="17">
        <v>1.8</v>
      </c>
      <c r="BI52" s="17"/>
      <c r="BJ52" s="17">
        <v>0</v>
      </c>
      <c r="BK52" s="17">
        <v>-4.5</v>
      </c>
      <c r="BL52" s="17"/>
      <c r="BM52" s="17"/>
      <c r="BN52" s="17"/>
      <c r="BO52" s="17">
        <v>4.5</v>
      </c>
      <c r="BP52" s="17">
        <v>-20.399999999999999</v>
      </c>
      <c r="BQ52" s="17">
        <v>-21.3</v>
      </c>
      <c r="BR52" s="17"/>
      <c r="BS52" s="17">
        <v>-7.7</v>
      </c>
      <c r="BT52" s="17"/>
      <c r="BU52" s="17"/>
      <c r="BV52" s="17"/>
      <c r="BW52" s="17"/>
      <c r="BX52" s="17"/>
      <c r="BY52" s="17"/>
      <c r="BZ52" s="17"/>
      <c r="CA52" s="17"/>
      <c r="CB52" s="17">
        <v>-0.2</v>
      </c>
      <c r="CC52" s="17">
        <v>32.200000000000003</v>
      </c>
      <c r="CD52" s="17">
        <v>20.6</v>
      </c>
      <c r="CE52" s="17">
        <v>6</v>
      </c>
      <c r="CF52" s="17">
        <v>11.5</v>
      </c>
      <c r="CG52" s="17">
        <v>0</v>
      </c>
      <c r="CH52" s="17"/>
      <c r="CI52" s="17"/>
      <c r="CJ52" s="17"/>
      <c r="CK52" s="17">
        <v>10.7</v>
      </c>
      <c r="CL52" s="17">
        <v>17.600000000000001</v>
      </c>
      <c r="CM52" s="17">
        <v>-23.5</v>
      </c>
      <c r="CN52" s="17"/>
      <c r="CO52" s="17"/>
      <c r="CP52" s="17"/>
      <c r="CQ52" s="17"/>
      <c r="CR52" s="17"/>
      <c r="CS52" s="17"/>
      <c r="CT52" s="17"/>
      <c r="CU52" s="17"/>
      <c r="CV52" s="17">
        <v>-3.3</v>
      </c>
      <c r="CW52" s="17">
        <v>0</v>
      </c>
      <c r="CX52" s="17"/>
      <c r="CY52" s="17"/>
      <c r="CZ52" s="17">
        <v>1.30111</v>
      </c>
      <c r="DA52" s="17">
        <v>0</v>
      </c>
      <c r="DB52" s="17">
        <v>-0.8</v>
      </c>
      <c r="DC52" s="17"/>
      <c r="DD52" s="17">
        <v>0</v>
      </c>
      <c r="DE52" s="17">
        <v>1.431</v>
      </c>
      <c r="DF52" s="17">
        <v>1.9</v>
      </c>
      <c r="DG52" s="17">
        <v>0.1</v>
      </c>
      <c r="DH52" s="17">
        <v>1.4</v>
      </c>
      <c r="DI52" s="17">
        <v>0.5</v>
      </c>
      <c r="DJ52" s="17"/>
      <c r="DK52" s="17">
        <v>0</v>
      </c>
      <c r="DL52" s="17">
        <v>0</v>
      </c>
      <c r="DM52" s="17">
        <v>1</v>
      </c>
      <c r="DN52" s="17">
        <v>2.2000000000000002</v>
      </c>
      <c r="DO52" s="17">
        <v>1.8</v>
      </c>
      <c r="DP52" s="17">
        <v>0.2</v>
      </c>
      <c r="DQ52" s="17">
        <v>0.7</v>
      </c>
      <c r="DR52" s="17">
        <v>1.2</v>
      </c>
      <c r="DS52" s="17">
        <v>0</v>
      </c>
      <c r="DT52" s="17">
        <v>0.1</v>
      </c>
      <c r="DU52" s="17">
        <v>0.4</v>
      </c>
      <c r="DV52" s="17"/>
      <c r="DW52" s="17"/>
      <c r="DX52" s="17">
        <v>-3.3</v>
      </c>
      <c r="DY52" s="17">
        <v>0.2</v>
      </c>
      <c r="DZ52" s="17">
        <v>0.4</v>
      </c>
      <c r="EA52" s="17">
        <v>1.2</v>
      </c>
      <c r="EB52" s="17">
        <v>1.7</v>
      </c>
      <c r="EC52" s="17">
        <v>0.8</v>
      </c>
      <c r="ED52" s="17">
        <v>4</v>
      </c>
      <c r="EE52" s="17">
        <v>0</v>
      </c>
      <c r="EF52" s="17">
        <v>-2.2999999999999998</v>
      </c>
      <c r="EG52" s="17">
        <v>-2.4</v>
      </c>
      <c r="EH52" s="17">
        <v>0</v>
      </c>
      <c r="EI52" s="17">
        <v>0.3</v>
      </c>
      <c r="EJ52" s="17">
        <v>1.6</v>
      </c>
      <c r="EK52" s="17">
        <v>-0.1</v>
      </c>
      <c r="EL52" s="17">
        <v>1.6</v>
      </c>
      <c r="EM52" s="17">
        <v>0.2</v>
      </c>
      <c r="EN52" s="17">
        <v>0.2</v>
      </c>
      <c r="EO52" s="17">
        <v>0.2</v>
      </c>
      <c r="EP52" s="17"/>
      <c r="EQ52" s="17">
        <v>0</v>
      </c>
      <c r="ER52" s="17">
        <v>0</v>
      </c>
      <c r="ES52" s="17">
        <v>0</v>
      </c>
      <c r="ET52" s="17">
        <v>-0.2</v>
      </c>
      <c r="EU52" s="17">
        <v>4.3</v>
      </c>
      <c r="EV52" s="17">
        <v>3.7</v>
      </c>
      <c r="EW52" s="17">
        <v>0</v>
      </c>
      <c r="EX52" s="17">
        <v>0</v>
      </c>
      <c r="EY52" s="17">
        <v>0.2</v>
      </c>
      <c r="EZ52" s="17">
        <v>2</v>
      </c>
      <c r="FA52" s="17">
        <v>3.8</v>
      </c>
      <c r="FB52" s="17">
        <v>12.2</v>
      </c>
      <c r="FC52" s="17">
        <v>5</v>
      </c>
      <c r="FD52" s="17"/>
      <c r="FE52" s="17"/>
      <c r="FF52" s="17">
        <v>3</v>
      </c>
      <c r="FG52" s="17"/>
      <c r="FH52" s="17"/>
      <c r="FI52" s="17">
        <v>252.83211</v>
      </c>
      <c r="FJ52" s="15"/>
      <c r="FK52" s="17">
        <v>1.0303100000000001</v>
      </c>
      <c r="FL52" s="17">
        <v>-0.65700000000000003</v>
      </c>
      <c r="FM52" s="17"/>
      <c r="FN52" s="17">
        <v>1.8</v>
      </c>
      <c r="FO52" s="17">
        <v>3.3246000000000002</v>
      </c>
      <c r="FP52" s="17">
        <v>2.7005699999999999</v>
      </c>
      <c r="FQ52" s="17">
        <v>0</v>
      </c>
      <c r="FR52" s="17">
        <v>2.1</v>
      </c>
      <c r="FS52" s="17">
        <v>10.29848</v>
      </c>
    </row>
    <row r="53" spans="1:175" ht="24" customHeight="1" x14ac:dyDescent="0.35">
      <c r="A53" s="16" t="s">
        <v>53</v>
      </c>
      <c r="B53" s="16" t="s">
        <v>869</v>
      </c>
      <c r="C53" s="17">
        <v>14.4</v>
      </c>
      <c r="D53" s="17">
        <v>37.6</v>
      </c>
      <c r="E53" s="17">
        <v>18.2</v>
      </c>
      <c r="F53" s="17">
        <v>1.2</v>
      </c>
      <c r="G53" s="17">
        <v>1</v>
      </c>
      <c r="H53" s="17">
        <v>-9.4</v>
      </c>
      <c r="I53" s="17">
        <v>11.5</v>
      </c>
      <c r="J53" s="17"/>
      <c r="K53" s="17"/>
      <c r="L53" s="17">
        <v>-40.9</v>
      </c>
      <c r="M53" s="17">
        <v>-31.4</v>
      </c>
      <c r="N53" s="17">
        <v>-4.3</v>
      </c>
      <c r="O53" s="17">
        <v>30.1</v>
      </c>
      <c r="P53" s="17">
        <v>22.2</v>
      </c>
      <c r="Q53" s="17">
        <v>32.9</v>
      </c>
      <c r="R53" s="17">
        <v>58.7</v>
      </c>
      <c r="S53" s="17">
        <v>0.3</v>
      </c>
      <c r="T53" s="17"/>
      <c r="U53" s="17"/>
      <c r="V53" s="17"/>
      <c r="W53" s="17"/>
      <c r="X53" s="17">
        <v>7.2</v>
      </c>
      <c r="Y53" s="17">
        <v>0.5</v>
      </c>
      <c r="Z53" s="17"/>
      <c r="AA53" s="17">
        <v>-3.3</v>
      </c>
      <c r="AB53" s="17">
        <v>4.8</v>
      </c>
      <c r="AC53" s="17">
        <v>9.3000000000000007</v>
      </c>
      <c r="AD53" s="17"/>
      <c r="AE53" s="17"/>
      <c r="AF53" s="17"/>
      <c r="AG53" s="17"/>
      <c r="AH53" s="17">
        <v>13</v>
      </c>
      <c r="AI53" s="17">
        <v>26.8</v>
      </c>
      <c r="AJ53" s="17"/>
      <c r="AK53" s="17"/>
      <c r="AL53" s="17"/>
      <c r="AM53" s="17">
        <v>-0.2</v>
      </c>
      <c r="AN53" s="17">
        <v>-3.3</v>
      </c>
      <c r="AO53" s="17">
        <v>0.9</v>
      </c>
      <c r="AP53" s="17">
        <v>5.3</v>
      </c>
      <c r="AQ53" s="17">
        <v>-1.8</v>
      </c>
      <c r="AR53" s="17">
        <v>-1.7</v>
      </c>
      <c r="AS53" s="17">
        <v>2.7</v>
      </c>
      <c r="AT53" s="17">
        <v>1.8</v>
      </c>
      <c r="AU53" s="17"/>
      <c r="AV53" s="17">
        <v>-33</v>
      </c>
      <c r="AW53" s="17">
        <v>-51</v>
      </c>
      <c r="AX53" s="17">
        <v>3.7</v>
      </c>
      <c r="AY53" s="17">
        <v>-1.3</v>
      </c>
      <c r="AZ53" s="17">
        <v>-0.2</v>
      </c>
      <c r="BA53" s="17">
        <v>-4.0999999999999996</v>
      </c>
      <c r="BB53" s="17"/>
      <c r="BC53" s="17">
        <v>1</v>
      </c>
      <c r="BD53" s="17">
        <v>0.3</v>
      </c>
      <c r="BE53" s="17">
        <v>11.6</v>
      </c>
      <c r="BF53" s="17"/>
      <c r="BG53" s="17"/>
      <c r="BH53" s="17">
        <v>0</v>
      </c>
      <c r="BI53" s="17"/>
      <c r="BJ53" s="17">
        <v>0</v>
      </c>
      <c r="BK53" s="17">
        <v>-6.2</v>
      </c>
      <c r="BL53" s="17"/>
      <c r="BM53" s="17"/>
      <c r="BN53" s="17"/>
      <c r="BO53" s="17">
        <v>1.3</v>
      </c>
      <c r="BP53" s="17">
        <v>-24.1</v>
      </c>
      <c r="BQ53" s="17">
        <v>-24.6</v>
      </c>
      <c r="BR53" s="17"/>
      <c r="BS53" s="17">
        <v>-9.9</v>
      </c>
      <c r="BT53" s="17"/>
      <c r="BU53" s="17"/>
      <c r="BV53" s="17"/>
      <c r="BW53" s="17"/>
      <c r="BX53" s="17"/>
      <c r="BY53" s="17"/>
      <c r="BZ53" s="17"/>
      <c r="CA53" s="17"/>
      <c r="CB53" s="17">
        <v>-0.3</v>
      </c>
      <c r="CC53" s="17">
        <v>31.6</v>
      </c>
      <c r="CD53" s="17">
        <v>20</v>
      </c>
      <c r="CE53" s="17">
        <v>5.0999999999999996</v>
      </c>
      <c r="CF53" s="17">
        <v>11.4</v>
      </c>
      <c r="CG53" s="17">
        <v>0</v>
      </c>
      <c r="CH53" s="17"/>
      <c r="CI53" s="17"/>
      <c r="CJ53" s="17"/>
      <c r="CK53" s="17">
        <v>4.4000000000000004</v>
      </c>
      <c r="CL53" s="17">
        <v>11.5</v>
      </c>
      <c r="CM53" s="17">
        <v>-33.1</v>
      </c>
      <c r="CN53" s="17"/>
      <c r="CO53" s="17"/>
      <c r="CP53" s="17"/>
      <c r="CQ53" s="17"/>
      <c r="CR53" s="17"/>
      <c r="CS53" s="17"/>
      <c r="CT53" s="17"/>
      <c r="CU53" s="17"/>
      <c r="CV53" s="17">
        <v>-3.6</v>
      </c>
      <c r="CW53" s="17">
        <v>0</v>
      </c>
      <c r="CX53" s="17"/>
      <c r="CY53" s="17"/>
      <c r="CZ53" s="17">
        <v>1.30365</v>
      </c>
      <c r="DA53" s="17">
        <v>0</v>
      </c>
      <c r="DB53" s="17">
        <v>-0.8</v>
      </c>
      <c r="DC53" s="17"/>
      <c r="DD53" s="17">
        <v>0</v>
      </c>
      <c r="DE53" s="17">
        <v>1.3380000000000001</v>
      </c>
      <c r="DF53" s="17">
        <v>1.8</v>
      </c>
      <c r="DG53" s="17">
        <v>-0.4</v>
      </c>
      <c r="DH53" s="17">
        <v>0.7</v>
      </c>
      <c r="DI53" s="17">
        <v>0.5</v>
      </c>
      <c r="DJ53" s="17"/>
      <c r="DK53" s="17">
        <v>0</v>
      </c>
      <c r="DL53" s="17">
        <v>0</v>
      </c>
      <c r="DM53" s="17">
        <v>0.7</v>
      </c>
      <c r="DN53" s="17">
        <v>2.1</v>
      </c>
      <c r="DO53" s="17">
        <v>1.8</v>
      </c>
      <c r="DP53" s="17">
        <v>0.2</v>
      </c>
      <c r="DQ53" s="17">
        <v>0.7</v>
      </c>
      <c r="DR53" s="17">
        <v>1.2</v>
      </c>
      <c r="DS53" s="17">
        <v>0</v>
      </c>
      <c r="DT53" s="17">
        <v>-0.1</v>
      </c>
      <c r="DU53" s="17">
        <v>0.6</v>
      </c>
      <c r="DV53" s="17"/>
      <c r="DW53" s="17"/>
      <c r="DX53" s="17">
        <v>-3.3</v>
      </c>
      <c r="DY53" s="17">
        <v>0.2</v>
      </c>
      <c r="DZ53" s="17">
        <v>0.4</v>
      </c>
      <c r="EA53" s="17">
        <v>1.2</v>
      </c>
      <c r="EB53" s="17">
        <v>1.5</v>
      </c>
      <c r="EC53" s="17">
        <v>0.8</v>
      </c>
      <c r="ED53" s="17">
        <v>4</v>
      </c>
      <c r="EE53" s="17">
        <v>0</v>
      </c>
      <c r="EF53" s="17">
        <v>-2.2999999999999998</v>
      </c>
      <c r="EG53" s="17">
        <v>-2.2999999999999998</v>
      </c>
      <c r="EH53" s="17">
        <v>0</v>
      </c>
      <c r="EI53" s="17">
        <v>0.3</v>
      </c>
      <c r="EJ53" s="17">
        <v>1.6</v>
      </c>
      <c r="EK53" s="17">
        <v>-0.1</v>
      </c>
      <c r="EL53" s="17">
        <v>1.6</v>
      </c>
      <c r="EM53" s="17">
        <v>0.2</v>
      </c>
      <c r="EN53" s="17">
        <v>0.2</v>
      </c>
      <c r="EO53" s="17">
        <v>0.2</v>
      </c>
      <c r="EP53" s="17"/>
      <c r="EQ53" s="17">
        <v>0</v>
      </c>
      <c r="ER53" s="17">
        <v>0</v>
      </c>
      <c r="ES53" s="17">
        <v>0</v>
      </c>
      <c r="ET53" s="17">
        <v>-0.2</v>
      </c>
      <c r="EU53" s="17">
        <v>4.2</v>
      </c>
      <c r="EV53" s="17">
        <v>3.6</v>
      </c>
      <c r="EW53" s="17">
        <v>0</v>
      </c>
      <c r="EX53" s="17">
        <v>0</v>
      </c>
      <c r="EY53" s="17">
        <v>0.2</v>
      </c>
      <c r="EZ53" s="17">
        <v>1.9</v>
      </c>
      <c r="FA53" s="17">
        <v>3.4</v>
      </c>
      <c r="FB53" s="17">
        <v>11.1</v>
      </c>
      <c r="FC53" s="17">
        <v>4</v>
      </c>
      <c r="FD53" s="17"/>
      <c r="FE53" s="17"/>
      <c r="FF53" s="17">
        <v>0.6</v>
      </c>
      <c r="FG53" s="17"/>
      <c r="FH53" s="17"/>
      <c r="FI53" s="17">
        <v>159.24164999999999</v>
      </c>
      <c r="FJ53" s="15"/>
      <c r="FK53" s="17">
        <v>0.86895</v>
      </c>
      <c r="FL53" s="17">
        <v>-1.036</v>
      </c>
      <c r="FM53" s="17"/>
      <c r="FN53" s="17">
        <v>1.7</v>
      </c>
      <c r="FO53" s="17">
        <v>3.32612</v>
      </c>
      <c r="FP53" s="17">
        <v>2.7046999999999999</v>
      </c>
      <c r="FQ53" s="17">
        <v>-0.7</v>
      </c>
      <c r="FR53" s="17">
        <v>1.8</v>
      </c>
      <c r="FS53" s="17">
        <v>8.6637699999999995</v>
      </c>
    </row>
    <row r="54" spans="1:175" ht="24" customHeight="1" x14ac:dyDescent="0.35">
      <c r="A54" s="16" t="s">
        <v>53</v>
      </c>
      <c r="B54" s="16" t="s">
        <v>870</v>
      </c>
      <c r="C54" s="17">
        <v>14</v>
      </c>
      <c r="D54" s="17">
        <v>30</v>
      </c>
      <c r="E54" s="17">
        <v>16.7</v>
      </c>
      <c r="F54" s="17">
        <v>1.1000000000000001</v>
      </c>
      <c r="G54" s="17">
        <v>1</v>
      </c>
      <c r="H54" s="17">
        <v>-11.6</v>
      </c>
      <c r="I54" s="17">
        <v>8.8000000000000007</v>
      </c>
      <c r="J54" s="17"/>
      <c r="K54" s="17"/>
      <c r="L54" s="17">
        <v>-38.1</v>
      </c>
      <c r="M54" s="17">
        <v>-32.1</v>
      </c>
      <c r="N54" s="17">
        <v>-5.8</v>
      </c>
      <c r="O54" s="17">
        <v>32.4</v>
      </c>
      <c r="P54" s="17">
        <v>24.1</v>
      </c>
      <c r="Q54" s="17">
        <v>33.799999999999997</v>
      </c>
      <c r="R54" s="17">
        <v>56.8</v>
      </c>
      <c r="S54" s="17">
        <v>0.1</v>
      </c>
      <c r="T54" s="17"/>
      <c r="U54" s="17"/>
      <c r="V54" s="17"/>
      <c r="W54" s="17"/>
      <c r="X54" s="17">
        <v>5.5</v>
      </c>
      <c r="Y54" s="17">
        <v>0.8</v>
      </c>
      <c r="Z54" s="17"/>
      <c r="AA54" s="17">
        <v>-3.3</v>
      </c>
      <c r="AB54" s="17">
        <v>4.5</v>
      </c>
      <c r="AC54" s="17">
        <v>8.1</v>
      </c>
      <c r="AD54" s="17"/>
      <c r="AE54" s="17"/>
      <c r="AF54" s="17"/>
      <c r="AG54" s="17"/>
      <c r="AH54" s="17">
        <v>9.8000000000000007</v>
      </c>
      <c r="AI54" s="17">
        <v>26.8</v>
      </c>
      <c r="AJ54" s="17"/>
      <c r="AK54" s="17"/>
      <c r="AL54" s="17"/>
      <c r="AM54" s="17">
        <v>-0.4</v>
      </c>
      <c r="AN54" s="17">
        <v>-3.5</v>
      </c>
      <c r="AO54" s="17">
        <v>0.7</v>
      </c>
      <c r="AP54" s="17">
        <v>5.6</v>
      </c>
      <c r="AQ54" s="17">
        <v>-2.1</v>
      </c>
      <c r="AR54" s="17">
        <v>-1.7</v>
      </c>
      <c r="AS54" s="17">
        <v>2.7</v>
      </c>
      <c r="AT54" s="17">
        <v>1.2</v>
      </c>
      <c r="AU54" s="17"/>
      <c r="AV54" s="17">
        <v>-33.1</v>
      </c>
      <c r="AW54" s="17">
        <v>-51</v>
      </c>
      <c r="AX54" s="17">
        <v>5</v>
      </c>
      <c r="AY54" s="17">
        <v>-1.3</v>
      </c>
      <c r="AZ54" s="17">
        <v>0</v>
      </c>
      <c r="BA54" s="17">
        <v>-6</v>
      </c>
      <c r="BB54" s="17"/>
      <c r="BC54" s="17">
        <v>1.1000000000000001</v>
      </c>
      <c r="BD54" s="17">
        <v>0.1</v>
      </c>
      <c r="BE54" s="17">
        <v>5</v>
      </c>
      <c r="BF54" s="17"/>
      <c r="BG54" s="17"/>
      <c r="BH54" s="17">
        <v>-0.1</v>
      </c>
      <c r="BI54" s="17"/>
      <c r="BJ54" s="17">
        <v>0</v>
      </c>
      <c r="BK54" s="17">
        <v>-8.1</v>
      </c>
      <c r="BL54" s="17"/>
      <c r="BM54" s="17"/>
      <c r="BN54" s="17"/>
      <c r="BO54" s="17">
        <v>1.4</v>
      </c>
      <c r="BP54" s="17">
        <v>-22.1</v>
      </c>
      <c r="BQ54" s="17">
        <v>-22.8</v>
      </c>
      <c r="BR54" s="17"/>
      <c r="BS54" s="17">
        <v>-7.9</v>
      </c>
      <c r="BT54" s="17"/>
      <c r="BU54" s="17"/>
      <c r="BV54" s="17"/>
      <c r="BW54" s="17"/>
      <c r="BX54" s="17"/>
      <c r="BY54" s="17"/>
      <c r="BZ54" s="17"/>
      <c r="CA54" s="17"/>
      <c r="CB54" s="17">
        <v>-0.3</v>
      </c>
      <c r="CC54" s="17">
        <v>32.5</v>
      </c>
      <c r="CD54" s="17">
        <v>20.2</v>
      </c>
      <c r="CE54" s="17">
        <v>5.4</v>
      </c>
      <c r="CF54" s="17">
        <v>13</v>
      </c>
      <c r="CG54" s="17">
        <v>-0.2</v>
      </c>
      <c r="CH54" s="17"/>
      <c r="CI54" s="17"/>
      <c r="CJ54" s="17"/>
      <c r="CK54" s="17">
        <v>5.6</v>
      </c>
      <c r="CL54" s="17">
        <v>12.7</v>
      </c>
      <c r="CM54" s="17">
        <v>-31.2</v>
      </c>
      <c r="CN54" s="17"/>
      <c r="CO54" s="17"/>
      <c r="CP54" s="17"/>
      <c r="CQ54" s="17"/>
      <c r="CR54" s="17"/>
      <c r="CS54" s="17"/>
      <c r="CT54" s="17"/>
      <c r="CU54" s="17"/>
      <c r="CV54" s="17">
        <v>-3.8</v>
      </c>
      <c r="CW54" s="17">
        <v>0</v>
      </c>
      <c r="CX54" s="17"/>
      <c r="CY54" s="17"/>
      <c r="CZ54" s="17">
        <v>1.3022899999999999</v>
      </c>
      <c r="DA54" s="17">
        <v>-0.1</v>
      </c>
      <c r="DB54" s="17">
        <v>-0.8</v>
      </c>
      <c r="DC54" s="17"/>
      <c r="DD54" s="17">
        <v>0</v>
      </c>
      <c r="DE54" s="17">
        <v>1.256</v>
      </c>
      <c r="DF54" s="17">
        <v>1.8</v>
      </c>
      <c r="DG54" s="17">
        <v>-0.9</v>
      </c>
      <c r="DH54" s="17">
        <v>0.1</v>
      </c>
      <c r="DI54" s="17">
        <v>0.6</v>
      </c>
      <c r="DJ54" s="17"/>
      <c r="DK54" s="17">
        <v>0</v>
      </c>
      <c r="DL54" s="17">
        <v>0</v>
      </c>
      <c r="DM54" s="17">
        <v>0.8</v>
      </c>
      <c r="DN54" s="17">
        <v>2.2999999999999998</v>
      </c>
      <c r="DO54" s="17">
        <v>1.8</v>
      </c>
      <c r="DP54" s="17">
        <v>0.2</v>
      </c>
      <c r="DQ54" s="17">
        <v>0.7</v>
      </c>
      <c r="DR54" s="17">
        <v>1.2</v>
      </c>
      <c r="DS54" s="17">
        <v>0</v>
      </c>
      <c r="DT54" s="17">
        <v>-0.1</v>
      </c>
      <c r="DU54" s="17">
        <v>0.6</v>
      </c>
      <c r="DV54" s="17"/>
      <c r="DW54" s="17"/>
      <c r="DX54" s="17">
        <v>-3.2</v>
      </c>
      <c r="DY54" s="17">
        <v>0.3</v>
      </c>
      <c r="DZ54" s="17">
        <v>0.4</v>
      </c>
      <c r="EA54" s="17">
        <v>1.1000000000000001</v>
      </c>
      <c r="EB54" s="17">
        <v>1.5</v>
      </c>
      <c r="EC54" s="17">
        <v>0.8</v>
      </c>
      <c r="ED54" s="17">
        <v>4</v>
      </c>
      <c r="EE54" s="17">
        <v>0</v>
      </c>
      <c r="EF54" s="17">
        <v>-1.9</v>
      </c>
      <c r="EG54" s="17">
        <v>-3.2</v>
      </c>
      <c r="EH54" s="17">
        <v>0</v>
      </c>
      <c r="EI54" s="17">
        <v>0.4</v>
      </c>
      <c r="EJ54" s="17">
        <v>1.6</v>
      </c>
      <c r="EK54" s="17">
        <v>-0.1</v>
      </c>
      <c r="EL54" s="17">
        <v>1.6</v>
      </c>
      <c r="EM54" s="17">
        <v>0.2</v>
      </c>
      <c r="EN54" s="17">
        <v>0.2</v>
      </c>
      <c r="EO54" s="17">
        <v>0.2</v>
      </c>
      <c r="EP54" s="17"/>
      <c r="EQ54" s="17">
        <v>0</v>
      </c>
      <c r="ER54" s="17">
        <v>0</v>
      </c>
      <c r="ES54" s="17">
        <v>0</v>
      </c>
      <c r="ET54" s="17">
        <v>-0.2</v>
      </c>
      <c r="EU54" s="17">
        <v>3.6</v>
      </c>
      <c r="EV54" s="17">
        <v>2.8</v>
      </c>
      <c r="EW54" s="17">
        <v>0</v>
      </c>
      <c r="EX54" s="17">
        <v>0</v>
      </c>
      <c r="EY54" s="17">
        <v>0</v>
      </c>
      <c r="EZ54" s="17">
        <v>1.8</v>
      </c>
      <c r="FA54" s="17">
        <v>3.7</v>
      </c>
      <c r="FB54" s="17">
        <v>5.9</v>
      </c>
      <c r="FC54" s="17">
        <v>1.2</v>
      </c>
      <c r="FD54" s="17"/>
      <c r="FE54" s="17"/>
      <c r="FF54" s="17">
        <v>1.1000000000000001</v>
      </c>
      <c r="FG54" s="17"/>
      <c r="FH54" s="17"/>
      <c r="FI54" s="17">
        <v>134.55829</v>
      </c>
      <c r="FJ54" s="15"/>
      <c r="FK54" s="17">
        <v>0.86292000000000002</v>
      </c>
      <c r="FL54" s="17">
        <v>-1.397</v>
      </c>
      <c r="FM54" s="17"/>
      <c r="FN54" s="17">
        <v>1.8</v>
      </c>
      <c r="FO54" s="17">
        <v>3.3261799999999999</v>
      </c>
      <c r="FP54" s="17">
        <v>2.6982499999999998</v>
      </c>
      <c r="FQ54" s="17">
        <v>-1.4</v>
      </c>
      <c r="FR54" s="17">
        <v>1.9</v>
      </c>
      <c r="FS54" s="17">
        <v>7.7903500000000001</v>
      </c>
    </row>
    <row r="55" spans="1:175" ht="24" customHeight="1" x14ac:dyDescent="0.35">
      <c r="A55" s="16" t="s">
        <v>53</v>
      </c>
      <c r="B55" s="16" t="s">
        <v>871</v>
      </c>
      <c r="C55" s="17">
        <v>14</v>
      </c>
      <c r="D55" s="17">
        <v>36.299999999999997</v>
      </c>
      <c r="E55" s="17">
        <v>18</v>
      </c>
      <c r="F55" s="17">
        <v>1.3</v>
      </c>
      <c r="G55" s="17">
        <v>1</v>
      </c>
      <c r="H55" s="17">
        <v>-16.5</v>
      </c>
      <c r="I55" s="17">
        <v>5.6</v>
      </c>
      <c r="J55" s="17"/>
      <c r="K55" s="17"/>
      <c r="L55" s="17">
        <v>-32.6</v>
      </c>
      <c r="M55" s="17">
        <v>-32.6</v>
      </c>
      <c r="N55" s="17">
        <v>-6.3</v>
      </c>
      <c r="O55" s="17">
        <v>40.6</v>
      </c>
      <c r="P55" s="17">
        <v>24.6</v>
      </c>
      <c r="Q55" s="17">
        <v>34.299999999999997</v>
      </c>
      <c r="R55" s="17">
        <v>59.4</v>
      </c>
      <c r="S55" s="17">
        <v>-0.1</v>
      </c>
      <c r="T55" s="17"/>
      <c r="U55" s="17"/>
      <c r="V55" s="17"/>
      <c r="W55" s="17"/>
      <c r="X55" s="17">
        <v>4</v>
      </c>
      <c r="Y55" s="17">
        <v>0.3</v>
      </c>
      <c r="Z55" s="17"/>
      <c r="AA55" s="17">
        <v>-3.3</v>
      </c>
      <c r="AB55" s="17">
        <v>5</v>
      </c>
      <c r="AC55" s="17">
        <v>7.2</v>
      </c>
      <c r="AD55" s="17"/>
      <c r="AE55" s="17"/>
      <c r="AF55" s="17"/>
      <c r="AG55" s="17"/>
      <c r="AH55" s="17">
        <v>10.1</v>
      </c>
      <c r="AI55" s="17">
        <v>27.6</v>
      </c>
      <c r="AJ55" s="17"/>
      <c r="AK55" s="17"/>
      <c r="AL55" s="17"/>
      <c r="AM55" s="17">
        <v>-0.7</v>
      </c>
      <c r="AN55" s="17">
        <v>-5.3</v>
      </c>
      <c r="AO55" s="17">
        <v>1.4</v>
      </c>
      <c r="AP55" s="17">
        <v>5.6</v>
      </c>
      <c r="AQ55" s="17">
        <v>-2</v>
      </c>
      <c r="AR55" s="17">
        <v>-1.5</v>
      </c>
      <c r="AS55" s="17">
        <v>2.7</v>
      </c>
      <c r="AT55" s="17">
        <v>0.6</v>
      </c>
      <c r="AU55" s="17"/>
      <c r="AV55" s="17">
        <v>-33.700000000000003</v>
      </c>
      <c r="AW55" s="17">
        <v>-51.6</v>
      </c>
      <c r="AX55" s="17">
        <v>5.4</v>
      </c>
      <c r="AY55" s="17">
        <v>-1.2</v>
      </c>
      <c r="AZ55" s="17">
        <v>0.1</v>
      </c>
      <c r="BA55" s="17">
        <v>-7</v>
      </c>
      <c r="BB55" s="17"/>
      <c r="BC55" s="17">
        <v>1.1000000000000001</v>
      </c>
      <c r="BD55" s="17">
        <v>0.1</v>
      </c>
      <c r="BE55" s="17">
        <v>3.9</v>
      </c>
      <c r="BF55" s="17"/>
      <c r="BG55" s="17"/>
      <c r="BH55" s="17">
        <v>-0.4</v>
      </c>
      <c r="BI55" s="17"/>
      <c r="BJ55" s="17">
        <v>0</v>
      </c>
      <c r="BK55" s="17">
        <v>-5.8</v>
      </c>
      <c r="BL55" s="17"/>
      <c r="BM55" s="17"/>
      <c r="BN55" s="17"/>
      <c r="BO55" s="17">
        <v>3.2</v>
      </c>
      <c r="BP55" s="17">
        <v>-21.4</v>
      </c>
      <c r="BQ55" s="17">
        <v>-22.2</v>
      </c>
      <c r="BR55" s="17"/>
      <c r="BS55" s="17">
        <v>-8</v>
      </c>
      <c r="BT55" s="17"/>
      <c r="BU55" s="17"/>
      <c r="BV55" s="17"/>
      <c r="BW55" s="17"/>
      <c r="BX55" s="17"/>
      <c r="BY55" s="17"/>
      <c r="BZ55" s="17"/>
      <c r="CA55" s="17"/>
      <c r="CB55" s="17">
        <v>-0.4</v>
      </c>
      <c r="CC55" s="17">
        <v>32.799999999999997</v>
      </c>
      <c r="CD55" s="17">
        <v>30.8</v>
      </c>
      <c r="CE55" s="17">
        <v>5.9</v>
      </c>
      <c r="CF55" s="17">
        <v>8.1999999999999993</v>
      </c>
      <c r="CG55" s="17">
        <v>0.1</v>
      </c>
      <c r="CH55" s="17"/>
      <c r="CI55" s="17"/>
      <c r="CJ55" s="17"/>
      <c r="CK55" s="17">
        <v>5.5</v>
      </c>
      <c r="CL55" s="17">
        <v>12.6</v>
      </c>
      <c r="CM55" s="17">
        <v>-31.1</v>
      </c>
      <c r="CN55" s="17"/>
      <c r="CO55" s="17"/>
      <c r="CP55" s="17"/>
      <c r="CQ55" s="17"/>
      <c r="CR55" s="17"/>
      <c r="CS55" s="17"/>
      <c r="CT55" s="17"/>
      <c r="CU55" s="17"/>
      <c r="CV55" s="17">
        <v>-4.2</v>
      </c>
      <c r="CW55" s="17">
        <v>0</v>
      </c>
      <c r="CX55" s="17"/>
      <c r="CY55" s="17"/>
      <c r="CZ55" s="17">
        <v>1.3005899999999999</v>
      </c>
      <c r="DA55" s="17">
        <v>0</v>
      </c>
      <c r="DB55" s="17">
        <v>-1</v>
      </c>
      <c r="DC55" s="17"/>
      <c r="DD55" s="17">
        <v>0</v>
      </c>
      <c r="DE55" s="17">
        <v>1.2749999999999999</v>
      </c>
      <c r="DF55" s="17">
        <v>1.9</v>
      </c>
      <c r="DG55" s="17">
        <v>-1.4</v>
      </c>
      <c r="DH55" s="17">
        <v>1.3</v>
      </c>
      <c r="DI55" s="17">
        <v>0.5</v>
      </c>
      <c r="DJ55" s="17"/>
      <c r="DK55" s="17">
        <v>0</v>
      </c>
      <c r="DL55" s="17">
        <v>0</v>
      </c>
      <c r="DM55" s="17">
        <v>1.1000000000000001</v>
      </c>
      <c r="DN55" s="17">
        <v>2.9</v>
      </c>
      <c r="DO55" s="17">
        <v>1.8</v>
      </c>
      <c r="DP55" s="17">
        <v>0.2</v>
      </c>
      <c r="DQ55" s="17">
        <v>0.7</v>
      </c>
      <c r="DR55" s="17">
        <v>1.2</v>
      </c>
      <c r="DS55" s="17">
        <v>0</v>
      </c>
      <c r="DT55" s="17">
        <v>-0.1</v>
      </c>
      <c r="DU55" s="17">
        <v>0.6</v>
      </c>
      <c r="DV55" s="17"/>
      <c r="DW55" s="17"/>
      <c r="DX55" s="17">
        <v>-3.3</v>
      </c>
      <c r="DY55" s="17">
        <v>0.3</v>
      </c>
      <c r="DZ55" s="17">
        <v>0.1</v>
      </c>
      <c r="EA55" s="17">
        <v>1</v>
      </c>
      <c r="EB55" s="17">
        <v>1.3</v>
      </c>
      <c r="EC55" s="17">
        <v>0.8</v>
      </c>
      <c r="ED55" s="17">
        <v>4</v>
      </c>
      <c r="EE55" s="17">
        <v>0</v>
      </c>
      <c r="EF55" s="17">
        <v>-0.5</v>
      </c>
      <c r="EG55" s="17">
        <v>-2.4</v>
      </c>
      <c r="EH55" s="17">
        <v>0.5</v>
      </c>
      <c r="EI55" s="17">
        <v>0.6</v>
      </c>
      <c r="EJ55" s="17">
        <v>1.6</v>
      </c>
      <c r="EK55" s="17">
        <v>-0.1</v>
      </c>
      <c r="EL55" s="17">
        <v>1.6</v>
      </c>
      <c r="EM55" s="17">
        <v>0.2</v>
      </c>
      <c r="EN55" s="17">
        <v>0.2</v>
      </c>
      <c r="EO55" s="17">
        <v>0.2</v>
      </c>
      <c r="EP55" s="17"/>
      <c r="EQ55" s="17">
        <v>0</v>
      </c>
      <c r="ER55" s="17">
        <v>0</v>
      </c>
      <c r="ES55" s="17">
        <v>0</v>
      </c>
      <c r="ET55" s="17">
        <v>-0.2</v>
      </c>
      <c r="EU55" s="17">
        <v>2.9</v>
      </c>
      <c r="EV55" s="17">
        <v>1.8</v>
      </c>
      <c r="EW55" s="17">
        <v>0</v>
      </c>
      <c r="EX55" s="17">
        <v>0</v>
      </c>
      <c r="EY55" s="17">
        <v>0.2</v>
      </c>
      <c r="EZ55" s="17">
        <v>1.6</v>
      </c>
      <c r="FA55" s="17">
        <v>3.4</v>
      </c>
      <c r="FB55" s="17">
        <v>13.4</v>
      </c>
      <c r="FC55" s="17">
        <v>6.2</v>
      </c>
      <c r="FD55" s="17"/>
      <c r="FE55" s="17"/>
      <c r="FF55" s="17">
        <v>4.4000000000000004</v>
      </c>
      <c r="FG55" s="17"/>
      <c r="FH55" s="17"/>
      <c r="FI55" s="17">
        <v>173.47559000000001</v>
      </c>
      <c r="FJ55" s="15"/>
      <c r="FK55" s="17">
        <v>1.04924</v>
      </c>
      <c r="FL55" s="17">
        <v>-0.85699999999999998</v>
      </c>
      <c r="FM55" s="17"/>
      <c r="FN55" s="17">
        <v>1.7</v>
      </c>
      <c r="FO55" s="17">
        <v>3.3206500000000001</v>
      </c>
      <c r="FP55" s="17">
        <v>2.6804399999999999</v>
      </c>
      <c r="FQ55" s="17">
        <v>-0.7</v>
      </c>
      <c r="FR55" s="17">
        <v>0.4</v>
      </c>
      <c r="FS55" s="17">
        <v>7.5933299999999999</v>
      </c>
    </row>
    <row r="56" spans="1:175" ht="24" customHeight="1" x14ac:dyDescent="0.35">
      <c r="A56" s="16" t="s">
        <v>53</v>
      </c>
      <c r="B56" s="16" t="s">
        <v>872</v>
      </c>
      <c r="C56" s="17">
        <v>13.4</v>
      </c>
      <c r="D56" s="17">
        <v>32.799999999999997</v>
      </c>
      <c r="E56" s="17">
        <v>18.100000000000001</v>
      </c>
      <c r="F56" s="17">
        <v>0</v>
      </c>
      <c r="G56" s="17">
        <v>0</v>
      </c>
      <c r="H56" s="17">
        <v>-18.3</v>
      </c>
      <c r="I56" s="17">
        <v>-0.7</v>
      </c>
      <c r="J56" s="17"/>
      <c r="K56" s="17"/>
      <c r="L56" s="17">
        <v>-43</v>
      </c>
      <c r="M56" s="17">
        <v>-35.700000000000003</v>
      </c>
      <c r="N56" s="17">
        <v>-8.4</v>
      </c>
      <c r="O56" s="17">
        <v>28.5</v>
      </c>
      <c r="P56" s="17">
        <v>20.399999999999999</v>
      </c>
      <c r="Q56" s="17">
        <v>30.8</v>
      </c>
      <c r="R56" s="17">
        <v>60</v>
      </c>
      <c r="S56" s="17">
        <v>0.2</v>
      </c>
      <c r="T56" s="17"/>
      <c r="U56" s="17"/>
      <c r="V56" s="17"/>
      <c r="W56" s="17"/>
      <c r="X56" s="17">
        <v>5.4</v>
      </c>
      <c r="Y56" s="17">
        <v>0.6</v>
      </c>
      <c r="Z56" s="17"/>
      <c r="AA56" s="17">
        <v>-3.3</v>
      </c>
      <c r="AB56" s="17">
        <v>4.5</v>
      </c>
      <c r="AC56" s="17">
        <v>5.9</v>
      </c>
      <c r="AD56" s="17"/>
      <c r="AE56" s="17"/>
      <c r="AF56" s="17"/>
      <c r="AG56" s="17"/>
      <c r="AH56" s="17">
        <v>10.1</v>
      </c>
      <c r="AI56" s="17">
        <v>25.4</v>
      </c>
      <c r="AJ56" s="17"/>
      <c r="AK56" s="17"/>
      <c r="AL56" s="17"/>
      <c r="AM56" s="17">
        <v>-0.9</v>
      </c>
      <c r="AN56" s="17">
        <v>-7.3</v>
      </c>
      <c r="AO56" s="17">
        <v>1.4</v>
      </c>
      <c r="AP56" s="17">
        <v>4.3</v>
      </c>
      <c r="AQ56" s="17">
        <v>-1.4</v>
      </c>
      <c r="AR56" s="17">
        <v>-1.3</v>
      </c>
      <c r="AS56" s="17">
        <v>2.7</v>
      </c>
      <c r="AT56" s="17">
        <v>0.4</v>
      </c>
      <c r="AU56" s="17"/>
      <c r="AV56" s="17">
        <v>-40</v>
      </c>
      <c r="AW56" s="17">
        <v>-58.1</v>
      </c>
      <c r="AX56" s="17">
        <v>4.3</v>
      </c>
      <c r="AY56" s="17">
        <v>-1.3</v>
      </c>
      <c r="AZ56" s="17">
        <v>0.1</v>
      </c>
      <c r="BA56" s="17">
        <v>-5.2</v>
      </c>
      <c r="BB56" s="17"/>
      <c r="BC56" s="17">
        <v>1.1000000000000001</v>
      </c>
      <c r="BD56" s="17">
        <v>0.1</v>
      </c>
      <c r="BE56" s="17">
        <v>9.4</v>
      </c>
      <c r="BF56" s="17"/>
      <c r="BG56" s="17"/>
      <c r="BH56" s="17">
        <v>-2.7</v>
      </c>
      <c r="BI56" s="17"/>
      <c r="BJ56" s="17">
        <v>0</v>
      </c>
      <c r="BK56" s="17">
        <v>-0.9</v>
      </c>
      <c r="BL56" s="17"/>
      <c r="BM56" s="17"/>
      <c r="BN56" s="17"/>
      <c r="BO56" s="17">
        <v>0.9</v>
      </c>
      <c r="BP56" s="17">
        <v>-24.9</v>
      </c>
      <c r="BQ56" s="17">
        <v>-25.6</v>
      </c>
      <c r="BR56" s="17"/>
      <c r="BS56" s="17">
        <v>-12.1</v>
      </c>
      <c r="BT56" s="17"/>
      <c r="BU56" s="17"/>
      <c r="BV56" s="17"/>
      <c r="BW56" s="17"/>
      <c r="BX56" s="17"/>
      <c r="BY56" s="17"/>
      <c r="BZ56" s="17"/>
      <c r="CA56" s="17"/>
      <c r="CB56" s="17">
        <v>-0.4</v>
      </c>
      <c r="CC56" s="17">
        <v>32.6</v>
      </c>
      <c r="CD56" s="17">
        <v>28.6</v>
      </c>
      <c r="CE56" s="17">
        <v>4.5999999999999996</v>
      </c>
      <c r="CF56" s="17">
        <v>8.3000000000000007</v>
      </c>
      <c r="CG56" s="17">
        <v>0.1</v>
      </c>
      <c r="CH56" s="17"/>
      <c r="CI56" s="17"/>
      <c r="CJ56" s="17"/>
      <c r="CK56" s="17">
        <v>-1.7</v>
      </c>
      <c r="CL56" s="17">
        <v>5.2</v>
      </c>
      <c r="CM56" s="17">
        <v>-41.1</v>
      </c>
      <c r="CN56" s="17"/>
      <c r="CO56" s="17"/>
      <c r="CP56" s="17"/>
      <c r="CQ56" s="17"/>
      <c r="CR56" s="17"/>
      <c r="CS56" s="17"/>
      <c r="CT56" s="17"/>
      <c r="CU56" s="17"/>
      <c r="CV56" s="17">
        <v>-4.4000000000000004</v>
      </c>
      <c r="CW56" s="17">
        <v>0</v>
      </c>
      <c r="CX56" s="17"/>
      <c r="CY56" s="17"/>
      <c r="CZ56" s="17">
        <v>1.3005800000000001</v>
      </c>
      <c r="DA56" s="17">
        <v>0</v>
      </c>
      <c r="DB56" s="17">
        <v>-0.8</v>
      </c>
      <c r="DC56" s="17"/>
      <c r="DD56" s="17">
        <v>0</v>
      </c>
      <c r="DE56" s="17">
        <v>1.2989999999999999</v>
      </c>
      <c r="DF56" s="17">
        <v>1.9</v>
      </c>
      <c r="DG56" s="17">
        <v>-1.4</v>
      </c>
      <c r="DH56" s="17">
        <v>1.3</v>
      </c>
      <c r="DI56" s="17">
        <v>0.6</v>
      </c>
      <c r="DJ56" s="17"/>
      <c r="DK56" s="17">
        <v>0</v>
      </c>
      <c r="DL56" s="17">
        <v>0</v>
      </c>
      <c r="DM56" s="17">
        <v>1.1000000000000001</v>
      </c>
      <c r="DN56" s="17">
        <v>1.8</v>
      </c>
      <c r="DO56" s="17">
        <v>1.8</v>
      </c>
      <c r="DP56" s="17">
        <v>0.2</v>
      </c>
      <c r="DQ56" s="17">
        <v>0.7</v>
      </c>
      <c r="DR56" s="17">
        <v>1.2</v>
      </c>
      <c r="DS56" s="17">
        <v>0</v>
      </c>
      <c r="DT56" s="17">
        <v>-0.1</v>
      </c>
      <c r="DU56" s="17">
        <v>0.6</v>
      </c>
      <c r="DV56" s="17"/>
      <c r="DW56" s="17"/>
      <c r="DX56" s="17">
        <v>-3.3</v>
      </c>
      <c r="DY56" s="17">
        <v>0.3</v>
      </c>
      <c r="DZ56" s="17">
        <v>-0.1</v>
      </c>
      <c r="EA56" s="17">
        <v>0.7</v>
      </c>
      <c r="EB56" s="17">
        <v>1.1000000000000001</v>
      </c>
      <c r="EC56" s="17">
        <v>0.8</v>
      </c>
      <c r="ED56" s="17">
        <v>4</v>
      </c>
      <c r="EE56" s="17">
        <v>0</v>
      </c>
      <c r="EF56" s="17">
        <v>-0.7</v>
      </c>
      <c r="EG56" s="17">
        <v>-2.9</v>
      </c>
      <c r="EH56" s="17">
        <v>0.3</v>
      </c>
      <c r="EI56" s="17">
        <v>0.4</v>
      </c>
      <c r="EJ56" s="17">
        <v>1.6</v>
      </c>
      <c r="EK56" s="17">
        <v>-0.1</v>
      </c>
      <c r="EL56" s="17">
        <v>1.6</v>
      </c>
      <c r="EM56" s="17">
        <v>0.2</v>
      </c>
      <c r="EN56" s="17">
        <v>0.2</v>
      </c>
      <c r="EO56" s="17">
        <v>0.2</v>
      </c>
      <c r="EP56" s="17"/>
      <c r="EQ56" s="17">
        <v>0</v>
      </c>
      <c r="ER56" s="17">
        <v>0</v>
      </c>
      <c r="ES56" s="17">
        <v>0</v>
      </c>
      <c r="ET56" s="17">
        <v>-0.2</v>
      </c>
      <c r="EU56" s="17">
        <v>0.6</v>
      </c>
      <c r="EV56" s="17">
        <v>0.9</v>
      </c>
      <c r="EW56" s="17">
        <v>0</v>
      </c>
      <c r="EX56" s="17">
        <v>0</v>
      </c>
      <c r="EY56" s="17">
        <v>0.2</v>
      </c>
      <c r="EZ56" s="17">
        <v>1.4</v>
      </c>
      <c r="FA56" s="17">
        <v>3.6</v>
      </c>
      <c r="FB56" s="17">
        <v>13.6</v>
      </c>
      <c r="FC56" s="17">
        <v>6.3</v>
      </c>
      <c r="FD56" s="17"/>
      <c r="FE56" s="17"/>
      <c r="FF56" s="17">
        <v>4</v>
      </c>
      <c r="FG56" s="17"/>
      <c r="FH56" s="17"/>
      <c r="FI56" s="17">
        <v>67.699579999999997</v>
      </c>
      <c r="FJ56" s="15"/>
      <c r="FK56" s="17">
        <v>1.0680499999999999</v>
      </c>
      <c r="FL56" s="17">
        <v>-0.82399999999999995</v>
      </c>
      <c r="FM56" s="17"/>
      <c r="FN56" s="17">
        <v>1.7</v>
      </c>
      <c r="FO56" s="17">
        <v>3.3212299999999999</v>
      </c>
      <c r="FP56" s="17">
        <v>2.6787700000000001</v>
      </c>
      <c r="FQ56" s="17">
        <v>0.1</v>
      </c>
      <c r="FR56" s="17">
        <v>0.1</v>
      </c>
      <c r="FS56" s="17">
        <v>8.14405</v>
      </c>
    </row>
    <row r="57" spans="1:175" ht="24" customHeight="1" x14ac:dyDescent="0.35">
      <c r="A57" s="16" t="s">
        <v>53</v>
      </c>
      <c r="B57" s="16" t="s">
        <v>873</v>
      </c>
      <c r="C57" s="17">
        <v>13.1</v>
      </c>
      <c r="D57" s="17">
        <v>27.7</v>
      </c>
      <c r="E57" s="17">
        <v>16</v>
      </c>
      <c r="F57" s="17">
        <v>0</v>
      </c>
      <c r="G57" s="17">
        <v>0</v>
      </c>
      <c r="H57" s="17">
        <v>-18</v>
      </c>
      <c r="I57" s="17">
        <v>-0.6</v>
      </c>
      <c r="J57" s="17"/>
      <c r="K57" s="17"/>
      <c r="L57" s="17">
        <v>-46.5</v>
      </c>
      <c r="M57" s="17">
        <v>-44</v>
      </c>
      <c r="N57" s="17">
        <v>-18.2</v>
      </c>
      <c r="O57" s="17">
        <v>21.5</v>
      </c>
      <c r="P57" s="17">
        <v>18.8</v>
      </c>
      <c r="Q57" s="17">
        <v>30.8</v>
      </c>
      <c r="R57" s="17">
        <v>51.3</v>
      </c>
      <c r="S57" s="17">
        <v>0</v>
      </c>
      <c r="T57" s="17"/>
      <c r="U57" s="17"/>
      <c r="V57" s="17"/>
      <c r="W57" s="17"/>
      <c r="X57" s="17">
        <v>0.3</v>
      </c>
      <c r="Y57" s="17">
        <v>0.4</v>
      </c>
      <c r="Z57" s="17"/>
      <c r="AA57" s="17">
        <v>-3.3</v>
      </c>
      <c r="AB57" s="17">
        <v>4.5</v>
      </c>
      <c r="AC57" s="17">
        <v>4.3</v>
      </c>
      <c r="AD57" s="17"/>
      <c r="AE57" s="17"/>
      <c r="AF57" s="17"/>
      <c r="AG57" s="17"/>
      <c r="AH57" s="17">
        <v>8.1999999999999993</v>
      </c>
      <c r="AI57" s="17">
        <v>23.8</v>
      </c>
      <c r="AJ57" s="17"/>
      <c r="AK57" s="17"/>
      <c r="AL57" s="17"/>
      <c r="AM57" s="17">
        <v>-1</v>
      </c>
      <c r="AN57" s="17">
        <v>-8.9</v>
      </c>
      <c r="AO57" s="17">
        <v>2</v>
      </c>
      <c r="AP57" s="17">
        <v>6.3</v>
      </c>
      <c r="AQ57" s="17">
        <v>-2.2999999999999998</v>
      </c>
      <c r="AR57" s="17">
        <v>-1.4</v>
      </c>
      <c r="AS57" s="17">
        <v>2.7</v>
      </c>
      <c r="AT57" s="17">
        <v>0.9</v>
      </c>
      <c r="AU57" s="17"/>
      <c r="AV57" s="17">
        <v>-42</v>
      </c>
      <c r="AW57" s="17">
        <v>-59.7</v>
      </c>
      <c r="AX57" s="17">
        <v>2.5</v>
      </c>
      <c r="AY57" s="17">
        <v>-1.3</v>
      </c>
      <c r="AZ57" s="17">
        <v>0.1</v>
      </c>
      <c r="BA57" s="17">
        <v>-6.5</v>
      </c>
      <c r="BB57" s="17"/>
      <c r="BC57" s="17">
        <v>1</v>
      </c>
      <c r="BD57" s="17">
        <v>0.1</v>
      </c>
      <c r="BE57" s="17">
        <v>4.8</v>
      </c>
      <c r="BF57" s="17"/>
      <c r="BG57" s="17"/>
      <c r="BH57" s="17">
        <v>-3.3</v>
      </c>
      <c r="BI57" s="17"/>
      <c r="BJ57" s="17">
        <v>0</v>
      </c>
      <c r="BK57" s="17">
        <v>-1.5</v>
      </c>
      <c r="BL57" s="17"/>
      <c r="BM57" s="17"/>
      <c r="BN57" s="17"/>
      <c r="BO57" s="17">
        <v>-0.3</v>
      </c>
      <c r="BP57" s="17">
        <v>-27</v>
      </c>
      <c r="BQ57" s="17">
        <v>-27.9</v>
      </c>
      <c r="BR57" s="17"/>
      <c r="BS57" s="17">
        <v>-12.3</v>
      </c>
      <c r="BT57" s="17"/>
      <c r="BU57" s="17"/>
      <c r="BV57" s="17"/>
      <c r="BW57" s="17"/>
      <c r="BX57" s="17"/>
      <c r="BY57" s="17"/>
      <c r="BZ57" s="17"/>
      <c r="CA57" s="17"/>
      <c r="CB57" s="17">
        <v>-0.4</v>
      </c>
      <c r="CC57" s="17">
        <v>23.5</v>
      </c>
      <c r="CD57" s="17">
        <v>20.9</v>
      </c>
      <c r="CE57" s="17">
        <v>5.9</v>
      </c>
      <c r="CF57" s="17">
        <v>3.6</v>
      </c>
      <c r="CG57" s="17">
        <v>-0.1</v>
      </c>
      <c r="CH57" s="17"/>
      <c r="CI57" s="17"/>
      <c r="CJ57" s="17"/>
      <c r="CK57" s="17">
        <v>-5.2</v>
      </c>
      <c r="CL57" s="17">
        <v>1.9</v>
      </c>
      <c r="CM57" s="17">
        <v>-35.4</v>
      </c>
      <c r="CN57" s="17"/>
      <c r="CO57" s="17"/>
      <c r="CP57" s="17"/>
      <c r="CQ57" s="17"/>
      <c r="CR57" s="17"/>
      <c r="CS57" s="17"/>
      <c r="CT57" s="17"/>
      <c r="CU57" s="17"/>
      <c r="CV57" s="17">
        <v>-4.7</v>
      </c>
      <c r="CW57" s="17">
        <v>0</v>
      </c>
      <c r="CX57" s="17"/>
      <c r="CY57" s="17"/>
      <c r="CZ57" s="17">
        <v>1.3030999999999999</v>
      </c>
      <c r="DA57" s="17">
        <v>0</v>
      </c>
      <c r="DB57" s="17">
        <v>-1</v>
      </c>
      <c r="DC57" s="17"/>
      <c r="DD57" s="17">
        <v>0</v>
      </c>
      <c r="DE57" s="17">
        <v>1.284</v>
      </c>
      <c r="DF57" s="17">
        <v>1.8</v>
      </c>
      <c r="DG57" s="17">
        <v>-1.6</v>
      </c>
      <c r="DH57" s="17">
        <v>1.3</v>
      </c>
      <c r="DI57" s="17">
        <v>0.5</v>
      </c>
      <c r="DJ57" s="17"/>
      <c r="DK57" s="17">
        <v>0</v>
      </c>
      <c r="DL57" s="17">
        <v>0</v>
      </c>
      <c r="DM57" s="17">
        <v>0.9</v>
      </c>
      <c r="DN57" s="17">
        <v>1.1000000000000001</v>
      </c>
      <c r="DO57" s="17">
        <v>1.8</v>
      </c>
      <c r="DP57" s="17">
        <v>0.2</v>
      </c>
      <c r="DQ57" s="17">
        <v>0.7</v>
      </c>
      <c r="DR57" s="17">
        <v>1.2</v>
      </c>
      <c r="DS57" s="17">
        <v>0</v>
      </c>
      <c r="DT57" s="17">
        <v>-0.1</v>
      </c>
      <c r="DU57" s="17">
        <v>0.4</v>
      </c>
      <c r="DV57" s="17"/>
      <c r="DW57" s="17"/>
      <c r="DX57" s="17">
        <v>-3.2</v>
      </c>
      <c r="DY57" s="17">
        <v>0.4</v>
      </c>
      <c r="DZ57" s="17">
        <v>-0.3</v>
      </c>
      <c r="EA57" s="17">
        <v>0.6</v>
      </c>
      <c r="EB57" s="17">
        <v>0.9</v>
      </c>
      <c r="EC57" s="17">
        <v>0.8</v>
      </c>
      <c r="ED57" s="17">
        <v>4</v>
      </c>
      <c r="EE57" s="17">
        <v>0</v>
      </c>
      <c r="EF57" s="17">
        <v>-2.2999999999999998</v>
      </c>
      <c r="EG57" s="17">
        <v>-4.0999999999999996</v>
      </c>
      <c r="EH57" s="17">
        <v>0.3</v>
      </c>
      <c r="EI57" s="17">
        <v>0.3</v>
      </c>
      <c r="EJ57" s="17">
        <v>1.5</v>
      </c>
      <c r="EK57" s="17">
        <v>-0.2</v>
      </c>
      <c r="EL57" s="17">
        <v>1.6</v>
      </c>
      <c r="EM57" s="17">
        <v>0.2</v>
      </c>
      <c r="EN57" s="17">
        <v>0.2</v>
      </c>
      <c r="EO57" s="17">
        <v>0.2</v>
      </c>
      <c r="EP57" s="17"/>
      <c r="EQ57" s="17">
        <v>0</v>
      </c>
      <c r="ER57" s="17">
        <v>0</v>
      </c>
      <c r="ES57" s="17">
        <v>0</v>
      </c>
      <c r="ET57" s="17">
        <v>-0.2</v>
      </c>
      <c r="EU57" s="17">
        <v>0.5</v>
      </c>
      <c r="EV57" s="17">
        <v>0</v>
      </c>
      <c r="EW57" s="17">
        <v>0</v>
      </c>
      <c r="EX57" s="17">
        <v>0</v>
      </c>
      <c r="EY57" s="17">
        <v>0.2</v>
      </c>
      <c r="EZ57" s="17">
        <v>1.2</v>
      </c>
      <c r="FA57" s="17">
        <v>3.5</v>
      </c>
      <c r="FB57" s="17">
        <v>13.7</v>
      </c>
      <c r="FC57" s="17">
        <v>6.3</v>
      </c>
      <c r="FD57" s="17"/>
      <c r="FE57" s="17"/>
      <c r="FF57" s="17">
        <v>3.6</v>
      </c>
      <c r="FG57" s="17"/>
      <c r="FH57" s="17"/>
      <c r="FI57" s="17">
        <v>-35.4129</v>
      </c>
      <c r="FJ57" s="15"/>
      <c r="FK57" s="17">
        <v>1.01532</v>
      </c>
      <c r="FL57" s="17">
        <v>-0.33400000000000002</v>
      </c>
      <c r="FM57" s="17"/>
      <c r="FN57" s="17">
        <v>1.8</v>
      </c>
      <c r="FO57" s="17">
        <v>3.3111100000000002</v>
      </c>
      <c r="FP57" s="17">
        <v>2.6775500000000001</v>
      </c>
      <c r="FQ57" s="17">
        <v>-0.3</v>
      </c>
      <c r="FR57" s="17">
        <v>0.2</v>
      </c>
      <c r="FS57" s="17">
        <v>8.36998</v>
      </c>
    </row>
    <row r="58" spans="1:175" ht="24" customHeight="1" x14ac:dyDescent="0.35">
      <c r="A58" s="18" t="s">
        <v>874</v>
      </c>
      <c r="B58" s="18" t="s">
        <v>54</v>
      </c>
      <c r="C58" s="19">
        <v>12.9</v>
      </c>
      <c r="D58" s="19">
        <v>26.6</v>
      </c>
      <c r="E58" s="19">
        <v>15.9</v>
      </c>
      <c r="F58" s="19">
        <v>0</v>
      </c>
      <c r="G58" s="19">
        <v>0</v>
      </c>
      <c r="H58" s="19">
        <v>-20.6</v>
      </c>
      <c r="I58" s="19">
        <v>-5.4</v>
      </c>
      <c r="J58" s="19"/>
      <c r="K58" s="19"/>
      <c r="L58" s="19">
        <v>-47.4</v>
      </c>
      <c r="M58" s="19">
        <v>-44.9</v>
      </c>
      <c r="N58" s="19">
        <v>-18.7</v>
      </c>
      <c r="O58" s="19">
        <v>20.6</v>
      </c>
      <c r="P58" s="19">
        <v>18.3</v>
      </c>
      <c r="Q58" s="19">
        <v>29.4</v>
      </c>
      <c r="R58" s="19">
        <v>55.1</v>
      </c>
      <c r="S58" s="19">
        <v>0.1</v>
      </c>
      <c r="T58" s="19"/>
      <c r="U58" s="19"/>
      <c r="V58" s="19"/>
      <c r="W58" s="19"/>
      <c r="X58" s="19">
        <v>-0.8</v>
      </c>
      <c r="Y58" s="19">
        <v>0.4</v>
      </c>
      <c r="Z58" s="19"/>
      <c r="AA58" s="19">
        <v>-3.3</v>
      </c>
      <c r="AB58" s="19">
        <v>4.2</v>
      </c>
      <c r="AC58" s="19">
        <v>3.8</v>
      </c>
      <c r="AD58" s="19"/>
      <c r="AE58" s="19"/>
      <c r="AF58" s="19"/>
      <c r="AG58" s="19"/>
      <c r="AH58" s="19">
        <v>7.7</v>
      </c>
      <c r="AI58" s="19">
        <v>24.1</v>
      </c>
      <c r="AJ58" s="19"/>
      <c r="AK58" s="19"/>
      <c r="AL58" s="19"/>
      <c r="AM58" s="19">
        <v>-1</v>
      </c>
      <c r="AN58" s="19">
        <v>-8.6999999999999993</v>
      </c>
      <c r="AO58" s="19">
        <v>1.1000000000000001</v>
      </c>
      <c r="AP58" s="19">
        <v>4.5999999999999996</v>
      </c>
      <c r="AQ58" s="19">
        <v>-1.5</v>
      </c>
      <c r="AR58" s="19">
        <v>-1.3</v>
      </c>
      <c r="AS58" s="19">
        <v>2.7</v>
      </c>
      <c r="AT58" s="19">
        <v>1</v>
      </c>
      <c r="AU58" s="19"/>
      <c r="AV58" s="19">
        <v>-43.1</v>
      </c>
      <c r="AW58" s="19">
        <v>-60.9</v>
      </c>
      <c r="AX58" s="19">
        <v>3.5</v>
      </c>
      <c r="AY58" s="19">
        <v>-1</v>
      </c>
      <c r="AZ58" s="19">
        <v>0.1</v>
      </c>
      <c r="BA58" s="19">
        <v>-6.6</v>
      </c>
      <c r="BB58" s="19"/>
      <c r="BC58" s="19">
        <v>1.1000000000000001</v>
      </c>
      <c r="BD58" s="19">
        <v>0.1</v>
      </c>
      <c r="BE58" s="19">
        <v>4.3</v>
      </c>
      <c r="BF58" s="19"/>
      <c r="BG58" s="19"/>
      <c r="BH58" s="19">
        <v>-4</v>
      </c>
      <c r="BI58" s="19"/>
      <c r="BJ58" s="19">
        <v>0</v>
      </c>
      <c r="BK58" s="19">
        <v>-3.6</v>
      </c>
      <c r="BL58" s="19"/>
      <c r="BM58" s="19"/>
      <c r="BN58" s="19"/>
      <c r="BO58" s="19">
        <v>0.5</v>
      </c>
      <c r="BP58" s="19">
        <v>-27.1</v>
      </c>
      <c r="BQ58" s="19">
        <v>-28.6</v>
      </c>
      <c r="BR58" s="19"/>
      <c r="BS58" s="19">
        <v>-15</v>
      </c>
      <c r="BT58" s="19"/>
      <c r="BU58" s="19"/>
      <c r="BV58" s="19"/>
      <c r="BW58" s="19"/>
      <c r="BX58" s="19"/>
      <c r="BY58" s="19"/>
      <c r="BZ58" s="19"/>
      <c r="CA58" s="19"/>
      <c r="CB58" s="19">
        <v>-0.4</v>
      </c>
      <c r="CC58" s="19">
        <v>14.7</v>
      </c>
      <c r="CD58" s="19">
        <v>14.6</v>
      </c>
      <c r="CE58" s="19">
        <v>5.6</v>
      </c>
      <c r="CF58" s="19">
        <v>3.8</v>
      </c>
      <c r="CG58" s="19">
        <v>0.2</v>
      </c>
      <c r="CH58" s="19"/>
      <c r="CI58" s="19"/>
      <c r="CJ58" s="19"/>
      <c r="CK58" s="19">
        <v>-9.6999999999999993</v>
      </c>
      <c r="CL58" s="19">
        <v>-3</v>
      </c>
      <c r="CM58" s="19">
        <v>-37.6</v>
      </c>
      <c r="CN58" s="19"/>
      <c r="CO58" s="19"/>
      <c r="CP58" s="19"/>
      <c r="CQ58" s="19"/>
      <c r="CR58" s="19"/>
      <c r="CS58" s="19"/>
      <c r="CT58" s="19"/>
      <c r="CU58" s="19"/>
      <c r="CV58" s="19">
        <v>-4.8</v>
      </c>
      <c r="CW58" s="19">
        <v>0</v>
      </c>
      <c r="CX58" s="19"/>
      <c r="CY58" s="19"/>
      <c r="CZ58" s="19">
        <v>1.2996000000000001</v>
      </c>
      <c r="DA58" s="19">
        <v>0</v>
      </c>
      <c r="DB58" s="19">
        <v>-0.9</v>
      </c>
      <c r="DC58" s="19"/>
      <c r="DD58" s="19">
        <v>0.2</v>
      </c>
      <c r="DE58" s="19">
        <v>1.3009999999999999</v>
      </c>
      <c r="DF58" s="19">
        <v>1.9</v>
      </c>
      <c r="DG58" s="19">
        <v>-1.8</v>
      </c>
      <c r="DH58" s="19">
        <v>1.3</v>
      </c>
      <c r="DI58" s="19">
        <v>0.6</v>
      </c>
      <c r="DJ58" s="19"/>
      <c r="DK58" s="19">
        <v>0</v>
      </c>
      <c r="DL58" s="19">
        <v>0</v>
      </c>
      <c r="DM58" s="19">
        <v>1</v>
      </c>
      <c r="DN58" s="19">
        <v>1.1000000000000001</v>
      </c>
      <c r="DO58" s="19">
        <v>1.8</v>
      </c>
      <c r="DP58" s="19">
        <v>0.2</v>
      </c>
      <c r="DQ58" s="19">
        <v>0.7</v>
      </c>
      <c r="DR58" s="19">
        <v>1.2</v>
      </c>
      <c r="DS58" s="19">
        <v>0</v>
      </c>
      <c r="DT58" s="19">
        <v>-0.1</v>
      </c>
      <c r="DU58" s="19">
        <v>0.6</v>
      </c>
      <c r="DV58" s="19"/>
      <c r="DW58" s="19"/>
      <c r="DX58" s="19">
        <v>-3.3</v>
      </c>
      <c r="DY58" s="19">
        <v>0.1</v>
      </c>
      <c r="DZ58" s="19">
        <v>-0.3</v>
      </c>
      <c r="EA58" s="19">
        <v>0.6</v>
      </c>
      <c r="EB58" s="19">
        <v>0.9</v>
      </c>
      <c r="EC58" s="19">
        <v>0.8</v>
      </c>
      <c r="ED58" s="19">
        <v>4</v>
      </c>
      <c r="EE58" s="19">
        <v>0</v>
      </c>
      <c r="EF58" s="19">
        <v>-4.3</v>
      </c>
      <c r="EG58" s="19">
        <v>-5.7</v>
      </c>
      <c r="EH58" s="19">
        <v>0</v>
      </c>
      <c r="EI58" s="19">
        <v>0</v>
      </c>
      <c r="EJ58" s="19">
        <v>1.6</v>
      </c>
      <c r="EK58" s="19">
        <v>-0.1</v>
      </c>
      <c r="EL58" s="19">
        <v>1.6</v>
      </c>
      <c r="EM58" s="19">
        <v>0.2</v>
      </c>
      <c r="EN58" s="19">
        <v>0.2</v>
      </c>
      <c r="EO58" s="19">
        <v>0.2</v>
      </c>
      <c r="EP58" s="19"/>
      <c r="EQ58" s="19">
        <v>0</v>
      </c>
      <c r="ER58" s="19">
        <v>0</v>
      </c>
      <c r="ES58" s="19">
        <v>0</v>
      </c>
      <c r="ET58" s="19">
        <v>-0.2</v>
      </c>
      <c r="EU58" s="19">
        <v>-0.9</v>
      </c>
      <c r="EV58" s="19">
        <v>0</v>
      </c>
      <c r="EW58" s="19">
        <v>0</v>
      </c>
      <c r="EX58" s="19">
        <v>0</v>
      </c>
      <c r="EY58" s="19">
        <v>0.2</v>
      </c>
      <c r="EZ58" s="19">
        <v>1.2</v>
      </c>
      <c r="FA58" s="19">
        <v>3.7</v>
      </c>
      <c r="FB58" s="19">
        <v>13.1</v>
      </c>
      <c r="FC58" s="19">
        <v>5.7</v>
      </c>
      <c r="FD58" s="19"/>
      <c r="FE58" s="19"/>
      <c r="FF58" s="19">
        <v>3</v>
      </c>
      <c r="FG58" s="19"/>
      <c r="FH58" s="19"/>
      <c r="FI58" s="19">
        <v>-89.299400000000006</v>
      </c>
      <c r="FJ58" s="15"/>
      <c r="FK58" s="19">
        <v>1.08321</v>
      </c>
      <c r="FL58" s="19">
        <v>-0.45900000000000002</v>
      </c>
      <c r="FM58" s="19"/>
      <c r="FN58" s="19">
        <v>1.8</v>
      </c>
      <c r="FO58" s="19">
        <v>3.30192</v>
      </c>
      <c r="FP58" s="19">
        <v>2.6755599999999999</v>
      </c>
      <c r="FQ58" s="19">
        <v>-0.4</v>
      </c>
      <c r="FR58" s="19">
        <v>0.5</v>
      </c>
      <c r="FS58" s="19">
        <v>8.50169</v>
      </c>
    </row>
    <row r="59" spans="1:175" ht="25" customHeight="1" x14ac:dyDescent="0.35">
      <c r="A59" s="201" t="s">
        <v>875</v>
      </c>
      <c r="B59" s="202"/>
      <c r="C59" s="20">
        <v>345.35</v>
      </c>
      <c r="D59" s="20">
        <v>657.4</v>
      </c>
      <c r="E59" s="20">
        <v>356.1</v>
      </c>
      <c r="F59" s="20">
        <v>6.65</v>
      </c>
      <c r="G59" s="20">
        <v>6.1</v>
      </c>
      <c r="H59" s="20">
        <v>-181.4</v>
      </c>
      <c r="I59" s="20">
        <v>282.45</v>
      </c>
      <c r="J59" s="20">
        <v>0</v>
      </c>
      <c r="K59" s="20">
        <v>0</v>
      </c>
      <c r="L59" s="20">
        <v>-29.15</v>
      </c>
      <c r="M59" s="20">
        <v>-255.65</v>
      </c>
      <c r="N59" s="20">
        <v>-276</v>
      </c>
      <c r="O59" s="20">
        <v>838.4</v>
      </c>
      <c r="P59" s="20">
        <v>693.45</v>
      </c>
      <c r="Q59" s="20">
        <v>504.35</v>
      </c>
      <c r="R59" s="20">
        <v>1197.45</v>
      </c>
      <c r="S59" s="20">
        <v>1</v>
      </c>
      <c r="T59" s="20">
        <v>0</v>
      </c>
      <c r="U59" s="20">
        <v>0</v>
      </c>
      <c r="V59" s="20">
        <v>0</v>
      </c>
      <c r="W59" s="20">
        <v>0</v>
      </c>
      <c r="X59" s="20">
        <v>38.299999999999997</v>
      </c>
      <c r="Y59" s="20">
        <v>18.55</v>
      </c>
      <c r="Z59" s="20">
        <v>0</v>
      </c>
      <c r="AA59" s="20">
        <v>-79.099999999999994</v>
      </c>
      <c r="AB59" s="20">
        <v>124</v>
      </c>
      <c r="AC59" s="20">
        <v>389.05</v>
      </c>
      <c r="AD59" s="20">
        <v>0</v>
      </c>
      <c r="AE59" s="20">
        <v>0</v>
      </c>
      <c r="AF59" s="20">
        <v>0</v>
      </c>
      <c r="AG59" s="20">
        <v>0</v>
      </c>
      <c r="AH59" s="20">
        <v>244.6</v>
      </c>
      <c r="AI59" s="20">
        <v>322.60000000000002</v>
      </c>
      <c r="AJ59" s="20">
        <v>0</v>
      </c>
      <c r="AK59" s="20">
        <v>0</v>
      </c>
      <c r="AL59" s="20">
        <v>0</v>
      </c>
      <c r="AM59" s="20">
        <v>-9.35</v>
      </c>
      <c r="AN59" s="20">
        <v>-154.30000000000001</v>
      </c>
      <c r="AO59" s="20">
        <v>68.75</v>
      </c>
      <c r="AP59" s="20">
        <v>74.900000000000006</v>
      </c>
      <c r="AQ59" s="20">
        <v>-55.6</v>
      </c>
      <c r="AR59" s="20">
        <v>-28.35</v>
      </c>
      <c r="AS59" s="20">
        <v>64.8</v>
      </c>
      <c r="AT59" s="20">
        <v>21.5</v>
      </c>
      <c r="AU59" s="20">
        <v>0</v>
      </c>
      <c r="AV59" s="20">
        <v>-887.05</v>
      </c>
      <c r="AW59" s="20">
        <v>-1348.8</v>
      </c>
      <c r="AX59" s="20">
        <v>102.5</v>
      </c>
      <c r="AY59" s="20">
        <v>-27.6</v>
      </c>
      <c r="AZ59" s="20">
        <v>0.8</v>
      </c>
      <c r="BA59" s="20">
        <v>-118.05</v>
      </c>
      <c r="BB59" s="20">
        <v>0</v>
      </c>
      <c r="BC59" s="20">
        <v>25.4</v>
      </c>
      <c r="BD59" s="20">
        <v>2.85</v>
      </c>
      <c r="BE59" s="20">
        <v>157.9</v>
      </c>
      <c r="BF59" s="20">
        <v>0</v>
      </c>
      <c r="BG59" s="20">
        <v>0</v>
      </c>
      <c r="BH59" s="20">
        <v>32.450000000000003</v>
      </c>
      <c r="BI59" s="20">
        <v>0</v>
      </c>
      <c r="BJ59" s="20">
        <v>-274.3</v>
      </c>
      <c r="BK59" s="20">
        <v>37.9</v>
      </c>
      <c r="BL59" s="20">
        <v>0</v>
      </c>
      <c r="BM59" s="20">
        <v>0</v>
      </c>
      <c r="BN59" s="20">
        <v>0</v>
      </c>
      <c r="BO59" s="20">
        <v>49</v>
      </c>
      <c r="BP59" s="20">
        <v>-408.55</v>
      </c>
      <c r="BQ59" s="20">
        <v>-422.2</v>
      </c>
      <c r="BR59" s="20">
        <v>0</v>
      </c>
      <c r="BS59" s="20">
        <v>-113.8</v>
      </c>
      <c r="BT59" s="20">
        <v>0</v>
      </c>
      <c r="BU59" s="20">
        <v>0</v>
      </c>
      <c r="BV59" s="20">
        <v>0</v>
      </c>
      <c r="BW59" s="20">
        <v>0</v>
      </c>
      <c r="BX59" s="20">
        <v>0</v>
      </c>
      <c r="BY59" s="20">
        <v>0</v>
      </c>
      <c r="BZ59" s="20">
        <v>0</v>
      </c>
      <c r="CA59" s="20">
        <v>0</v>
      </c>
      <c r="CB59" s="20">
        <v>-8.5500000000000007</v>
      </c>
      <c r="CC59" s="20">
        <v>568.95000000000005</v>
      </c>
      <c r="CD59" s="20">
        <v>635.15</v>
      </c>
      <c r="CE59" s="20">
        <v>137.69999999999999</v>
      </c>
      <c r="CF59" s="20">
        <v>166.75</v>
      </c>
      <c r="CG59" s="20">
        <v>25.5</v>
      </c>
      <c r="CH59" s="20">
        <v>0</v>
      </c>
      <c r="CI59" s="20">
        <v>0</v>
      </c>
      <c r="CJ59" s="20">
        <v>0</v>
      </c>
      <c r="CK59" s="20">
        <v>572.1</v>
      </c>
      <c r="CL59" s="20">
        <v>626.75</v>
      </c>
      <c r="CM59" s="20">
        <v>-628.79999999999995</v>
      </c>
      <c r="CN59" s="20">
        <v>0</v>
      </c>
      <c r="CO59" s="20">
        <v>0</v>
      </c>
      <c r="CP59" s="20">
        <v>0</v>
      </c>
      <c r="CQ59" s="20">
        <v>0</v>
      </c>
      <c r="CR59" s="20">
        <v>0</v>
      </c>
      <c r="CS59" s="20">
        <v>0</v>
      </c>
      <c r="CT59" s="20">
        <v>0</v>
      </c>
      <c r="CU59" s="20">
        <v>0</v>
      </c>
      <c r="CV59" s="20">
        <v>-101.7</v>
      </c>
      <c r="CW59" s="20">
        <v>57.25</v>
      </c>
      <c r="CX59" s="20">
        <v>0</v>
      </c>
      <c r="CY59" s="20">
        <v>0</v>
      </c>
      <c r="CZ59" s="20">
        <v>31.23443</v>
      </c>
      <c r="DA59" s="20">
        <v>-0.5</v>
      </c>
      <c r="DB59" s="20">
        <v>-21.1</v>
      </c>
      <c r="DC59" s="20">
        <v>0</v>
      </c>
      <c r="DD59" s="20">
        <v>1.1000000000000001</v>
      </c>
      <c r="DE59" s="20">
        <v>26.664000000000001</v>
      </c>
      <c r="DF59" s="20">
        <v>44.9</v>
      </c>
      <c r="DG59" s="20">
        <v>-7.05</v>
      </c>
      <c r="DH59" s="20">
        <v>31.1</v>
      </c>
      <c r="DI59" s="20">
        <v>13.7</v>
      </c>
      <c r="DJ59" s="20">
        <v>0</v>
      </c>
      <c r="DK59" s="20">
        <v>-6.3</v>
      </c>
      <c r="DL59" s="20">
        <v>-12.25</v>
      </c>
      <c r="DM59" s="20">
        <v>22.9</v>
      </c>
      <c r="DN59" s="20">
        <v>34.049999999999997</v>
      </c>
      <c r="DO59" s="20">
        <v>43.2</v>
      </c>
      <c r="DP59" s="20">
        <v>1.25</v>
      </c>
      <c r="DQ59" s="20">
        <v>16.25</v>
      </c>
      <c r="DR59" s="20">
        <v>27.85</v>
      </c>
      <c r="DS59" s="20">
        <v>-8.65</v>
      </c>
      <c r="DT59" s="20">
        <v>1.1000000000000001</v>
      </c>
      <c r="DU59" s="20">
        <v>11.6</v>
      </c>
      <c r="DV59" s="20">
        <v>0</v>
      </c>
      <c r="DW59" s="20">
        <v>0</v>
      </c>
      <c r="DX59" s="20">
        <v>-82.95</v>
      </c>
      <c r="DY59" s="20">
        <v>5.0999999999999996</v>
      </c>
      <c r="DZ59" s="20">
        <v>4.95</v>
      </c>
      <c r="EA59" s="20">
        <v>18.350000000000001</v>
      </c>
      <c r="EB59" s="20">
        <v>33.450000000000003</v>
      </c>
      <c r="EC59" s="20">
        <v>19.05</v>
      </c>
      <c r="ED59" s="20">
        <v>95.7</v>
      </c>
      <c r="EE59" s="20">
        <v>16.95</v>
      </c>
      <c r="EF59" s="20">
        <v>-56.85</v>
      </c>
      <c r="EG59" s="20">
        <v>-46.2</v>
      </c>
      <c r="EH59" s="20">
        <v>2.2000000000000002</v>
      </c>
      <c r="EI59" s="20">
        <v>4.5999999999999996</v>
      </c>
      <c r="EJ59" s="20">
        <v>38</v>
      </c>
      <c r="EK59" s="20">
        <v>-0.6</v>
      </c>
      <c r="EL59" s="20">
        <v>41.05</v>
      </c>
      <c r="EM59" s="20">
        <v>4.8</v>
      </c>
      <c r="EN59" s="20">
        <v>4.8</v>
      </c>
      <c r="EO59" s="20">
        <v>4.8</v>
      </c>
      <c r="EP59" s="20">
        <v>0</v>
      </c>
      <c r="EQ59" s="20">
        <v>122.4</v>
      </c>
      <c r="ER59" s="20">
        <v>11.85</v>
      </c>
      <c r="ES59" s="20">
        <v>110.85</v>
      </c>
      <c r="ET59" s="20">
        <v>-4.8</v>
      </c>
      <c r="EU59" s="20">
        <v>108.95</v>
      </c>
      <c r="EV59" s="20">
        <v>53.05</v>
      </c>
      <c r="EW59" s="20">
        <v>70.849999999999994</v>
      </c>
      <c r="EX59" s="20">
        <v>10.3</v>
      </c>
      <c r="EY59" s="20">
        <v>4.6500000000000004</v>
      </c>
      <c r="EZ59" s="20">
        <v>41.35</v>
      </c>
      <c r="FA59" s="20">
        <v>72.75</v>
      </c>
      <c r="FB59" s="20">
        <v>250.1</v>
      </c>
      <c r="FC59" s="20">
        <v>86.15</v>
      </c>
      <c r="FD59" s="20">
        <v>0</v>
      </c>
      <c r="FE59" s="20">
        <v>0</v>
      </c>
      <c r="FF59" s="20">
        <v>67.75</v>
      </c>
      <c r="FG59" s="20">
        <v>0</v>
      </c>
      <c r="FH59" s="20">
        <v>0</v>
      </c>
      <c r="FI59" s="20">
        <v>5410.84843</v>
      </c>
      <c r="FJ59" s="21"/>
      <c r="FK59" s="20">
        <v>34.419409999999999</v>
      </c>
      <c r="FL59" s="20">
        <v>-10.955</v>
      </c>
      <c r="FM59" s="20">
        <v>0</v>
      </c>
      <c r="FN59" s="20">
        <v>39.700000000000003</v>
      </c>
      <c r="FO59" s="20">
        <v>75.390434999999997</v>
      </c>
      <c r="FP59" s="20">
        <v>73.434254999999993</v>
      </c>
      <c r="FQ59" s="20">
        <v>9.3000000000000007</v>
      </c>
      <c r="FR59" s="20">
        <v>46</v>
      </c>
      <c r="FS59" s="20">
        <v>267.28910000000002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878</v>
      </c>
      <c r="C5" s="1"/>
      <c r="D5" s="1"/>
      <c r="E5" s="1"/>
      <c r="F5" s="1"/>
      <c r="G5" s="1"/>
      <c r="H5" s="1"/>
    </row>
    <row r="6" spans="1:8" ht="23" customHeight="1" x14ac:dyDescent="0.35">
      <c r="A6" s="1"/>
      <c r="B6" s="203" t="s">
        <v>879</v>
      </c>
      <c r="C6" s="203" t="s">
        <v>880</v>
      </c>
      <c r="D6" s="203"/>
      <c r="E6" s="203" t="s">
        <v>881</v>
      </c>
      <c r="F6" s="203"/>
      <c r="G6" s="203"/>
      <c r="H6" s="203" t="s">
        <v>882</v>
      </c>
    </row>
    <row r="7" spans="1:8" ht="31" customHeight="1" x14ac:dyDescent="0.35">
      <c r="A7" s="1"/>
      <c r="B7" s="203"/>
      <c r="C7" s="24" t="s">
        <v>883</v>
      </c>
      <c r="D7" s="24" t="s">
        <v>884</v>
      </c>
      <c r="E7" s="24" t="s">
        <v>614</v>
      </c>
      <c r="F7" s="24" t="s">
        <v>613</v>
      </c>
      <c r="G7" s="24" t="s">
        <v>612</v>
      </c>
      <c r="H7" s="24" t="s">
        <v>885</v>
      </c>
    </row>
    <row r="8" spans="1:8" ht="11" customHeight="1" x14ac:dyDescent="0.35">
      <c r="A8" s="1"/>
      <c r="B8" s="25" t="s">
        <v>827</v>
      </c>
      <c r="C8" s="26">
        <v>0</v>
      </c>
      <c r="D8" s="26">
        <v>6530.3050899999998</v>
      </c>
      <c r="E8" s="27">
        <v>986.95869000000005</v>
      </c>
      <c r="F8" s="27">
        <v>3851.3735000000001</v>
      </c>
      <c r="G8" s="27">
        <v>1691.9729</v>
      </c>
      <c r="H8" s="27">
        <v>199.6095</v>
      </c>
    </row>
    <row r="9" spans="1:8" ht="11" customHeight="1" x14ac:dyDescent="0.35">
      <c r="A9" s="1"/>
      <c r="B9" s="25" t="s">
        <v>828</v>
      </c>
      <c r="C9" s="26">
        <v>0</v>
      </c>
      <c r="D9" s="26">
        <v>6306.7552999999998</v>
      </c>
      <c r="E9" s="27">
        <v>963.2758</v>
      </c>
      <c r="F9" s="27">
        <v>3659.7617</v>
      </c>
      <c r="G9" s="27">
        <v>1683.7177999999999</v>
      </c>
      <c r="H9" s="27">
        <v>204.33840000000001</v>
      </c>
    </row>
    <row r="10" spans="1:8" ht="11" customHeight="1" x14ac:dyDescent="0.35">
      <c r="A10" s="1"/>
      <c r="B10" s="25" t="s">
        <v>829</v>
      </c>
      <c r="C10" s="26">
        <v>0</v>
      </c>
      <c r="D10" s="26">
        <v>6303.3692499999997</v>
      </c>
      <c r="E10" s="27">
        <v>943.71574999999996</v>
      </c>
      <c r="F10" s="27">
        <v>3675.9659999999999</v>
      </c>
      <c r="G10" s="27">
        <v>1683.6875</v>
      </c>
      <c r="H10" s="27">
        <v>202.45009999999999</v>
      </c>
    </row>
    <row r="11" spans="1:8" ht="11" customHeight="1" x14ac:dyDescent="0.35">
      <c r="A11" s="1"/>
      <c r="B11" s="25" t="s">
        <v>830</v>
      </c>
      <c r="C11" s="26">
        <v>0</v>
      </c>
      <c r="D11" s="26">
        <v>6074.7749700000004</v>
      </c>
      <c r="E11" s="27">
        <v>891.70577000000003</v>
      </c>
      <c r="F11" s="27">
        <v>3515.1167</v>
      </c>
      <c r="G11" s="27">
        <v>1667.9525000000001</v>
      </c>
      <c r="H11" s="27">
        <v>199.53649999999999</v>
      </c>
    </row>
    <row r="12" spans="1:8" ht="11" customHeight="1" x14ac:dyDescent="0.35">
      <c r="A12" s="1"/>
      <c r="B12" s="25" t="s">
        <v>831</v>
      </c>
      <c r="C12" s="26">
        <v>0</v>
      </c>
      <c r="D12" s="26">
        <v>6191.5201100000004</v>
      </c>
      <c r="E12" s="27">
        <v>932.34901000000002</v>
      </c>
      <c r="F12" s="27">
        <v>3593.2458999999999</v>
      </c>
      <c r="G12" s="27">
        <v>1665.9251999999999</v>
      </c>
      <c r="H12" s="27">
        <v>200.50579999999999</v>
      </c>
    </row>
    <row r="13" spans="1:8" ht="11" customHeight="1" x14ac:dyDescent="0.35">
      <c r="A13" s="1"/>
      <c r="B13" s="25" t="s">
        <v>832</v>
      </c>
      <c r="C13" s="26">
        <v>0</v>
      </c>
      <c r="D13" s="26">
        <v>6115.64977</v>
      </c>
      <c r="E13" s="27">
        <v>876.41386999999997</v>
      </c>
      <c r="F13" s="27">
        <v>3552.6867000000002</v>
      </c>
      <c r="G13" s="27">
        <v>1686.5491999999999</v>
      </c>
      <c r="H13" s="27">
        <v>197.5616</v>
      </c>
    </row>
    <row r="14" spans="1:8" ht="11" customHeight="1" x14ac:dyDescent="0.35">
      <c r="A14" s="1"/>
      <c r="B14" s="25" t="s">
        <v>833</v>
      </c>
      <c r="C14" s="26">
        <v>0</v>
      </c>
      <c r="D14" s="26">
        <v>6106.4999200000002</v>
      </c>
      <c r="E14" s="27">
        <v>916.97022000000004</v>
      </c>
      <c r="F14" s="27">
        <v>3533.9978999999998</v>
      </c>
      <c r="G14" s="27">
        <v>1655.5318</v>
      </c>
      <c r="H14" s="27">
        <v>204.5042</v>
      </c>
    </row>
    <row r="15" spans="1:8" ht="11" customHeight="1" x14ac:dyDescent="0.35">
      <c r="A15" s="1"/>
      <c r="B15" s="25" t="s">
        <v>834</v>
      </c>
      <c r="C15" s="26">
        <v>0</v>
      </c>
      <c r="D15" s="26">
        <v>6037.6908299999996</v>
      </c>
      <c r="E15" s="27">
        <v>878.44512999999995</v>
      </c>
      <c r="F15" s="27">
        <v>3472.0122000000001</v>
      </c>
      <c r="G15" s="27">
        <v>1687.2335</v>
      </c>
      <c r="H15" s="27">
        <v>198.91069999999999</v>
      </c>
    </row>
    <row r="16" spans="1:8" ht="11" customHeight="1" x14ac:dyDescent="0.35">
      <c r="A16" s="1"/>
      <c r="B16" s="25" t="s">
        <v>835</v>
      </c>
      <c r="C16" s="26">
        <v>0</v>
      </c>
      <c r="D16" s="26">
        <v>6233.1154200000001</v>
      </c>
      <c r="E16" s="27">
        <v>919.27512000000002</v>
      </c>
      <c r="F16" s="27">
        <v>3615.5776999999998</v>
      </c>
      <c r="G16" s="27">
        <v>1698.2626</v>
      </c>
      <c r="H16" s="27">
        <v>199.5591</v>
      </c>
    </row>
    <row r="17" spans="1:8" ht="11" customHeight="1" x14ac:dyDescent="0.35">
      <c r="A17" s="1"/>
      <c r="B17" s="25" t="s">
        <v>836</v>
      </c>
      <c r="C17" s="26">
        <v>0</v>
      </c>
      <c r="D17" s="26">
        <v>6259.1631200000002</v>
      </c>
      <c r="E17" s="27">
        <v>941.12081999999998</v>
      </c>
      <c r="F17" s="27">
        <v>3613.2604000000001</v>
      </c>
      <c r="G17" s="27">
        <v>1704.7819</v>
      </c>
      <c r="H17" s="27">
        <v>187.43709999999999</v>
      </c>
    </row>
    <row r="18" spans="1:8" ht="11" customHeight="1" x14ac:dyDescent="0.35">
      <c r="A18" s="1"/>
      <c r="B18" s="25" t="s">
        <v>837</v>
      </c>
      <c r="C18" s="26">
        <v>0</v>
      </c>
      <c r="D18" s="26">
        <v>6371.0029400000003</v>
      </c>
      <c r="E18" s="27">
        <v>958.09483999999998</v>
      </c>
      <c r="F18" s="27">
        <v>3686.8229999999999</v>
      </c>
      <c r="G18" s="27">
        <v>1726.0851</v>
      </c>
      <c r="H18" s="27">
        <v>185.80629999999999</v>
      </c>
    </row>
    <row r="19" spans="1:8" ht="11" customHeight="1" x14ac:dyDescent="0.35">
      <c r="A19" s="1"/>
      <c r="B19" s="25" t="s">
        <v>838</v>
      </c>
      <c r="C19" s="26">
        <v>0</v>
      </c>
      <c r="D19" s="26">
        <v>6366.3945800000001</v>
      </c>
      <c r="E19" s="27">
        <v>993.65268000000003</v>
      </c>
      <c r="F19" s="27">
        <v>3662.0558999999998</v>
      </c>
      <c r="G19" s="27">
        <v>1710.6859999999999</v>
      </c>
      <c r="H19" s="27">
        <v>177.9282</v>
      </c>
    </row>
    <row r="20" spans="1:8" ht="11" customHeight="1" x14ac:dyDescent="0.35">
      <c r="A20" s="1"/>
      <c r="B20" s="25" t="s">
        <v>839</v>
      </c>
      <c r="C20" s="26">
        <v>0</v>
      </c>
      <c r="D20" s="26">
        <v>6636.9094599999999</v>
      </c>
      <c r="E20" s="27">
        <v>1032.2202600000001</v>
      </c>
      <c r="F20" s="27">
        <v>3878.8389000000002</v>
      </c>
      <c r="G20" s="27">
        <v>1725.8503000000001</v>
      </c>
      <c r="H20" s="27">
        <v>174.7373</v>
      </c>
    </row>
    <row r="21" spans="1:8" ht="11" customHeight="1" x14ac:dyDescent="0.35">
      <c r="A21" s="1"/>
      <c r="B21" s="25" t="s">
        <v>840</v>
      </c>
      <c r="C21" s="26">
        <v>0</v>
      </c>
      <c r="D21" s="26">
        <v>6583.6132500000003</v>
      </c>
      <c r="E21" s="27">
        <v>1024.3570500000001</v>
      </c>
      <c r="F21" s="27">
        <v>3837.5160000000001</v>
      </c>
      <c r="G21" s="27">
        <v>1721.7402</v>
      </c>
      <c r="H21" s="27">
        <v>172.1071</v>
      </c>
    </row>
    <row r="22" spans="1:8" ht="11" customHeight="1" x14ac:dyDescent="0.35">
      <c r="A22" s="1"/>
      <c r="B22" s="25" t="s">
        <v>841</v>
      </c>
      <c r="C22" s="26">
        <v>0</v>
      </c>
      <c r="D22" s="26">
        <v>6800.8535599999996</v>
      </c>
      <c r="E22" s="27">
        <v>1058.1193599999999</v>
      </c>
      <c r="F22" s="27">
        <v>4029.0756000000001</v>
      </c>
      <c r="G22" s="27">
        <v>1713.6586</v>
      </c>
      <c r="H22" s="27">
        <v>177.15440000000001</v>
      </c>
    </row>
    <row r="23" spans="1:8" ht="11" customHeight="1" x14ac:dyDescent="0.35">
      <c r="A23" s="1"/>
      <c r="B23" s="25" t="s">
        <v>842</v>
      </c>
      <c r="C23" s="26">
        <v>0</v>
      </c>
      <c r="D23" s="26">
        <v>6859.1282300000003</v>
      </c>
      <c r="E23" s="27">
        <v>1080.15103</v>
      </c>
      <c r="F23" s="27">
        <v>4079.4645999999998</v>
      </c>
      <c r="G23" s="27">
        <v>1699.5126</v>
      </c>
      <c r="H23" s="27">
        <v>173.19069999999999</v>
      </c>
    </row>
    <row r="24" spans="1:8" ht="11" customHeight="1" x14ac:dyDescent="0.35">
      <c r="A24" s="1"/>
      <c r="B24" s="25" t="s">
        <v>843</v>
      </c>
      <c r="C24" s="26">
        <v>0</v>
      </c>
      <c r="D24" s="26">
        <v>7026.9182499999997</v>
      </c>
      <c r="E24" s="27">
        <v>1094.2162499999999</v>
      </c>
      <c r="F24" s="27">
        <v>4273.3357999999998</v>
      </c>
      <c r="G24" s="27">
        <v>1659.3661999999999</v>
      </c>
      <c r="H24" s="27">
        <v>178.0137</v>
      </c>
    </row>
    <row r="25" spans="1:8" ht="11" customHeight="1" x14ac:dyDescent="0.35">
      <c r="A25" s="1"/>
      <c r="B25" s="25" t="s">
        <v>844</v>
      </c>
      <c r="C25" s="26">
        <v>0</v>
      </c>
      <c r="D25" s="26">
        <v>7150.6715199999999</v>
      </c>
      <c r="E25" s="27">
        <v>1137.70722</v>
      </c>
      <c r="F25" s="27">
        <v>4374.7159000000001</v>
      </c>
      <c r="G25" s="27">
        <v>1638.2483999999999</v>
      </c>
      <c r="H25" s="27">
        <v>182.27170000000001</v>
      </c>
    </row>
    <row r="26" spans="1:8" ht="11" customHeight="1" x14ac:dyDescent="0.35">
      <c r="A26" s="1"/>
      <c r="B26" s="25" t="s">
        <v>845</v>
      </c>
      <c r="C26" s="26">
        <v>0</v>
      </c>
      <c r="D26" s="26">
        <v>7202.0660600000001</v>
      </c>
      <c r="E26" s="27">
        <v>1105.4566600000001</v>
      </c>
      <c r="F26" s="27">
        <v>4394.942</v>
      </c>
      <c r="G26" s="27">
        <v>1701.6674</v>
      </c>
      <c r="H26" s="27">
        <v>186.5729</v>
      </c>
    </row>
    <row r="27" spans="1:8" ht="11" customHeight="1" x14ac:dyDescent="0.35">
      <c r="A27" s="1"/>
      <c r="B27" s="25" t="s">
        <v>846</v>
      </c>
      <c r="C27" s="26">
        <v>0</v>
      </c>
      <c r="D27" s="26">
        <v>7210.8536899999999</v>
      </c>
      <c r="E27" s="27">
        <v>1115.81639</v>
      </c>
      <c r="F27" s="27">
        <v>4416.0436</v>
      </c>
      <c r="G27" s="27">
        <v>1678.9937</v>
      </c>
      <c r="H27" s="27">
        <v>192.61600000000001</v>
      </c>
    </row>
    <row r="28" spans="1:8" ht="11" customHeight="1" x14ac:dyDescent="0.35">
      <c r="A28" s="1"/>
      <c r="B28" s="25" t="s">
        <v>847</v>
      </c>
      <c r="C28" s="26">
        <v>0</v>
      </c>
      <c r="D28" s="26">
        <v>7352.27729</v>
      </c>
      <c r="E28" s="27">
        <v>1139.8537899999999</v>
      </c>
      <c r="F28" s="27">
        <v>4534.8651</v>
      </c>
      <c r="G28" s="27">
        <v>1677.5583999999999</v>
      </c>
      <c r="H28" s="27">
        <v>189.6052</v>
      </c>
    </row>
    <row r="29" spans="1:8" ht="11" customHeight="1" x14ac:dyDescent="0.35">
      <c r="A29" s="1"/>
      <c r="B29" s="25" t="s">
        <v>848</v>
      </c>
      <c r="C29" s="26">
        <v>0</v>
      </c>
      <c r="D29" s="26">
        <v>7374.3598000000002</v>
      </c>
      <c r="E29" s="27">
        <v>1131.6005</v>
      </c>
      <c r="F29" s="27">
        <v>4516.6809000000003</v>
      </c>
      <c r="G29" s="27">
        <v>1726.0784000000001</v>
      </c>
      <c r="H29" s="27">
        <v>196.47059999999999</v>
      </c>
    </row>
    <row r="30" spans="1:8" ht="11" customHeight="1" x14ac:dyDescent="0.35">
      <c r="A30" s="1"/>
      <c r="B30" s="25" t="s">
        <v>849</v>
      </c>
      <c r="C30" s="26">
        <v>0</v>
      </c>
      <c r="D30" s="26">
        <v>7430.3881799999999</v>
      </c>
      <c r="E30" s="27">
        <v>1150.7551800000001</v>
      </c>
      <c r="F30" s="27">
        <v>4594.2408999999998</v>
      </c>
      <c r="G30" s="27">
        <v>1685.3921</v>
      </c>
      <c r="H30" s="27">
        <v>192.0274</v>
      </c>
    </row>
    <row r="31" spans="1:8" ht="11" customHeight="1" x14ac:dyDescent="0.35">
      <c r="A31" s="1"/>
      <c r="B31" s="25" t="s">
        <v>850</v>
      </c>
      <c r="C31" s="26">
        <v>0</v>
      </c>
      <c r="D31" s="26">
        <v>7339.3000899999997</v>
      </c>
      <c r="E31" s="27">
        <v>1161.64149</v>
      </c>
      <c r="F31" s="27">
        <v>4502.2799000000005</v>
      </c>
      <c r="G31" s="27">
        <v>1675.3787</v>
      </c>
      <c r="H31" s="27">
        <v>190.26050000000001</v>
      </c>
    </row>
    <row r="32" spans="1:8" ht="11" customHeight="1" x14ac:dyDescent="0.35">
      <c r="A32" s="1"/>
      <c r="B32" s="25" t="s">
        <v>851</v>
      </c>
      <c r="C32" s="26">
        <v>0</v>
      </c>
      <c r="D32" s="26">
        <v>7411.6381199999996</v>
      </c>
      <c r="E32" s="27">
        <v>1158.9243200000001</v>
      </c>
      <c r="F32" s="27">
        <v>4514.1031000000003</v>
      </c>
      <c r="G32" s="27">
        <v>1738.6107</v>
      </c>
      <c r="H32" s="27">
        <v>195.79669999999999</v>
      </c>
    </row>
    <row r="33" spans="1:8" ht="11" customHeight="1" x14ac:dyDescent="0.35">
      <c r="A33" s="1"/>
      <c r="B33" s="25" t="s">
        <v>852</v>
      </c>
      <c r="C33" s="26">
        <v>0</v>
      </c>
      <c r="D33" s="26">
        <v>7430.1401100000003</v>
      </c>
      <c r="E33" s="27">
        <v>1134.92931</v>
      </c>
      <c r="F33" s="27">
        <v>4531.9273999999996</v>
      </c>
      <c r="G33" s="27">
        <v>1763.2834</v>
      </c>
      <c r="H33" s="27">
        <v>195.99610000000001</v>
      </c>
    </row>
    <row r="34" spans="1:8" ht="11" customHeight="1" x14ac:dyDescent="0.35">
      <c r="A34" s="1"/>
      <c r="B34" s="25" t="s">
        <v>853</v>
      </c>
      <c r="C34" s="26">
        <v>0</v>
      </c>
      <c r="D34" s="26">
        <v>7337.7078799999999</v>
      </c>
      <c r="E34" s="27">
        <v>1124.5956799999999</v>
      </c>
      <c r="F34" s="27">
        <v>4446.3447999999999</v>
      </c>
      <c r="G34" s="27">
        <v>1766.7674</v>
      </c>
      <c r="H34" s="27">
        <v>198.33150000000001</v>
      </c>
    </row>
    <row r="35" spans="1:8" ht="11" customHeight="1" x14ac:dyDescent="0.35">
      <c r="A35" s="1"/>
      <c r="B35" s="25" t="s">
        <v>854</v>
      </c>
      <c r="C35" s="26">
        <v>0</v>
      </c>
      <c r="D35" s="26">
        <v>7302.4060900000004</v>
      </c>
      <c r="E35" s="27">
        <v>1129.9062899999999</v>
      </c>
      <c r="F35" s="27">
        <v>4367.3508000000002</v>
      </c>
      <c r="G35" s="27">
        <v>1805.1489999999999</v>
      </c>
      <c r="H35" s="27">
        <v>199.9777</v>
      </c>
    </row>
    <row r="36" spans="1:8" ht="11" customHeight="1" x14ac:dyDescent="0.35">
      <c r="A36" s="1"/>
      <c r="B36" s="25" t="s">
        <v>855</v>
      </c>
      <c r="C36" s="26">
        <v>0</v>
      </c>
      <c r="D36" s="26">
        <v>7457.1399099999999</v>
      </c>
      <c r="E36" s="27">
        <v>1138.8846100000001</v>
      </c>
      <c r="F36" s="27">
        <v>4502.4066000000003</v>
      </c>
      <c r="G36" s="27">
        <v>1815.8487</v>
      </c>
      <c r="H36" s="27">
        <v>198.94560000000001</v>
      </c>
    </row>
    <row r="37" spans="1:8" ht="11" customHeight="1" x14ac:dyDescent="0.35">
      <c r="A37" s="1"/>
      <c r="B37" s="25" t="s">
        <v>856</v>
      </c>
      <c r="C37" s="26">
        <v>0</v>
      </c>
      <c r="D37" s="26">
        <v>7384.8664600000002</v>
      </c>
      <c r="E37" s="27">
        <v>1139.80296</v>
      </c>
      <c r="F37" s="27">
        <v>4407.0956999999999</v>
      </c>
      <c r="G37" s="27">
        <v>1837.9677999999999</v>
      </c>
      <c r="H37" s="27">
        <v>202.0703</v>
      </c>
    </row>
    <row r="38" spans="1:8" ht="11" customHeight="1" x14ac:dyDescent="0.35">
      <c r="A38" s="1"/>
      <c r="B38" s="25" t="s">
        <v>857</v>
      </c>
      <c r="C38" s="26">
        <v>0</v>
      </c>
      <c r="D38" s="26">
        <v>7444.2475400000003</v>
      </c>
      <c r="E38" s="27">
        <v>1136.08944</v>
      </c>
      <c r="F38" s="27">
        <v>4480.2134999999998</v>
      </c>
      <c r="G38" s="27">
        <v>1827.9446</v>
      </c>
      <c r="H38" s="27">
        <v>205.1549</v>
      </c>
    </row>
    <row r="39" spans="1:8" ht="11" customHeight="1" x14ac:dyDescent="0.35">
      <c r="A39" s="1"/>
      <c r="B39" s="25" t="s">
        <v>858</v>
      </c>
      <c r="C39" s="26">
        <v>0</v>
      </c>
      <c r="D39" s="26">
        <v>7514.71407</v>
      </c>
      <c r="E39" s="27">
        <v>1122.58087</v>
      </c>
      <c r="F39" s="27">
        <v>4571.6869999999999</v>
      </c>
      <c r="G39" s="27">
        <v>1820.4462000000001</v>
      </c>
      <c r="H39" s="27">
        <v>202.62530000000001</v>
      </c>
    </row>
    <row r="40" spans="1:8" ht="11" customHeight="1" x14ac:dyDescent="0.35">
      <c r="A40" s="1"/>
      <c r="B40" s="25" t="s">
        <v>859</v>
      </c>
      <c r="C40" s="26">
        <v>0</v>
      </c>
      <c r="D40" s="26">
        <v>7393.1469399999996</v>
      </c>
      <c r="E40" s="27">
        <v>1120.25604</v>
      </c>
      <c r="F40" s="27">
        <v>4457.3788000000004</v>
      </c>
      <c r="G40" s="27">
        <v>1815.5120999999999</v>
      </c>
      <c r="H40" s="27">
        <v>196.24299999999999</v>
      </c>
    </row>
    <row r="41" spans="1:8" ht="11" customHeight="1" x14ac:dyDescent="0.35">
      <c r="A41" s="1"/>
      <c r="B41" s="25" t="s">
        <v>860</v>
      </c>
      <c r="C41" s="26">
        <v>0</v>
      </c>
      <c r="D41" s="26">
        <v>7318.4523799999997</v>
      </c>
      <c r="E41" s="27">
        <v>1116.0170800000001</v>
      </c>
      <c r="F41" s="27">
        <v>4395.3995999999997</v>
      </c>
      <c r="G41" s="27">
        <v>1807.0356999999999</v>
      </c>
      <c r="H41" s="27">
        <v>192.33430000000001</v>
      </c>
    </row>
    <row r="42" spans="1:8" ht="11" customHeight="1" x14ac:dyDescent="0.35">
      <c r="A42" s="1"/>
      <c r="B42" s="25" t="s">
        <v>861</v>
      </c>
      <c r="C42" s="26">
        <v>0</v>
      </c>
      <c r="D42" s="26">
        <v>7150.1006100000004</v>
      </c>
      <c r="E42" s="27">
        <v>1087.32411</v>
      </c>
      <c r="F42" s="27">
        <v>4219.5102999999999</v>
      </c>
      <c r="G42" s="27">
        <v>1843.2662</v>
      </c>
      <c r="H42" s="27">
        <v>191.81610000000001</v>
      </c>
    </row>
    <row r="43" spans="1:8" ht="11" customHeight="1" x14ac:dyDescent="0.35">
      <c r="A43" s="1"/>
      <c r="B43" s="25" t="s">
        <v>862</v>
      </c>
      <c r="C43" s="26">
        <v>0</v>
      </c>
      <c r="D43" s="26">
        <v>7288.5435699999998</v>
      </c>
      <c r="E43" s="27">
        <v>1084.73387</v>
      </c>
      <c r="F43" s="27">
        <v>4319.2533999999996</v>
      </c>
      <c r="G43" s="27">
        <v>1884.5563</v>
      </c>
      <c r="H43" s="27">
        <v>179.8579</v>
      </c>
    </row>
    <row r="44" spans="1:8" ht="11" customHeight="1" x14ac:dyDescent="0.35">
      <c r="A44" s="1"/>
      <c r="B44" s="25" t="s">
        <v>863</v>
      </c>
      <c r="C44" s="26">
        <v>0</v>
      </c>
      <c r="D44" s="26">
        <v>7501.3106900000002</v>
      </c>
      <c r="E44" s="27">
        <v>1174.42589</v>
      </c>
      <c r="F44" s="27">
        <v>4446.4835000000003</v>
      </c>
      <c r="G44" s="27">
        <v>1880.4013</v>
      </c>
      <c r="H44" s="27">
        <v>173.7423</v>
      </c>
    </row>
    <row r="45" spans="1:8" ht="11" customHeight="1" x14ac:dyDescent="0.35">
      <c r="A45" s="1"/>
      <c r="B45" s="25" t="s">
        <v>864</v>
      </c>
      <c r="C45" s="26">
        <v>0</v>
      </c>
      <c r="D45" s="26">
        <v>7476.0356199999997</v>
      </c>
      <c r="E45" s="27">
        <v>1206.9683199999999</v>
      </c>
      <c r="F45" s="27">
        <v>4397.5502999999999</v>
      </c>
      <c r="G45" s="27">
        <v>1871.5170000000001</v>
      </c>
      <c r="H45" s="27">
        <v>172.21559999999999</v>
      </c>
    </row>
    <row r="46" spans="1:8" ht="11" customHeight="1" x14ac:dyDescent="0.35">
      <c r="A46" s="1"/>
      <c r="B46" s="25" t="s">
        <v>865</v>
      </c>
      <c r="C46" s="26">
        <v>0</v>
      </c>
      <c r="D46" s="26">
        <v>7424.8921</v>
      </c>
      <c r="E46" s="27">
        <v>1192.4817</v>
      </c>
      <c r="F46" s="27">
        <v>4370.9268000000002</v>
      </c>
      <c r="G46" s="27">
        <v>1861.4836</v>
      </c>
      <c r="H46" s="27">
        <v>176.89879999999999</v>
      </c>
    </row>
    <row r="47" spans="1:8" ht="11" customHeight="1" x14ac:dyDescent="0.35">
      <c r="A47" s="1"/>
      <c r="B47" s="25" t="s">
        <v>866</v>
      </c>
      <c r="C47" s="26">
        <v>0</v>
      </c>
      <c r="D47" s="26">
        <v>7409.9565000000002</v>
      </c>
      <c r="E47" s="27">
        <v>1179.7724000000001</v>
      </c>
      <c r="F47" s="27">
        <v>4367.3544000000002</v>
      </c>
      <c r="G47" s="27">
        <v>1862.8297</v>
      </c>
      <c r="H47" s="27">
        <v>183.53200000000001</v>
      </c>
    </row>
    <row r="48" spans="1:8" ht="11" customHeight="1" x14ac:dyDescent="0.35">
      <c r="A48" s="1"/>
      <c r="B48" s="25" t="s">
        <v>867</v>
      </c>
      <c r="C48" s="26">
        <v>0</v>
      </c>
      <c r="D48" s="26">
        <v>7358.1024600000001</v>
      </c>
      <c r="E48" s="27">
        <v>1161.6011599999999</v>
      </c>
      <c r="F48" s="27">
        <v>4342.2016999999996</v>
      </c>
      <c r="G48" s="27">
        <v>1854.2996000000001</v>
      </c>
      <c r="H48" s="27">
        <v>195.84950000000001</v>
      </c>
    </row>
    <row r="49" spans="1:8" ht="11" customHeight="1" x14ac:dyDescent="0.35">
      <c r="A49" s="1"/>
      <c r="B49" s="25" t="s">
        <v>868</v>
      </c>
      <c r="C49" s="26">
        <v>0</v>
      </c>
      <c r="D49" s="26">
        <v>7308.5394200000001</v>
      </c>
      <c r="E49" s="27">
        <v>1152.4956199999999</v>
      </c>
      <c r="F49" s="27">
        <v>4316.0204000000003</v>
      </c>
      <c r="G49" s="27">
        <v>1840.0234</v>
      </c>
      <c r="H49" s="27">
        <v>196.66249999999999</v>
      </c>
    </row>
    <row r="50" spans="1:8" ht="11" customHeight="1" x14ac:dyDescent="0.35">
      <c r="A50" s="1"/>
      <c r="B50" s="25" t="s">
        <v>869</v>
      </c>
      <c r="C50" s="26">
        <v>0</v>
      </c>
      <c r="D50" s="26">
        <v>7230.5341399999998</v>
      </c>
      <c r="E50" s="27">
        <v>1125.4629399999999</v>
      </c>
      <c r="F50" s="27">
        <v>4248.1774999999998</v>
      </c>
      <c r="G50" s="27">
        <v>1856.8937000000001</v>
      </c>
      <c r="H50" s="27">
        <v>195.16149999999999</v>
      </c>
    </row>
    <row r="51" spans="1:8" ht="11" customHeight="1" x14ac:dyDescent="0.35">
      <c r="A51" s="1"/>
      <c r="B51" s="25" t="s">
        <v>870</v>
      </c>
      <c r="C51" s="26">
        <v>0</v>
      </c>
      <c r="D51" s="26">
        <v>7127.5162300000002</v>
      </c>
      <c r="E51" s="27">
        <v>1088.95793</v>
      </c>
      <c r="F51" s="27">
        <v>4196.3098</v>
      </c>
      <c r="G51" s="27">
        <v>1842.2484999999999</v>
      </c>
      <c r="H51" s="27">
        <v>198.5659</v>
      </c>
    </row>
    <row r="52" spans="1:8" ht="11" customHeight="1" x14ac:dyDescent="0.35">
      <c r="A52" s="1"/>
      <c r="B52" s="25" t="s">
        <v>871</v>
      </c>
      <c r="C52" s="26">
        <v>0</v>
      </c>
      <c r="D52" s="26">
        <v>7203.2374499999996</v>
      </c>
      <c r="E52" s="27">
        <v>1060.3396499999999</v>
      </c>
      <c r="F52" s="27">
        <v>4323.1459000000004</v>
      </c>
      <c r="G52" s="27">
        <v>1819.7519</v>
      </c>
      <c r="H52" s="27">
        <v>200.46449999999999</v>
      </c>
    </row>
    <row r="53" spans="1:8" ht="11" customHeight="1" x14ac:dyDescent="0.35">
      <c r="A53" s="1"/>
      <c r="B53" s="25" t="s">
        <v>872</v>
      </c>
      <c r="C53" s="26">
        <v>0</v>
      </c>
      <c r="D53" s="26">
        <v>7012.0621799999999</v>
      </c>
      <c r="E53" s="27">
        <v>1015.58548</v>
      </c>
      <c r="F53" s="27">
        <v>4185.6269000000002</v>
      </c>
      <c r="G53" s="27">
        <v>1810.8498</v>
      </c>
      <c r="H53" s="27">
        <v>198.73920000000001</v>
      </c>
    </row>
    <row r="54" spans="1:8" ht="11" customHeight="1" x14ac:dyDescent="0.35">
      <c r="A54" s="1"/>
      <c r="B54" s="25" t="s">
        <v>873</v>
      </c>
      <c r="C54" s="26">
        <v>0</v>
      </c>
      <c r="D54" s="26">
        <v>6697.5523899999998</v>
      </c>
      <c r="E54" s="27">
        <v>994.45029</v>
      </c>
      <c r="F54" s="27">
        <v>3946.9582</v>
      </c>
      <c r="G54" s="27">
        <v>1756.1439</v>
      </c>
      <c r="H54" s="27">
        <v>206.9879</v>
      </c>
    </row>
    <row r="55" spans="1:8" ht="11" customHeight="1" x14ac:dyDescent="0.35">
      <c r="A55" s="1"/>
      <c r="B55" s="25" t="s">
        <v>54</v>
      </c>
      <c r="C55" s="26">
        <v>0</v>
      </c>
      <c r="D55" s="26">
        <v>6629.1445700000004</v>
      </c>
      <c r="E55" s="27">
        <v>942.78666999999996</v>
      </c>
      <c r="F55" s="27">
        <v>3940.9636999999998</v>
      </c>
      <c r="G55" s="27">
        <v>1745.3942</v>
      </c>
      <c r="H55" s="27">
        <v>197.07220000000001</v>
      </c>
    </row>
    <row r="56" spans="1:8" ht="17" customHeight="1" x14ac:dyDescent="0.35">
      <c r="A56" s="1"/>
      <c r="B56" s="28" t="s">
        <v>886</v>
      </c>
      <c r="C56" s="29">
        <v>0</v>
      </c>
      <c r="D56" s="29">
        <v>7514.71407</v>
      </c>
      <c r="E56" s="30">
        <v>1206.9683199999999</v>
      </c>
      <c r="F56" s="30">
        <v>4594.2408999999998</v>
      </c>
      <c r="G56" s="30">
        <v>1884.5563</v>
      </c>
      <c r="H56" s="30">
        <v>206.9879</v>
      </c>
    </row>
    <row r="57" spans="1:8" ht="17" customHeight="1" x14ac:dyDescent="0.35">
      <c r="A57" s="1"/>
      <c r="B57" s="28" t="s">
        <v>887</v>
      </c>
      <c r="C57" s="29">
        <v>0</v>
      </c>
      <c r="D57" s="29">
        <v>6037.6908299999996</v>
      </c>
      <c r="E57" s="30">
        <v>876.41386999999997</v>
      </c>
      <c r="F57" s="30">
        <v>3472.0122000000001</v>
      </c>
      <c r="G57" s="30">
        <v>1638.2483999999999</v>
      </c>
      <c r="H57" s="30">
        <v>172.1071</v>
      </c>
    </row>
    <row r="58" spans="1:8" ht="17" customHeight="1" x14ac:dyDescent="0.35">
      <c r="A58" s="1"/>
      <c r="B58" s="28" t="s">
        <v>888</v>
      </c>
      <c r="C58" s="29">
        <v>0</v>
      </c>
      <c r="D58" s="29">
        <v>6972.4076689583326</v>
      </c>
      <c r="E58" s="30">
        <v>1067.150948125</v>
      </c>
      <c r="F58" s="30">
        <v>4149.1305604166664</v>
      </c>
      <c r="G58" s="30">
        <v>1756.1261604166666</v>
      </c>
      <c r="H58" s="30">
        <v>192.04617291666665</v>
      </c>
    </row>
    <row r="59" spans="1:8" ht="17" customHeight="1" x14ac:dyDescent="0.35">
      <c r="A59" s="1"/>
      <c r="B59" s="23" t="s">
        <v>889</v>
      </c>
      <c r="C59" s="31">
        <v>0</v>
      </c>
      <c r="D59" s="31">
        <v>167337.784055</v>
      </c>
      <c r="E59" s="32">
        <v>25611.622755</v>
      </c>
      <c r="F59" s="32">
        <v>99579.133449999994</v>
      </c>
      <c r="G59" s="32">
        <v>42147.027849999999</v>
      </c>
      <c r="H59" s="32">
        <v>4609.10815</v>
      </c>
    </row>
    <row r="60" spans="1:8" x14ac:dyDescent="0.35">
      <c r="A60" s="1"/>
      <c r="B60" s="1"/>
      <c r="C60" s="1"/>
      <c r="D60" s="1"/>
      <c r="E60" s="1"/>
      <c r="F60" s="1"/>
      <c r="G60" s="1"/>
      <c r="H60" s="1"/>
    </row>
    <row r="61" spans="1:8" ht="15.5" x14ac:dyDescent="0.35">
      <c r="A61" s="1"/>
      <c r="B61" s="33" t="s">
        <v>890</v>
      </c>
      <c r="C61" s="1"/>
      <c r="D61" s="1"/>
      <c r="E61" s="1"/>
      <c r="F61" s="1"/>
      <c r="G61" s="1"/>
      <c r="H61" s="1"/>
    </row>
    <row r="62" spans="1:8" ht="15.5" x14ac:dyDescent="0.35">
      <c r="A62" s="1"/>
      <c r="B62" s="33"/>
      <c r="C62" s="1"/>
      <c r="D62" s="1"/>
      <c r="E62" s="1"/>
      <c r="F62" s="1"/>
      <c r="G62" s="1"/>
      <c r="H62" s="1"/>
    </row>
    <row r="63" spans="1:8" x14ac:dyDescent="0.35">
      <c r="A63" s="1"/>
      <c r="B63" s="34"/>
      <c r="C63" s="34"/>
      <c r="D63" s="1" t="s">
        <v>891</v>
      </c>
      <c r="E63" s="35"/>
      <c r="F63" s="1"/>
      <c r="G63" s="1"/>
      <c r="H63" s="1"/>
    </row>
    <row r="64" spans="1:8" x14ac:dyDescent="0.35">
      <c r="A64" s="1"/>
      <c r="B64" s="36"/>
      <c r="C64" s="36"/>
      <c r="D64" s="1" t="s">
        <v>892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6" t="s">
        <v>879</v>
      </c>
      <c r="C6" s="204" t="s">
        <v>894</v>
      </c>
      <c r="D6" s="204"/>
      <c r="E6" s="204"/>
      <c r="F6" s="204"/>
      <c r="G6" s="204"/>
      <c r="H6" s="204"/>
      <c r="I6" s="204"/>
      <c r="J6" s="204"/>
      <c r="K6" s="204"/>
      <c r="L6" s="204"/>
      <c r="M6" s="204"/>
      <c r="N6" s="204"/>
      <c r="O6" s="204"/>
      <c r="P6" s="204"/>
      <c r="Q6" s="204"/>
      <c r="R6" s="204"/>
      <c r="S6" s="204"/>
      <c r="T6" s="204"/>
      <c r="U6" s="204"/>
      <c r="V6" s="204"/>
      <c r="W6" s="204"/>
      <c r="X6" s="205" t="s">
        <v>895</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896</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5">
      <c r="A7" s="1"/>
      <c r="B7" s="206"/>
      <c r="C7" s="38" t="s">
        <v>897</v>
      </c>
      <c r="D7" s="38" t="s">
        <v>898</v>
      </c>
      <c r="E7" s="38" t="s">
        <v>899</v>
      </c>
      <c r="F7" s="38" t="s">
        <v>900</v>
      </c>
      <c r="G7" s="38" t="s">
        <v>901</v>
      </c>
      <c r="H7" s="38" t="s">
        <v>902</v>
      </c>
      <c r="I7" s="38" t="s">
        <v>903</v>
      </c>
      <c r="J7" s="38" t="s">
        <v>904</v>
      </c>
      <c r="K7" s="38" t="s">
        <v>905</v>
      </c>
      <c r="L7" s="38" t="s">
        <v>906</v>
      </c>
      <c r="M7" s="38" t="s">
        <v>907</v>
      </c>
      <c r="N7" s="38" t="s">
        <v>908</v>
      </c>
      <c r="O7" s="38" t="s">
        <v>909</v>
      </c>
      <c r="P7" s="38" t="s">
        <v>910</v>
      </c>
      <c r="Q7" s="38" t="s">
        <v>911</v>
      </c>
      <c r="R7" s="38" t="s">
        <v>912</v>
      </c>
      <c r="S7" s="38" t="s">
        <v>913</v>
      </c>
      <c r="T7" s="38" t="s">
        <v>914</v>
      </c>
      <c r="U7" s="38" t="s">
        <v>915</v>
      </c>
      <c r="V7" s="38" t="s">
        <v>916</v>
      </c>
      <c r="W7" s="38" t="s">
        <v>917</v>
      </c>
      <c r="X7" s="39" t="s">
        <v>918</v>
      </c>
      <c r="Y7" s="39" t="s">
        <v>919</v>
      </c>
      <c r="Z7" s="39" t="s">
        <v>920</v>
      </c>
      <c r="AA7" s="39" t="s">
        <v>897</v>
      </c>
      <c r="AB7" s="39" t="s">
        <v>898</v>
      </c>
      <c r="AC7" s="39" t="s">
        <v>921</v>
      </c>
      <c r="AD7" s="39" t="s">
        <v>901</v>
      </c>
      <c r="AE7" s="39" t="s">
        <v>902</v>
      </c>
      <c r="AF7" s="39" t="s">
        <v>922</v>
      </c>
      <c r="AG7" s="39" t="s">
        <v>903</v>
      </c>
      <c r="AH7" s="39" t="s">
        <v>923</v>
      </c>
      <c r="AI7" s="39" t="s">
        <v>924</v>
      </c>
      <c r="AJ7" s="39" t="s">
        <v>925</v>
      </c>
      <c r="AK7" s="39" t="s">
        <v>926</v>
      </c>
      <c r="AL7" s="39" t="s">
        <v>927</v>
      </c>
      <c r="AM7" s="39" t="s">
        <v>928</v>
      </c>
      <c r="AN7" s="39" t="s">
        <v>375</v>
      </c>
      <c r="AO7" s="39" t="s">
        <v>929</v>
      </c>
      <c r="AP7" s="39" t="s">
        <v>380</v>
      </c>
      <c r="AQ7" s="39" t="s">
        <v>930</v>
      </c>
      <c r="AR7" s="39" t="s">
        <v>931</v>
      </c>
      <c r="AS7" s="39" t="s">
        <v>932</v>
      </c>
      <c r="AT7" s="39" t="s">
        <v>933</v>
      </c>
      <c r="AU7" s="39" t="s">
        <v>934</v>
      </c>
      <c r="AV7" s="39" t="s">
        <v>935</v>
      </c>
      <c r="AW7" s="39" t="s">
        <v>936</v>
      </c>
      <c r="AX7" s="39" t="s">
        <v>910</v>
      </c>
      <c r="AY7" s="39" t="s">
        <v>937</v>
      </c>
      <c r="AZ7" s="39" t="s">
        <v>938</v>
      </c>
      <c r="BA7" s="39" t="s">
        <v>939</v>
      </c>
      <c r="BB7" s="39" t="s">
        <v>911</v>
      </c>
      <c r="BC7" s="39" t="s">
        <v>940</v>
      </c>
      <c r="BD7" s="39" t="s">
        <v>913</v>
      </c>
      <c r="BE7" s="39" t="s">
        <v>941</v>
      </c>
      <c r="BF7" s="39" t="s">
        <v>942</v>
      </c>
      <c r="BG7" s="39" t="s">
        <v>943</v>
      </c>
      <c r="BH7" s="39" t="s">
        <v>944</v>
      </c>
      <c r="BI7" s="39" t="s">
        <v>945</v>
      </c>
      <c r="BJ7" s="39" t="s">
        <v>915</v>
      </c>
      <c r="BK7" s="39" t="s">
        <v>946</v>
      </c>
      <c r="BL7" s="39" t="s">
        <v>947</v>
      </c>
      <c r="BM7" s="39" t="s">
        <v>916</v>
      </c>
      <c r="BN7" s="39" t="s">
        <v>665</v>
      </c>
      <c r="BO7" s="39" t="s">
        <v>917</v>
      </c>
      <c r="BP7" s="38" t="s">
        <v>948</v>
      </c>
      <c r="BQ7" s="38" t="s">
        <v>897</v>
      </c>
      <c r="BR7" s="38" t="s">
        <v>949</v>
      </c>
      <c r="BS7" s="38" t="s">
        <v>950</v>
      </c>
      <c r="BT7" s="38" t="s">
        <v>951</v>
      </c>
      <c r="BU7" s="38" t="s">
        <v>952</v>
      </c>
      <c r="BV7" s="38" t="s">
        <v>953</v>
      </c>
      <c r="BW7" s="38" t="s">
        <v>954</v>
      </c>
      <c r="BX7" s="38" t="s">
        <v>955</v>
      </c>
      <c r="BY7" s="38" t="s">
        <v>903</v>
      </c>
      <c r="BZ7" s="38" t="s">
        <v>956</v>
      </c>
      <c r="CA7" s="38" t="s">
        <v>957</v>
      </c>
      <c r="CB7" s="38" t="s">
        <v>927</v>
      </c>
      <c r="CC7" s="38" t="s">
        <v>929</v>
      </c>
      <c r="CD7" s="38" t="s">
        <v>380</v>
      </c>
      <c r="CE7" s="38" t="s">
        <v>384</v>
      </c>
      <c r="CF7" s="38" t="s">
        <v>958</v>
      </c>
      <c r="CG7" s="38" t="s">
        <v>959</v>
      </c>
      <c r="CH7" s="38" t="s">
        <v>932</v>
      </c>
      <c r="CI7" s="38" t="s">
        <v>933</v>
      </c>
      <c r="CJ7" s="38" t="s">
        <v>934</v>
      </c>
      <c r="CK7" s="38" t="s">
        <v>936</v>
      </c>
      <c r="CL7" s="38" t="s">
        <v>960</v>
      </c>
      <c r="CM7" s="38" t="s">
        <v>911</v>
      </c>
      <c r="CN7" s="38" t="s">
        <v>913</v>
      </c>
      <c r="CO7" s="38" t="s">
        <v>961</v>
      </c>
      <c r="CP7" s="38" t="s">
        <v>513</v>
      </c>
      <c r="CQ7" s="38" t="s">
        <v>915</v>
      </c>
      <c r="CR7" s="38" t="s">
        <v>665</v>
      </c>
      <c r="CS7" s="38" t="s">
        <v>917</v>
      </c>
      <c r="CT7" s="38" t="s">
        <v>962</v>
      </c>
    </row>
    <row r="8" spans="1:98" ht="15.5" x14ac:dyDescent="0.35">
      <c r="A8" s="1"/>
      <c r="B8" s="40" t="s">
        <v>827</v>
      </c>
      <c r="C8" s="41"/>
      <c r="D8" s="41"/>
      <c r="E8" s="41">
        <v>32.888500000000001</v>
      </c>
      <c r="F8" s="41">
        <v>12.792999999999999</v>
      </c>
      <c r="G8" s="41"/>
      <c r="H8" s="41"/>
      <c r="I8" s="41"/>
      <c r="J8" s="41"/>
      <c r="K8" s="41">
        <v>18.699200000000001</v>
      </c>
      <c r="L8" s="41">
        <v>26.307700000000001</v>
      </c>
      <c r="M8" s="41">
        <v>14.0486</v>
      </c>
      <c r="N8" s="41">
        <v>12.85</v>
      </c>
      <c r="O8" s="41">
        <v>32.503999999999998</v>
      </c>
      <c r="P8" s="41"/>
      <c r="Q8" s="41"/>
      <c r="R8" s="41">
        <v>43.116</v>
      </c>
      <c r="S8" s="41"/>
      <c r="T8" s="41">
        <v>42.719799999999999</v>
      </c>
      <c r="U8" s="41"/>
      <c r="V8" s="41">
        <v>9.5</v>
      </c>
      <c r="W8" s="41"/>
      <c r="X8" s="41">
        <v>142.49492000000001</v>
      </c>
      <c r="Y8" s="41"/>
      <c r="Z8" s="41">
        <v>9.0098699999999994</v>
      </c>
      <c r="AA8" s="41"/>
      <c r="AB8" s="41"/>
      <c r="AC8" s="41">
        <v>14.9</v>
      </c>
      <c r="AD8" s="41"/>
      <c r="AE8" s="41"/>
      <c r="AF8" s="41">
        <v>1.7</v>
      </c>
      <c r="AG8" s="41"/>
      <c r="AH8" s="41">
        <v>8.9504000000000001</v>
      </c>
      <c r="AI8" s="41"/>
      <c r="AJ8" s="41">
        <v>5.33786</v>
      </c>
      <c r="AK8" s="41">
        <v>0</v>
      </c>
      <c r="AL8" s="41">
        <v>1.1612</v>
      </c>
      <c r="AM8" s="41">
        <v>50.05321</v>
      </c>
      <c r="AN8" s="41">
        <v>124.18843</v>
      </c>
      <c r="AO8" s="41">
        <v>28.008500000000002</v>
      </c>
      <c r="AP8" s="41">
        <v>0.81</v>
      </c>
      <c r="AQ8" s="41">
        <v>162.43522999999999</v>
      </c>
      <c r="AR8" s="41">
        <v>22.886420000000001</v>
      </c>
      <c r="AS8" s="41">
        <v>37.136290000000002</v>
      </c>
      <c r="AT8" s="41">
        <v>26.754460000000002</v>
      </c>
      <c r="AU8" s="41"/>
      <c r="AV8" s="41">
        <v>187.57158000000001</v>
      </c>
      <c r="AW8" s="41">
        <v>35.232199999999999</v>
      </c>
      <c r="AX8" s="41"/>
      <c r="AY8" s="41">
        <v>8.0299999999999994</v>
      </c>
      <c r="AZ8" s="41"/>
      <c r="BA8" s="41">
        <v>2.7</v>
      </c>
      <c r="BB8" s="41"/>
      <c r="BC8" s="41">
        <v>74.188820000000007</v>
      </c>
      <c r="BD8" s="41"/>
      <c r="BE8" s="41"/>
      <c r="BF8" s="41"/>
      <c r="BG8" s="41"/>
      <c r="BH8" s="41">
        <v>12.43329</v>
      </c>
      <c r="BI8" s="41"/>
      <c r="BJ8" s="41"/>
      <c r="BK8" s="41">
        <v>5.4190800000000001</v>
      </c>
      <c r="BL8" s="41"/>
      <c r="BM8" s="41">
        <v>6.9870000000000001</v>
      </c>
      <c r="BN8" s="41">
        <v>49.72</v>
      </c>
      <c r="BO8" s="41">
        <v>2.0299999999999998</v>
      </c>
      <c r="BP8" s="41">
        <v>87.891170000000002</v>
      </c>
      <c r="BQ8" s="41"/>
      <c r="BR8" s="41">
        <v>4.5232000000000001</v>
      </c>
      <c r="BS8" s="41">
        <v>128.32606999999999</v>
      </c>
      <c r="BT8" s="41">
        <v>9.0736299999999996</v>
      </c>
      <c r="BU8" s="41"/>
      <c r="BV8" s="41">
        <v>32.272300000000001</v>
      </c>
      <c r="BW8" s="41">
        <v>3.85819</v>
      </c>
      <c r="BX8" s="41"/>
      <c r="BY8" s="41"/>
      <c r="BZ8" s="41">
        <v>84.100999999999999</v>
      </c>
      <c r="CA8" s="41">
        <v>24.532440000000001</v>
      </c>
      <c r="CB8" s="41">
        <v>0.33629999999999999</v>
      </c>
      <c r="CC8" s="41">
        <v>0.64</v>
      </c>
      <c r="CD8" s="41">
        <v>25.231100000000001</v>
      </c>
      <c r="CE8" s="41">
        <v>467.28985999999998</v>
      </c>
      <c r="CF8" s="41">
        <v>4.2233999999999998</v>
      </c>
      <c r="CG8" s="41">
        <v>150.90342999999999</v>
      </c>
      <c r="CH8" s="41">
        <v>17.806190000000001</v>
      </c>
      <c r="CI8" s="41"/>
      <c r="CJ8" s="41"/>
      <c r="CK8" s="41">
        <v>14.439399999999999</v>
      </c>
      <c r="CL8" s="41">
        <v>4.99444</v>
      </c>
      <c r="CM8" s="41"/>
      <c r="CN8" s="41"/>
      <c r="CO8" s="41">
        <v>16.626239999999999</v>
      </c>
      <c r="CP8" s="41">
        <v>240.32</v>
      </c>
      <c r="CQ8" s="41"/>
      <c r="CR8" s="41">
        <v>29.17</v>
      </c>
      <c r="CS8" s="41">
        <v>2.1510099999999999</v>
      </c>
      <c r="CT8" s="41">
        <v>23.266999999999999</v>
      </c>
    </row>
    <row r="9" spans="1:98" ht="15.5" x14ac:dyDescent="0.35">
      <c r="A9" s="1"/>
      <c r="B9" s="42" t="s">
        <v>828</v>
      </c>
      <c r="C9" s="43"/>
      <c r="D9" s="43"/>
      <c r="E9" s="43">
        <v>32.607599999999998</v>
      </c>
      <c r="F9" s="43">
        <v>12.992000000000001</v>
      </c>
      <c r="G9" s="43"/>
      <c r="H9" s="43"/>
      <c r="I9" s="43"/>
      <c r="J9" s="43"/>
      <c r="K9" s="43">
        <v>18.6572</v>
      </c>
      <c r="L9" s="43">
        <v>26.628299999999999</v>
      </c>
      <c r="M9" s="43">
        <v>14.0153</v>
      </c>
      <c r="N9" s="43">
        <v>12.89</v>
      </c>
      <c r="O9" s="43">
        <v>31.911999999999999</v>
      </c>
      <c r="P9" s="43"/>
      <c r="Q9" s="43"/>
      <c r="R9" s="43">
        <v>42.984999999999999</v>
      </c>
      <c r="S9" s="43"/>
      <c r="T9" s="43">
        <v>40.238900000000001</v>
      </c>
      <c r="U9" s="43"/>
      <c r="V9" s="43">
        <v>8.8000000000000007</v>
      </c>
      <c r="W9" s="43"/>
      <c r="X9" s="43">
        <v>134.35502</v>
      </c>
      <c r="Y9" s="43"/>
      <c r="Z9" s="43">
        <v>9.1083099999999995</v>
      </c>
      <c r="AA9" s="43"/>
      <c r="AB9" s="43"/>
      <c r="AC9" s="43">
        <v>15.84</v>
      </c>
      <c r="AD9" s="43"/>
      <c r="AE9" s="43"/>
      <c r="AF9" s="43">
        <v>3</v>
      </c>
      <c r="AG9" s="43"/>
      <c r="AH9" s="43">
        <v>5.6706000000000003</v>
      </c>
      <c r="AI9" s="43"/>
      <c r="AJ9" s="43">
        <v>5.3343100000000003</v>
      </c>
      <c r="AK9" s="43">
        <v>0</v>
      </c>
      <c r="AL9" s="43">
        <v>1.0855999999999999</v>
      </c>
      <c r="AM9" s="43">
        <v>49.525129999999997</v>
      </c>
      <c r="AN9" s="43">
        <v>122.56165</v>
      </c>
      <c r="AO9" s="43">
        <v>28.421700000000001</v>
      </c>
      <c r="AP9" s="43">
        <v>0.7</v>
      </c>
      <c r="AQ9" s="43">
        <v>162.16073</v>
      </c>
      <c r="AR9" s="43">
        <v>23.043479999999999</v>
      </c>
      <c r="AS9" s="43">
        <v>37.217500000000001</v>
      </c>
      <c r="AT9" s="43">
        <v>26.964259999999999</v>
      </c>
      <c r="AU9" s="43"/>
      <c r="AV9" s="43">
        <v>187.29917</v>
      </c>
      <c r="AW9" s="43">
        <v>35.815300000000001</v>
      </c>
      <c r="AX9" s="43"/>
      <c r="AY9" s="43">
        <v>8.07</v>
      </c>
      <c r="AZ9" s="43"/>
      <c r="BA9" s="43">
        <v>2.8</v>
      </c>
      <c r="BB9" s="43"/>
      <c r="BC9" s="43">
        <v>74.127570000000006</v>
      </c>
      <c r="BD9" s="43"/>
      <c r="BE9" s="43"/>
      <c r="BF9" s="43"/>
      <c r="BG9" s="43"/>
      <c r="BH9" s="43">
        <v>13.29426</v>
      </c>
      <c r="BI9" s="43"/>
      <c r="BJ9" s="43"/>
      <c r="BK9" s="43">
        <v>5.4253200000000001</v>
      </c>
      <c r="BL9" s="43"/>
      <c r="BM9" s="43">
        <v>7.3620000000000001</v>
      </c>
      <c r="BN9" s="43">
        <v>49.87</v>
      </c>
      <c r="BO9" s="43">
        <v>1.91</v>
      </c>
      <c r="BP9" s="43">
        <v>88.115530000000007</v>
      </c>
      <c r="BQ9" s="43"/>
      <c r="BR9" s="43">
        <v>4.3124000000000002</v>
      </c>
      <c r="BS9" s="43">
        <v>128.10468</v>
      </c>
      <c r="BT9" s="43">
        <v>8.4581999999999997</v>
      </c>
      <c r="BU9" s="43"/>
      <c r="BV9" s="43">
        <v>32.653599999999997</v>
      </c>
      <c r="BW9" s="43">
        <v>3.9634800000000001</v>
      </c>
      <c r="BX9" s="43"/>
      <c r="BY9" s="43"/>
      <c r="BZ9" s="43">
        <v>83.261200000000002</v>
      </c>
      <c r="CA9" s="43">
        <v>24.603590000000001</v>
      </c>
      <c r="CB9" s="43">
        <v>0.32800000000000001</v>
      </c>
      <c r="CC9" s="43">
        <v>0.59</v>
      </c>
      <c r="CD9" s="43">
        <v>23.792950000000001</v>
      </c>
      <c r="CE9" s="43">
        <v>457.84343999999999</v>
      </c>
      <c r="CF9" s="43">
        <v>4.2290999999999999</v>
      </c>
      <c r="CG9" s="43">
        <v>153.11396999999999</v>
      </c>
      <c r="CH9" s="43">
        <v>17.742519999999999</v>
      </c>
      <c r="CI9" s="43"/>
      <c r="CJ9" s="43"/>
      <c r="CK9" s="43">
        <v>14.8171</v>
      </c>
      <c r="CL9" s="43">
        <v>4.9681899999999999</v>
      </c>
      <c r="CM9" s="43"/>
      <c r="CN9" s="43"/>
      <c r="CO9" s="43">
        <v>17.193650000000002</v>
      </c>
      <c r="CP9" s="43">
        <v>245.58</v>
      </c>
      <c r="CQ9" s="43"/>
      <c r="CR9" s="43">
        <v>30.056999999999999</v>
      </c>
      <c r="CS9" s="43">
        <v>2.23204</v>
      </c>
      <c r="CT9" s="43">
        <v>23.491</v>
      </c>
    </row>
    <row r="10" spans="1:98" ht="15.5" x14ac:dyDescent="0.35">
      <c r="A10" s="1"/>
      <c r="B10" s="42" t="s">
        <v>829</v>
      </c>
      <c r="C10" s="43"/>
      <c r="D10" s="43"/>
      <c r="E10" s="43">
        <v>32.902000000000001</v>
      </c>
      <c r="F10" s="43">
        <v>12.91</v>
      </c>
      <c r="G10" s="43"/>
      <c r="H10" s="43"/>
      <c r="I10" s="43"/>
      <c r="J10" s="43"/>
      <c r="K10" s="43">
        <v>19.730699999999999</v>
      </c>
      <c r="L10" s="43">
        <v>26.468599999999999</v>
      </c>
      <c r="M10" s="43">
        <v>13.8241</v>
      </c>
      <c r="N10" s="43">
        <v>12.88</v>
      </c>
      <c r="O10" s="43">
        <v>32.146000000000001</v>
      </c>
      <c r="P10" s="43"/>
      <c r="Q10" s="43"/>
      <c r="R10" s="43">
        <v>43.179000000000002</v>
      </c>
      <c r="S10" s="43"/>
      <c r="T10" s="43">
        <v>45.589700000000001</v>
      </c>
      <c r="U10" s="43"/>
      <c r="V10" s="43">
        <v>8.8000000000000007</v>
      </c>
      <c r="W10" s="43"/>
      <c r="X10" s="43">
        <v>89.221950000000007</v>
      </c>
      <c r="Y10" s="43"/>
      <c r="Z10" s="43">
        <v>8.9673300000000005</v>
      </c>
      <c r="AA10" s="43"/>
      <c r="AB10" s="43"/>
      <c r="AC10" s="43">
        <v>16.07</v>
      </c>
      <c r="AD10" s="43"/>
      <c r="AE10" s="43"/>
      <c r="AF10" s="43">
        <v>5.5</v>
      </c>
      <c r="AG10" s="43"/>
      <c r="AH10" s="43">
        <v>7.1905999999999999</v>
      </c>
      <c r="AI10" s="43"/>
      <c r="AJ10" s="43">
        <v>5.31128</v>
      </c>
      <c r="AK10" s="43">
        <v>0</v>
      </c>
      <c r="AL10" s="43">
        <v>1.0175000000000001</v>
      </c>
      <c r="AM10" s="43">
        <v>48.743090000000002</v>
      </c>
      <c r="AN10" s="43">
        <v>120.32218</v>
      </c>
      <c r="AO10" s="43">
        <v>28.164899999999999</v>
      </c>
      <c r="AP10" s="43">
        <v>0.64</v>
      </c>
      <c r="AQ10" s="43">
        <v>161.10301999999999</v>
      </c>
      <c r="AR10" s="43">
        <v>23.717739999999999</v>
      </c>
      <c r="AS10" s="43">
        <v>37.024659999999997</v>
      </c>
      <c r="AT10" s="43">
        <v>27.613990000000001</v>
      </c>
      <c r="AU10" s="43"/>
      <c r="AV10" s="43">
        <v>187.48097999999999</v>
      </c>
      <c r="AW10" s="43">
        <v>35.284999999999997</v>
      </c>
      <c r="AX10" s="43"/>
      <c r="AY10" s="43">
        <v>8.0399999999999991</v>
      </c>
      <c r="AZ10" s="43"/>
      <c r="BA10" s="43">
        <v>2.8</v>
      </c>
      <c r="BB10" s="43"/>
      <c r="BC10" s="43">
        <v>74.054000000000002</v>
      </c>
      <c r="BD10" s="43"/>
      <c r="BE10" s="43"/>
      <c r="BF10" s="43"/>
      <c r="BG10" s="43"/>
      <c r="BH10" s="43">
        <v>15.16164</v>
      </c>
      <c r="BI10" s="43"/>
      <c r="BJ10" s="43"/>
      <c r="BK10" s="43">
        <v>5.3535199999999996</v>
      </c>
      <c r="BL10" s="43"/>
      <c r="BM10" s="43">
        <v>7.3259999999999996</v>
      </c>
      <c r="BN10" s="43">
        <v>50.09</v>
      </c>
      <c r="BO10" s="43">
        <v>2</v>
      </c>
      <c r="BP10" s="43">
        <v>88.541529999999995</v>
      </c>
      <c r="BQ10" s="43"/>
      <c r="BR10" s="43">
        <v>4.4314</v>
      </c>
      <c r="BS10" s="43">
        <v>130.82042000000001</v>
      </c>
      <c r="BT10" s="43">
        <v>9.8281899999999993</v>
      </c>
      <c r="BU10" s="43"/>
      <c r="BV10" s="43">
        <v>32.327500000000001</v>
      </c>
      <c r="BW10" s="43">
        <v>4.0072999999999999</v>
      </c>
      <c r="BX10" s="43"/>
      <c r="BY10" s="43"/>
      <c r="BZ10" s="43">
        <v>83.208799999999997</v>
      </c>
      <c r="CA10" s="43">
        <v>23.457640000000001</v>
      </c>
      <c r="CB10" s="43">
        <v>0.3155</v>
      </c>
      <c r="CC10" s="43">
        <v>0.6</v>
      </c>
      <c r="CD10" s="43">
        <v>23.574929999999998</v>
      </c>
      <c r="CE10" s="43">
        <v>462.98450000000003</v>
      </c>
      <c r="CF10" s="43">
        <v>4.1303999999999998</v>
      </c>
      <c r="CG10" s="43">
        <v>156.91436999999999</v>
      </c>
      <c r="CH10" s="43">
        <v>17.39592</v>
      </c>
      <c r="CI10" s="43"/>
      <c r="CJ10" s="43"/>
      <c r="CK10" s="43">
        <v>14.8893</v>
      </c>
      <c r="CL10" s="43">
        <v>5.0428800000000003</v>
      </c>
      <c r="CM10" s="43"/>
      <c r="CN10" s="43"/>
      <c r="CO10" s="43">
        <v>16.779509999999998</v>
      </c>
      <c r="CP10" s="43">
        <v>242.98</v>
      </c>
      <c r="CQ10" s="43"/>
      <c r="CR10" s="43">
        <v>32.145000000000003</v>
      </c>
      <c r="CS10" s="43">
        <v>2.28247</v>
      </c>
      <c r="CT10" s="43">
        <v>23.986999999999998</v>
      </c>
    </row>
    <row r="11" spans="1:98" ht="15.5" x14ac:dyDescent="0.35">
      <c r="A11" s="1"/>
      <c r="B11" s="42" t="s">
        <v>830</v>
      </c>
      <c r="C11" s="43"/>
      <c r="D11" s="43"/>
      <c r="E11" s="43">
        <v>32.435000000000002</v>
      </c>
      <c r="F11" s="43">
        <v>12.722</v>
      </c>
      <c r="G11" s="43"/>
      <c r="H11" s="43"/>
      <c r="I11" s="43"/>
      <c r="J11" s="43"/>
      <c r="K11" s="43">
        <v>19.924499999999998</v>
      </c>
      <c r="L11" s="43">
        <v>26.764199999999999</v>
      </c>
      <c r="M11" s="43">
        <v>14.0276</v>
      </c>
      <c r="N11" s="43">
        <v>12.71</v>
      </c>
      <c r="O11" s="43">
        <v>32.206000000000003</v>
      </c>
      <c r="P11" s="43"/>
      <c r="Q11" s="43"/>
      <c r="R11" s="43">
        <v>43.064</v>
      </c>
      <c r="S11" s="43"/>
      <c r="T11" s="43">
        <v>42.232900000000001</v>
      </c>
      <c r="U11" s="43"/>
      <c r="V11" s="43">
        <v>8.6999999999999993</v>
      </c>
      <c r="W11" s="43"/>
      <c r="X11" s="43">
        <v>146.56918999999999</v>
      </c>
      <c r="Y11" s="43"/>
      <c r="Z11" s="43">
        <v>8.91465</v>
      </c>
      <c r="AA11" s="43"/>
      <c r="AB11" s="43"/>
      <c r="AC11" s="43">
        <v>14.92</v>
      </c>
      <c r="AD11" s="43"/>
      <c r="AE11" s="43"/>
      <c r="AF11" s="43">
        <v>3.6</v>
      </c>
      <c r="AG11" s="43"/>
      <c r="AH11" s="43">
        <v>7.9855</v>
      </c>
      <c r="AI11" s="43"/>
      <c r="AJ11" s="43">
        <v>5.2735900000000004</v>
      </c>
      <c r="AK11" s="43">
        <v>0</v>
      </c>
      <c r="AL11" s="43">
        <v>0.98970000000000002</v>
      </c>
      <c r="AM11" s="43">
        <v>48.000950000000003</v>
      </c>
      <c r="AN11" s="43">
        <v>122.06541</v>
      </c>
      <c r="AO11" s="43">
        <v>28.1112</v>
      </c>
      <c r="AP11" s="43">
        <v>0.44</v>
      </c>
      <c r="AQ11" s="43">
        <v>160.88801000000001</v>
      </c>
      <c r="AR11" s="43">
        <v>22.69444</v>
      </c>
      <c r="AS11" s="43">
        <v>36.639470000000003</v>
      </c>
      <c r="AT11" s="43">
        <v>28.263629999999999</v>
      </c>
      <c r="AU11" s="43"/>
      <c r="AV11" s="43">
        <v>190.15341000000001</v>
      </c>
      <c r="AW11" s="43">
        <v>35.817700000000002</v>
      </c>
      <c r="AX11" s="43"/>
      <c r="AY11" s="43">
        <v>8.02</v>
      </c>
      <c r="AZ11" s="43"/>
      <c r="BA11" s="43">
        <v>2.8</v>
      </c>
      <c r="BB11" s="43"/>
      <c r="BC11" s="43">
        <v>73.962559999999996</v>
      </c>
      <c r="BD11" s="43"/>
      <c r="BE11" s="43"/>
      <c r="BF11" s="43"/>
      <c r="BG11" s="43"/>
      <c r="BH11" s="43">
        <v>11.400040000000001</v>
      </c>
      <c r="BI11" s="43"/>
      <c r="BJ11" s="43"/>
      <c r="BK11" s="43">
        <v>5.5008999999999997</v>
      </c>
      <c r="BL11" s="43"/>
      <c r="BM11" s="43">
        <v>7.2160000000000002</v>
      </c>
      <c r="BN11" s="43">
        <v>50.05</v>
      </c>
      <c r="BO11" s="43">
        <v>1.92</v>
      </c>
      <c r="BP11" s="43">
        <v>88.977339999999998</v>
      </c>
      <c r="BQ11" s="43"/>
      <c r="BR11" s="43">
        <v>4.3110999999999997</v>
      </c>
      <c r="BS11" s="43">
        <v>127.48465</v>
      </c>
      <c r="BT11" s="43">
        <v>9.1334599999999995</v>
      </c>
      <c r="BU11" s="43"/>
      <c r="BV11" s="43">
        <v>31.8079</v>
      </c>
      <c r="BW11" s="43">
        <v>3.7307000000000001</v>
      </c>
      <c r="BX11" s="43"/>
      <c r="BY11" s="43"/>
      <c r="BZ11" s="43">
        <v>82.584000000000003</v>
      </c>
      <c r="CA11" s="43">
        <v>24.454029999999999</v>
      </c>
      <c r="CB11" s="43">
        <v>0.30359999999999998</v>
      </c>
      <c r="CC11" s="43">
        <v>0.63</v>
      </c>
      <c r="CD11" s="43">
        <v>24.465479999999999</v>
      </c>
      <c r="CE11" s="43">
        <v>463.80551000000003</v>
      </c>
      <c r="CF11" s="43">
        <v>4.0698999999999996</v>
      </c>
      <c r="CG11" s="43">
        <v>155.00457</v>
      </c>
      <c r="CH11" s="43">
        <v>17.506260000000001</v>
      </c>
      <c r="CI11" s="43"/>
      <c r="CJ11" s="43"/>
      <c r="CK11" s="43">
        <v>14.8527</v>
      </c>
      <c r="CL11" s="43">
        <v>4.6474099999999998</v>
      </c>
      <c r="CM11" s="43"/>
      <c r="CN11" s="43"/>
      <c r="CO11" s="43">
        <v>16.44041</v>
      </c>
      <c r="CP11" s="43">
        <v>234.97</v>
      </c>
      <c r="CQ11" s="43"/>
      <c r="CR11" s="43">
        <v>32.436</v>
      </c>
      <c r="CS11" s="43">
        <v>2.3532700000000002</v>
      </c>
      <c r="CT11" s="43">
        <v>24.04</v>
      </c>
    </row>
    <row r="12" spans="1:98" ht="15.5" x14ac:dyDescent="0.35">
      <c r="A12" s="1"/>
      <c r="B12" s="42" t="s">
        <v>831</v>
      </c>
      <c r="C12" s="43"/>
      <c r="D12" s="43"/>
      <c r="E12" s="43">
        <v>32.8812</v>
      </c>
      <c r="F12" s="43">
        <v>12.792</v>
      </c>
      <c r="G12" s="43"/>
      <c r="H12" s="43"/>
      <c r="I12" s="43"/>
      <c r="J12" s="43"/>
      <c r="K12" s="43">
        <v>19.938400000000001</v>
      </c>
      <c r="L12" s="43">
        <v>26.247699999999998</v>
      </c>
      <c r="M12" s="43">
        <v>15.276899999999999</v>
      </c>
      <c r="N12" s="43">
        <v>12.8</v>
      </c>
      <c r="O12" s="43">
        <v>32.735999999999997</v>
      </c>
      <c r="P12" s="43"/>
      <c r="Q12" s="43"/>
      <c r="R12" s="43">
        <v>43.076999999999998</v>
      </c>
      <c r="S12" s="43"/>
      <c r="T12" s="43">
        <v>43.738799999999998</v>
      </c>
      <c r="U12" s="43"/>
      <c r="V12" s="43">
        <v>8.9</v>
      </c>
      <c r="W12" s="43"/>
      <c r="X12" s="43">
        <v>136.7877</v>
      </c>
      <c r="Y12" s="43"/>
      <c r="Z12" s="43">
        <v>8.8418700000000001</v>
      </c>
      <c r="AA12" s="43"/>
      <c r="AB12" s="43"/>
      <c r="AC12" s="43">
        <v>13.82</v>
      </c>
      <c r="AD12" s="43"/>
      <c r="AE12" s="43"/>
      <c r="AF12" s="43">
        <v>1.5</v>
      </c>
      <c r="AG12" s="43"/>
      <c r="AH12" s="43">
        <v>4.0880000000000001</v>
      </c>
      <c r="AI12" s="43"/>
      <c r="AJ12" s="43">
        <v>5.2218400000000003</v>
      </c>
      <c r="AK12" s="43">
        <v>0</v>
      </c>
      <c r="AL12" s="43">
        <v>0.99319999999999997</v>
      </c>
      <c r="AM12" s="43">
        <v>47.809480000000001</v>
      </c>
      <c r="AN12" s="43">
        <v>121.3998</v>
      </c>
      <c r="AO12" s="43">
        <v>28.183499999999999</v>
      </c>
      <c r="AP12" s="43">
        <v>0.41</v>
      </c>
      <c r="AQ12" s="43">
        <v>159.96831</v>
      </c>
      <c r="AR12" s="43">
        <v>22.79776</v>
      </c>
      <c r="AS12" s="43">
        <v>37.562570000000001</v>
      </c>
      <c r="AT12" s="43">
        <v>30.08858</v>
      </c>
      <c r="AU12" s="43"/>
      <c r="AV12" s="43">
        <v>190.13498000000001</v>
      </c>
      <c r="AW12" s="43">
        <v>35.6875</v>
      </c>
      <c r="AX12" s="43"/>
      <c r="AY12" s="43">
        <v>8.26</v>
      </c>
      <c r="AZ12" s="43"/>
      <c r="BA12" s="43">
        <v>2.7</v>
      </c>
      <c r="BB12" s="43"/>
      <c r="BC12" s="43">
        <v>73.942419999999998</v>
      </c>
      <c r="BD12" s="43"/>
      <c r="BE12" s="43"/>
      <c r="BF12" s="43"/>
      <c r="BG12" s="43"/>
      <c r="BH12" s="43">
        <v>15.86863</v>
      </c>
      <c r="BI12" s="43"/>
      <c r="BJ12" s="43"/>
      <c r="BK12" s="43">
        <v>5.4545300000000001</v>
      </c>
      <c r="BL12" s="43"/>
      <c r="BM12" s="43">
        <v>7.36</v>
      </c>
      <c r="BN12" s="43">
        <v>51.26</v>
      </c>
      <c r="BO12" s="43">
        <v>1.97</v>
      </c>
      <c r="BP12" s="43">
        <v>88.559749999999994</v>
      </c>
      <c r="BQ12" s="43"/>
      <c r="BR12" s="43">
        <v>4.3</v>
      </c>
      <c r="BS12" s="43">
        <v>129.51387</v>
      </c>
      <c r="BT12" s="43">
        <v>9.2092500000000008</v>
      </c>
      <c r="BU12" s="43"/>
      <c r="BV12" s="43">
        <v>31.444900000000001</v>
      </c>
      <c r="BW12" s="43">
        <v>3.87202</v>
      </c>
      <c r="BX12" s="43"/>
      <c r="BY12" s="43"/>
      <c r="BZ12" s="43">
        <v>83.092500000000001</v>
      </c>
      <c r="CA12" s="43">
        <v>24.645800000000001</v>
      </c>
      <c r="CB12" s="43">
        <v>0.29849999999999999</v>
      </c>
      <c r="CC12" s="43">
        <v>0.59</v>
      </c>
      <c r="CD12" s="43">
        <v>25.257549999999998</v>
      </c>
      <c r="CE12" s="43">
        <v>461.00178</v>
      </c>
      <c r="CF12" s="43">
        <v>4.0842000000000001</v>
      </c>
      <c r="CG12" s="43">
        <v>152.99915999999999</v>
      </c>
      <c r="CH12" s="43">
        <v>17.349930000000001</v>
      </c>
      <c r="CI12" s="43"/>
      <c r="CJ12" s="43"/>
      <c r="CK12" s="43">
        <v>15.1084</v>
      </c>
      <c r="CL12" s="43">
        <v>4.5205299999999999</v>
      </c>
      <c r="CM12" s="43"/>
      <c r="CN12" s="43"/>
      <c r="CO12" s="43">
        <v>16.83671</v>
      </c>
      <c r="CP12" s="43">
        <v>233.26</v>
      </c>
      <c r="CQ12" s="43"/>
      <c r="CR12" s="43">
        <v>33.037999999999997</v>
      </c>
      <c r="CS12" s="43">
        <v>2.0827300000000002</v>
      </c>
      <c r="CT12" s="43">
        <v>23.716000000000001</v>
      </c>
    </row>
    <row r="13" spans="1:98" ht="15.5" x14ac:dyDescent="0.35">
      <c r="A13" s="1"/>
      <c r="B13" s="42" t="s">
        <v>832</v>
      </c>
      <c r="C13" s="43"/>
      <c r="D13" s="43"/>
      <c r="E13" s="43">
        <v>32.793399999999998</v>
      </c>
      <c r="F13" s="43">
        <v>13.510999999999999</v>
      </c>
      <c r="G13" s="43"/>
      <c r="H13" s="43"/>
      <c r="I13" s="43"/>
      <c r="J13" s="43"/>
      <c r="K13" s="43">
        <v>19.9893</v>
      </c>
      <c r="L13" s="43">
        <v>26.900700000000001</v>
      </c>
      <c r="M13" s="43">
        <v>14.433400000000001</v>
      </c>
      <c r="N13" s="43">
        <v>12.8</v>
      </c>
      <c r="O13" s="43">
        <v>32.816000000000003</v>
      </c>
      <c r="P13" s="43"/>
      <c r="Q13" s="43"/>
      <c r="R13" s="43">
        <v>42.866999999999997</v>
      </c>
      <c r="S13" s="43"/>
      <c r="T13" s="43">
        <v>41.263399999999997</v>
      </c>
      <c r="U13" s="43"/>
      <c r="V13" s="43">
        <v>9.1999999999999993</v>
      </c>
      <c r="W13" s="43"/>
      <c r="X13" s="43">
        <v>105.31309</v>
      </c>
      <c r="Y13" s="43"/>
      <c r="Z13" s="43">
        <v>8.6567100000000003</v>
      </c>
      <c r="AA13" s="43"/>
      <c r="AB13" s="43"/>
      <c r="AC13" s="43">
        <v>13.55</v>
      </c>
      <c r="AD13" s="43"/>
      <c r="AE13" s="43"/>
      <c r="AF13" s="43">
        <v>2.1</v>
      </c>
      <c r="AG13" s="43"/>
      <c r="AH13" s="43">
        <v>2.7601</v>
      </c>
      <c r="AI13" s="43"/>
      <c r="AJ13" s="43">
        <v>4.8159200000000002</v>
      </c>
      <c r="AK13" s="43">
        <v>0</v>
      </c>
      <c r="AL13" s="43">
        <v>0.98499999999999999</v>
      </c>
      <c r="AM13" s="43">
        <v>38.721150000000002</v>
      </c>
      <c r="AN13" s="43">
        <v>119.87602</v>
      </c>
      <c r="AO13" s="43">
        <v>28.4741</v>
      </c>
      <c r="AP13" s="43">
        <v>0.67</v>
      </c>
      <c r="AQ13" s="43">
        <v>158.1326</v>
      </c>
      <c r="AR13" s="43">
        <v>22.651199999999999</v>
      </c>
      <c r="AS13" s="43">
        <v>37.444580000000002</v>
      </c>
      <c r="AT13" s="43">
        <v>30.96875</v>
      </c>
      <c r="AU13" s="43"/>
      <c r="AV13" s="43">
        <v>190.85131999999999</v>
      </c>
      <c r="AW13" s="43">
        <v>35.179699999999997</v>
      </c>
      <c r="AX13" s="43"/>
      <c r="AY13" s="43">
        <v>8.2899999999999991</v>
      </c>
      <c r="AZ13" s="43"/>
      <c r="BA13" s="43">
        <v>2.7</v>
      </c>
      <c r="BB13" s="43"/>
      <c r="BC13" s="43">
        <v>73.980990000000006</v>
      </c>
      <c r="BD13" s="43"/>
      <c r="BE13" s="43"/>
      <c r="BF13" s="43"/>
      <c r="BG13" s="43"/>
      <c r="BH13" s="43">
        <v>16.719100000000001</v>
      </c>
      <c r="BI13" s="43"/>
      <c r="BJ13" s="43"/>
      <c r="BK13" s="43">
        <v>5.4905600000000003</v>
      </c>
      <c r="BL13" s="43"/>
      <c r="BM13" s="43">
        <v>6.9870000000000001</v>
      </c>
      <c r="BN13" s="43">
        <v>52.13</v>
      </c>
      <c r="BO13" s="43">
        <v>2.0099999999999998</v>
      </c>
      <c r="BP13" s="43">
        <v>90.294899999999998</v>
      </c>
      <c r="BQ13" s="43"/>
      <c r="BR13" s="43">
        <v>4.4145000000000003</v>
      </c>
      <c r="BS13" s="43">
        <v>130.11254</v>
      </c>
      <c r="BT13" s="43">
        <v>9.2458899999999993</v>
      </c>
      <c r="BU13" s="43"/>
      <c r="BV13" s="43">
        <v>32.072800000000001</v>
      </c>
      <c r="BW13" s="43">
        <v>3.9659300000000002</v>
      </c>
      <c r="BX13" s="43"/>
      <c r="BY13" s="43"/>
      <c r="BZ13" s="43">
        <v>83.928600000000003</v>
      </c>
      <c r="CA13" s="43">
        <v>24.671759999999999</v>
      </c>
      <c r="CB13" s="43">
        <v>0.2969</v>
      </c>
      <c r="CC13" s="43">
        <v>0.56999999999999995</v>
      </c>
      <c r="CD13" s="43">
        <v>25.624199999999998</v>
      </c>
      <c r="CE13" s="43">
        <v>466.72852999999998</v>
      </c>
      <c r="CF13" s="43">
        <v>4.0888</v>
      </c>
      <c r="CG13" s="43">
        <v>152.02948000000001</v>
      </c>
      <c r="CH13" s="43">
        <v>16.922180000000001</v>
      </c>
      <c r="CI13" s="43"/>
      <c r="CJ13" s="43"/>
      <c r="CK13" s="43">
        <v>14.818300000000001</v>
      </c>
      <c r="CL13" s="43">
        <v>4.4861300000000002</v>
      </c>
      <c r="CM13" s="43"/>
      <c r="CN13" s="43"/>
      <c r="CO13" s="43">
        <v>16.884779999999999</v>
      </c>
      <c r="CP13" s="43">
        <v>242.1</v>
      </c>
      <c r="CQ13" s="43"/>
      <c r="CR13" s="43">
        <v>33.097999999999999</v>
      </c>
      <c r="CS13" s="43">
        <v>2.3529499999999999</v>
      </c>
      <c r="CT13" s="43">
        <v>23.768999999999998</v>
      </c>
    </row>
    <row r="14" spans="1:98" ht="15.5" x14ac:dyDescent="0.35">
      <c r="A14" s="1"/>
      <c r="B14" s="42" t="s">
        <v>833</v>
      </c>
      <c r="C14" s="43"/>
      <c r="D14" s="43"/>
      <c r="E14" s="43">
        <v>33.090899999999998</v>
      </c>
      <c r="F14" s="43">
        <v>13.282999999999999</v>
      </c>
      <c r="G14" s="43"/>
      <c r="H14" s="43"/>
      <c r="I14" s="43"/>
      <c r="J14" s="43"/>
      <c r="K14" s="43">
        <v>20.038699999999999</v>
      </c>
      <c r="L14" s="43">
        <v>27.009399999999999</v>
      </c>
      <c r="M14" s="43">
        <v>13.991300000000001</v>
      </c>
      <c r="N14" s="43">
        <v>12.74</v>
      </c>
      <c r="O14" s="43">
        <v>32.082000000000001</v>
      </c>
      <c r="P14" s="43"/>
      <c r="Q14" s="43"/>
      <c r="R14" s="43">
        <v>42.722000000000001</v>
      </c>
      <c r="S14" s="43"/>
      <c r="T14" s="43">
        <v>47.325299999999999</v>
      </c>
      <c r="U14" s="43"/>
      <c r="V14" s="43">
        <v>9.1999999999999993</v>
      </c>
      <c r="W14" s="43"/>
      <c r="X14" s="43">
        <v>103.70609</v>
      </c>
      <c r="Y14" s="43"/>
      <c r="Z14" s="43">
        <v>8.5303599999999999</v>
      </c>
      <c r="AA14" s="43"/>
      <c r="AB14" s="43"/>
      <c r="AC14" s="43">
        <v>13.43</v>
      </c>
      <c r="AD14" s="43"/>
      <c r="AE14" s="43"/>
      <c r="AF14" s="43">
        <v>2.1</v>
      </c>
      <c r="AG14" s="43"/>
      <c r="AH14" s="43">
        <v>5.1516999999999999</v>
      </c>
      <c r="AI14" s="43"/>
      <c r="AJ14" s="43">
        <v>5.0571900000000003</v>
      </c>
      <c r="AK14" s="43">
        <v>0</v>
      </c>
      <c r="AL14" s="43">
        <v>0.97950000000000004</v>
      </c>
      <c r="AM14" s="43">
        <v>44.880070000000003</v>
      </c>
      <c r="AN14" s="43">
        <v>119.75423000000001</v>
      </c>
      <c r="AO14" s="43">
        <v>28.124600000000001</v>
      </c>
      <c r="AP14" s="43">
        <v>0.48</v>
      </c>
      <c r="AQ14" s="43">
        <v>157.15808000000001</v>
      </c>
      <c r="AR14" s="43">
        <v>23.23771</v>
      </c>
      <c r="AS14" s="43">
        <v>37.083640000000003</v>
      </c>
      <c r="AT14" s="43">
        <v>31.468789999999998</v>
      </c>
      <c r="AU14" s="43"/>
      <c r="AV14" s="43">
        <v>190.06987000000001</v>
      </c>
      <c r="AW14" s="43">
        <v>35.659199999999998</v>
      </c>
      <c r="AX14" s="43"/>
      <c r="AY14" s="43">
        <v>8.32</v>
      </c>
      <c r="AZ14" s="43"/>
      <c r="BA14" s="43">
        <v>2.7</v>
      </c>
      <c r="BB14" s="43"/>
      <c r="BC14" s="43">
        <v>73.945059999999998</v>
      </c>
      <c r="BD14" s="43"/>
      <c r="BE14" s="43"/>
      <c r="BF14" s="43"/>
      <c r="BG14" s="43"/>
      <c r="BH14" s="43">
        <v>15.994730000000001</v>
      </c>
      <c r="BI14" s="43"/>
      <c r="BJ14" s="43"/>
      <c r="BK14" s="43">
        <v>5.4206099999999999</v>
      </c>
      <c r="BL14" s="43"/>
      <c r="BM14" s="43">
        <v>7.3620000000000001</v>
      </c>
      <c r="BN14" s="43">
        <v>51.95</v>
      </c>
      <c r="BO14" s="43">
        <v>1.96</v>
      </c>
      <c r="BP14" s="43">
        <v>88.971080000000001</v>
      </c>
      <c r="BQ14" s="43"/>
      <c r="BR14" s="43">
        <v>4.4260999999999999</v>
      </c>
      <c r="BS14" s="43">
        <v>129.76279</v>
      </c>
      <c r="BT14" s="43">
        <v>9.5965699999999998</v>
      </c>
      <c r="BU14" s="43"/>
      <c r="BV14" s="43">
        <v>31.567299999999999</v>
      </c>
      <c r="BW14" s="43">
        <v>4.0273599999999998</v>
      </c>
      <c r="BX14" s="43"/>
      <c r="BY14" s="43"/>
      <c r="BZ14" s="43">
        <v>85.941199999999995</v>
      </c>
      <c r="CA14" s="43">
        <v>24.696760000000001</v>
      </c>
      <c r="CB14" s="43">
        <v>0.28029999999999999</v>
      </c>
      <c r="CC14" s="43">
        <v>0.59</v>
      </c>
      <c r="CD14" s="43">
        <v>25.113910000000001</v>
      </c>
      <c r="CE14" s="43">
        <v>463.29469999999998</v>
      </c>
      <c r="CF14" s="43">
        <v>4.1257000000000001</v>
      </c>
      <c r="CG14" s="43">
        <v>153.01553000000001</v>
      </c>
      <c r="CH14" s="43">
        <v>17.32404</v>
      </c>
      <c r="CI14" s="43"/>
      <c r="CJ14" s="43"/>
      <c r="CK14" s="43">
        <v>14.745799999999999</v>
      </c>
      <c r="CL14" s="43">
        <v>4.5092699999999999</v>
      </c>
      <c r="CM14" s="43"/>
      <c r="CN14" s="43"/>
      <c r="CO14" s="43">
        <v>16.57189</v>
      </c>
      <c r="CP14" s="43">
        <v>229.67</v>
      </c>
      <c r="CQ14" s="43"/>
      <c r="CR14" s="43">
        <v>32.421999999999997</v>
      </c>
      <c r="CS14" s="43">
        <v>2.2942900000000002</v>
      </c>
      <c r="CT14" s="43">
        <v>22.998000000000001</v>
      </c>
    </row>
    <row r="15" spans="1:98" ht="15.5" x14ac:dyDescent="0.35">
      <c r="A15" s="1"/>
      <c r="B15" s="42" t="s">
        <v>834</v>
      </c>
      <c r="C15" s="43"/>
      <c r="D15" s="43"/>
      <c r="E15" s="43">
        <v>33.264600000000002</v>
      </c>
      <c r="F15" s="43">
        <v>13.079000000000001</v>
      </c>
      <c r="G15" s="43"/>
      <c r="H15" s="43"/>
      <c r="I15" s="43"/>
      <c r="J15" s="43"/>
      <c r="K15" s="43">
        <v>20.130199999999999</v>
      </c>
      <c r="L15" s="43">
        <v>26.797999999999998</v>
      </c>
      <c r="M15" s="43">
        <v>13.9564</v>
      </c>
      <c r="N15" s="43">
        <v>12.48</v>
      </c>
      <c r="O15" s="43">
        <v>32.131999999999998</v>
      </c>
      <c r="P15" s="43"/>
      <c r="Q15" s="43"/>
      <c r="R15" s="43">
        <v>43.131</v>
      </c>
      <c r="S15" s="43"/>
      <c r="T15" s="43">
        <v>47.220700000000001</v>
      </c>
      <c r="U15" s="43"/>
      <c r="V15" s="43">
        <v>9.4</v>
      </c>
      <c r="W15" s="43"/>
      <c r="X15" s="43">
        <v>113.8048</v>
      </c>
      <c r="Y15" s="43"/>
      <c r="Z15" s="43">
        <v>8.4559300000000004</v>
      </c>
      <c r="AA15" s="43"/>
      <c r="AB15" s="43"/>
      <c r="AC15" s="43">
        <v>12.98</v>
      </c>
      <c r="AD15" s="43"/>
      <c r="AE15" s="43"/>
      <c r="AF15" s="43">
        <v>1.2</v>
      </c>
      <c r="AG15" s="43"/>
      <c r="AH15" s="43">
        <v>6.9378000000000002</v>
      </c>
      <c r="AI15" s="43"/>
      <c r="AJ15" s="43">
        <v>5.19055</v>
      </c>
      <c r="AK15" s="43">
        <v>0</v>
      </c>
      <c r="AL15" s="43">
        <v>0.96350000000000002</v>
      </c>
      <c r="AM15" s="43">
        <v>48.977069999999998</v>
      </c>
      <c r="AN15" s="43">
        <v>121.81243000000001</v>
      </c>
      <c r="AO15" s="43">
        <v>28.195699999999999</v>
      </c>
      <c r="AP15" s="43">
        <v>0.18</v>
      </c>
      <c r="AQ15" s="43">
        <v>163.18779000000001</v>
      </c>
      <c r="AR15" s="43">
        <v>22.805789999999998</v>
      </c>
      <c r="AS15" s="43">
        <v>38.040590000000002</v>
      </c>
      <c r="AT15" s="43">
        <v>30.795829999999999</v>
      </c>
      <c r="AU15" s="43"/>
      <c r="AV15" s="43">
        <v>187.14688000000001</v>
      </c>
      <c r="AW15" s="43">
        <v>35.374299999999998</v>
      </c>
      <c r="AX15" s="43"/>
      <c r="AY15" s="43">
        <v>8.44</v>
      </c>
      <c r="AZ15" s="43"/>
      <c r="BA15" s="43">
        <v>2.7</v>
      </c>
      <c r="BB15" s="43"/>
      <c r="BC15" s="43">
        <v>73.855239999999995</v>
      </c>
      <c r="BD15" s="43"/>
      <c r="BE15" s="43"/>
      <c r="BF15" s="43"/>
      <c r="BG15" s="43"/>
      <c r="BH15" s="43">
        <v>15.15868</v>
      </c>
      <c r="BI15" s="43"/>
      <c r="BJ15" s="43"/>
      <c r="BK15" s="43">
        <v>5.4783200000000001</v>
      </c>
      <c r="BL15" s="43"/>
      <c r="BM15" s="43">
        <v>7.3259999999999996</v>
      </c>
      <c r="BN15" s="43">
        <v>51.27</v>
      </c>
      <c r="BO15" s="43">
        <v>1.95</v>
      </c>
      <c r="BP15" s="43">
        <v>88.085520000000002</v>
      </c>
      <c r="BQ15" s="43"/>
      <c r="BR15" s="43">
        <v>4.2676999999999996</v>
      </c>
      <c r="BS15" s="43">
        <v>131.7791</v>
      </c>
      <c r="BT15" s="43">
        <v>9.7536299999999994</v>
      </c>
      <c r="BU15" s="43"/>
      <c r="BV15" s="43">
        <v>32.017200000000003</v>
      </c>
      <c r="BW15" s="43">
        <v>3.8865599999999998</v>
      </c>
      <c r="BX15" s="43"/>
      <c r="BY15" s="43"/>
      <c r="BZ15" s="43">
        <v>85.999700000000004</v>
      </c>
      <c r="CA15" s="43">
        <v>24.713470000000001</v>
      </c>
      <c r="CB15" s="43">
        <v>0.27600000000000002</v>
      </c>
      <c r="CC15" s="43">
        <v>0.59</v>
      </c>
      <c r="CD15" s="43">
        <v>25.92933</v>
      </c>
      <c r="CE15" s="43">
        <v>463.71206999999998</v>
      </c>
      <c r="CF15" s="43">
        <v>4.1280999999999999</v>
      </c>
      <c r="CG15" s="43">
        <v>150.9325</v>
      </c>
      <c r="CH15" s="43">
        <v>17.930019999999999</v>
      </c>
      <c r="CI15" s="43"/>
      <c r="CJ15" s="43"/>
      <c r="CK15" s="43">
        <v>14.5702</v>
      </c>
      <c r="CL15" s="43">
        <v>4.5473100000000004</v>
      </c>
      <c r="CM15" s="43"/>
      <c r="CN15" s="43"/>
      <c r="CO15" s="43">
        <v>16.495249999999999</v>
      </c>
      <c r="CP15" s="43">
        <v>240.61</v>
      </c>
      <c r="CQ15" s="43"/>
      <c r="CR15" s="43">
        <v>32.472999999999999</v>
      </c>
      <c r="CS15" s="43">
        <v>2.08222</v>
      </c>
      <c r="CT15" s="43">
        <v>23.815000000000001</v>
      </c>
    </row>
    <row r="16" spans="1:98" ht="15.5" x14ac:dyDescent="0.35">
      <c r="A16" s="1"/>
      <c r="B16" s="42" t="s">
        <v>835</v>
      </c>
      <c r="C16" s="43"/>
      <c r="D16" s="43"/>
      <c r="E16" s="43">
        <v>33.289700000000003</v>
      </c>
      <c r="F16" s="43">
        <v>12.551</v>
      </c>
      <c r="G16" s="43"/>
      <c r="H16" s="43"/>
      <c r="I16" s="43"/>
      <c r="J16" s="43"/>
      <c r="K16" s="43">
        <v>20.2364</v>
      </c>
      <c r="L16" s="43">
        <v>27.264500000000002</v>
      </c>
      <c r="M16" s="43">
        <v>14.557600000000001</v>
      </c>
      <c r="N16" s="43">
        <v>13.23</v>
      </c>
      <c r="O16" s="43">
        <v>32.158000000000001</v>
      </c>
      <c r="P16" s="43"/>
      <c r="Q16" s="43"/>
      <c r="R16" s="43">
        <v>43.05</v>
      </c>
      <c r="S16" s="43"/>
      <c r="T16" s="43">
        <v>51.887</v>
      </c>
      <c r="U16" s="43"/>
      <c r="V16" s="43">
        <v>9.5</v>
      </c>
      <c r="W16" s="43"/>
      <c r="X16" s="43">
        <v>153.51811000000001</v>
      </c>
      <c r="Y16" s="43"/>
      <c r="Z16" s="43">
        <v>8.6622900000000005</v>
      </c>
      <c r="AA16" s="43"/>
      <c r="AB16" s="43"/>
      <c r="AC16" s="43">
        <v>13.53</v>
      </c>
      <c r="AD16" s="43"/>
      <c r="AE16" s="43"/>
      <c r="AF16" s="43">
        <v>1.6</v>
      </c>
      <c r="AG16" s="43"/>
      <c r="AH16" s="43">
        <v>7.5171000000000001</v>
      </c>
      <c r="AI16" s="43"/>
      <c r="AJ16" s="43">
        <v>5.2815200000000004</v>
      </c>
      <c r="AK16" s="43">
        <v>0</v>
      </c>
      <c r="AL16" s="43">
        <v>0.9355</v>
      </c>
      <c r="AM16" s="43">
        <v>49.459499999999998</v>
      </c>
      <c r="AN16" s="43">
        <v>121.93873000000001</v>
      </c>
      <c r="AO16" s="43">
        <v>28.451799999999999</v>
      </c>
      <c r="AP16" s="43">
        <v>1.65</v>
      </c>
      <c r="AQ16" s="43">
        <v>159.48957999999999</v>
      </c>
      <c r="AR16" s="43">
        <v>22.686050000000002</v>
      </c>
      <c r="AS16" s="43">
        <v>38.338120000000004</v>
      </c>
      <c r="AT16" s="43">
        <v>30.731670000000001</v>
      </c>
      <c r="AU16" s="43"/>
      <c r="AV16" s="43">
        <v>189.67599999999999</v>
      </c>
      <c r="AW16" s="43">
        <v>35.009900000000002</v>
      </c>
      <c r="AX16" s="43"/>
      <c r="AY16" s="43">
        <v>8.7100000000000009</v>
      </c>
      <c r="AZ16" s="43"/>
      <c r="BA16" s="43">
        <v>2.84</v>
      </c>
      <c r="BB16" s="43"/>
      <c r="BC16" s="43">
        <v>73.727649999999997</v>
      </c>
      <c r="BD16" s="43"/>
      <c r="BE16" s="43"/>
      <c r="BF16" s="43"/>
      <c r="BG16" s="43"/>
      <c r="BH16" s="43">
        <v>17.062809999999999</v>
      </c>
      <c r="BI16" s="43"/>
      <c r="BJ16" s="43"/>
      <c r="BK16" s="43">
        <v>5.4597100000000003</v>
      </c>
      <c r="BL16" s="43"/>
      <c r="BM16" s="43">
        <v>7.2160000000000002</v>
      </c>
      <c r="BN16" s="43">
        <v>51.18</v>
      </c>
      <c r="BO16" s="43">
        <v>1.99</v>
      </c>
      <c r="BP16" s="43">
        <v>90.335740000000001</v>
      </c>
      <c r="BQ16" s="43"/>
      <c r="BR16" s="43">
        <v>4.2907000000000002</v>
      </c>
      <c r="BS16" s="43">
        <v>130.36815999999999</v>
      </c>
      <c r="BT16" s="43">
        <v>10.21153</v>
      </c>
      <c r="BU16" s="43"/>
      <c r="BV16" s="43">
        <v>31.837299999999999</v>
      </c>
      <c r="BW16" s="43">
        <v>3.9036599999999999</v>
      </c>
      <c r="BX16" s="43"/>
      <c r="BY16" s="43"/>
      <c r="BZ16" s="43">
        <v>86.9148</v>
      </c>
      <c r="CA16" s="43">
        <v>24.90692</v>
      </c>
      <c r="CB16" s="43">
        <v>0.26829999999999998</v>
      </c>
      <c r="CC16" s="43">
        <v>0.63</v>
      </c>
      <c r="CD16" s="43">
        <v>24.930620000000001</v>
      </c>
      <c r="CE16" s="43">
        <v>461.85550999999998</v>
      </c>
      <c r="CF16" s="43">
        <v>4.1374000000000004</v>
      </c>
      <c r="CG16" s="43">
        <v>153.78538</v>
      </c>
      <c r="CH16" s="43">
        <v>17.722539999999999</v>
      </c>
      <c r="CI16" s="43"/>
      <c r="CJ16" s="43"/>
      <c r="CK16" s="43">
        <v>13.4488</v>
      </c>
      <c r="CL16" s="43">
        <v>4.8809800000000001</v>
      </c>
      <c r="CM16" s="43"/>
      <c r="CN16" s="43"/>
      <c r="CO16" s="43">
        <v>15.743259999999999</v>
      </c>
      <c r="CP16" s="43">
        <v>248.96</v>
      </c>
      <c r="CQ16" s="43"/>
      <c r="CR16" s="43">
        <v>32.192</v>
      </c>
      <c r="CS16" s="43">
        <v>2.0956700000000001</v>
      </c>
      <c r="CT16" s="43">
        <v>27.286000000000001</v>
      </c>
    </row>
    <row r="17" spans="1:98" ht="15.5" x14ac:dyDescent="0.35">
      <c r="A17" s="1"/>
      <c r="B17" s="42" t="s">
        <v>836</v>
      </c>
      <c r="C17" s="43"/>
      <c r="D17" s="43"/>
      <c r="E17" s="43">
        <v>33.144500000000001</v>
      </c>
      <c r="F17" s="43">
        <v>11.596</v>
      </c>
      <c r="G17" s="43"/>
      <c r="H17" s="43"/>
      <c r="I17" s="43"/>
      <c r="J17" s="43"/>
      <c r="K17" s="43">
        <v>19.3124</v>
      </c>
      <c r="L17" s="43">
        <v>27.215599999999998</v>
      </c>
      <c r="M17" s="43">
        <v>15.5168</v>
      </c>
      <c r="N17" s="43">
        <v>13.24</v>
      </c>
      <c r="O17" s="43">
        <v>32.347999999999999</v>
      </c>
      <c r="P17" s="43"/>
      <c r="Q17" s="43"/>
      <c r="R17" s="43">
        <v>42.896000000000001</v>
      </c>
      <c r="S17" s="43"/>
      <c r="T17" s="43">
        <v>49.080199999999998</v>
      </c>
      <c r="U17" s="43"/>
      <c r="V17" s="43">
        <v>9.6</v>
      </c>
      <c r="W17" s="43"/>
      <c r="X17" s="43">
        <v>145.02491000000001</v>
      </c>
      <c r="Y17" s="43"/>
      <c r="Z17" s="43">
        <v>8.50427</v>
      </c>
      <c r="AA17" s="43"/>
      <c r="AB17" s="43"/>
      <c r="AC17" s="43">
        <v>13.65</v>
      </c>
      <c r="AD17" s="43"/>
      <c r="AE17" s="43"/>
      <c r="AF17" s="43">
        <v>1.5</v>
      </c>
      <c r="AG17" s="43"/>
      <c r="AH17" s="43">
        <v>7.1501000000000001</v>
      </c>
      <c r="AI17" s="43"/>
      <c r="AJ17" s="43">
        <v>5.03627</v>
      </c>
      <c r="AK17" s="43">
        <v>0</v>
      </c>
      <c r="AL17" s="43">
        <v>0.93910000000000005</v>
      </c>
      <c r="AM17" s="43">
        <v>48.631300000000003</v>
      </c>
      <c r="AN17" s="43">
        <v>123.75082999999999</v>
      </c>
      <c r="AO17" s="43">
        <v>27.456099999999999</v>
      </c>
      <c r="AP17" s="43">
        <v>2.1</v>
      </c>
      <c r="AQ17" s="43">
        <v>159.98591999999999</v>
      </c>
      <c r="AR17" s="43">
        <v>22.558350000000001</v>
      </c>
      <c r="AS17" s="43">
        <v>36.958979999999997</v>
      </c>
      <c r="AT17" s="43">
        <v>31.015409999999999</v>
      </c>
      <c r="AU17" s="43"/>
      <c r="AV17" s="43">
        <v>188.85398000000001</v>
      </c>
      <c r="AW17" s="43">
        <v>33.831400000000002</v>
      </c>
      <c r="AX17" s="43"/>
      <c r="AY17" s="43">
        <v>8.23</v>
      </c>
      <c r="AZ17" s="43"/>
      <c r="BA17" s="43">
        <v>2.6</v>
      </c>
      <c r="BB17" s="43"/>
      <c r="BC17" s="43">
        <v>73.861310000000003</v>
      </c>
      <c r="BD17" s="43"/>
      <c r="BE17" s="43"/>
      <c r="BF17" s="43"/>
      <c r="BG17" s="43"/>
      <c r="BH17" s="43">
        <v>16.883880000000001</v>
      </c>
      <c r="BI17" s="43"/>
      <c r="BJ17" s="43"/>
      <c r="BK17" s="43">
        <v>5.4223800000000004</v>
      </c>
      <c r="BL17" s="43"/>
      <c r="BM17" s="43">
        <v>7.36</v>
      </c>
      <c r="BN17" s="43">
        <v>50.72</v>
      </c>
      <c r="BO17" s="43">
        <v>2.0299999999999998</v>
      </c>
      <c r="BP17" s="43">
        <v>91.500360000000001</v>
      </c>
      <c r="BQ17" s="43"/>
      <c r="BR17" s="43">
        <v>4.4851000000000001</v>
      </c>
      <c r="BS17" s="43">
        <v>129.32025999999999</v>
      </c>
      <c r="BT17" s="43">
        <v>10.015779999999999</v>
      </c>
      <c r="BU17" s="43"/>
      <c r="BV17" s="43">
        <v>31.605799999999999</v>
      </c>
      <c r="BW17" s="43">
        <v>4.3754099999999996</v>
      </c>
      <c r="BX17" s="43"/>
      <c r="BY17" s="43"/>
      <c r="BZ17" s="43">
        <v>85.887600000000006</v>
      </c>
      <c r="CA17" s="43">
        <v>24.905539999999998</v>
      </c>
      <c r="CB17" s="43">
        <v>0.25779999999999997</v>
      </c>
      <c r="CC17" s="43">
        <v>0.6</v>
      </c>
      <c r="CD17" s="43">
        <v>24.137260000000001</v>
      </c>
      <c r="CE17" s="43">
        <v>464.98039999999997</v>
      </c>
      <c r="CF17" s="43">
        <v>4.1592000000000002</v>
      </c>
      <c r="CG17" s="43">
        <v>147.79431</v>
      </c>
      <c r="CH17" s="43">
        <v>17.308199999999999</v>
      </c>
      <c r="CI17" s="43"/>
      <c r="CJ17" s="43"/>
      <c r="CK17" s="43">
        <v>13.9399</v>
      </c>
      <c r="CL17" s="43">
        <v>4.9187099999999999</v>
      </c>
      <c r="CM17" s="43"/>
      <c r="CN17" s="43"/>
      <c r="CO17" s="43">
        <v>14.461370000000001</v>
      </c>
      <c r="CP17" s="43">
        <v>238.83</v>
      </c>
      <c r="CQ17" s="43"/>
      <c r="CR17" s="43">
        <v>31.745999999999999</v>
      </c>
      <c r="CS17" s="43">
        <v>2.2320899999999999</v>
      </c>
      <c r="CT17" s="43">
        <v>30.452000000000002</v>
      </c>
    </row>
    <row r="18" spans="1:98" ht="15.5" x14ac:dyDescent="0.35">
      <c r="A18" s="1"/>
      <c r="B18" s="42" t="s">
        <v>837</v>
      </c>
      <c r="C18" s="43"/>
      <c r="D18" s="43"/>
      <c r="E18" s="43">
        <v>33.242899999999999</v>
      </c>
      <c r="F18" s="43">
        <v>11.727</v>
      </c>
      <c r="G18" s="43"/>
      <c r="H18" s="43"/>
      <c r="I18" s="43"/>
      <c r="J18" s="43"/>
      <c r="K18" s="43">
        <v>18.3307</v>
      </c>
      <c r="L18" s="43">
        <v>27.299800000000001</v>
      </c>
      <c r="M18" s="43">
        <v>15.615500000000001</v>
      </c>
      <c r="N18" s="43">
        <v>13.44</v>
      </c>
      <c r="O18" s="43">
        <v>32.601999999999997</v>
      </c>
      <c r="P18" s="43"/>
      <c r="Q18" s="43"/>
      <c r="R18" s="43">
        <v>43.252000000000002</v>
      </c>
      <c r="S18" s="43"/>
      <c r="T18" s="43">
        <v>49.704500000000003</v>
      </c>
      <c r="U18" s="43"/>
      <c r="V18" s="43">
        <v>9.6</v>
      </c>
      <c r="W18" s="43"/>
      <c r="X18" s="43">
        <v>109.65948</v>
      </c>
      <c r="Y18" s="43"/>
      <c r="Z18" s="43">
        <v>8.8889300000000002</v>
      </c>
      <c r="AA18" s="43"/>
      <c r="AB18" s="43"/>
      <c r="AC18" s="43">
        <v>12.88</v>
      </c>
      <c r="AD18" s="43"/>
      <c r="AE18" s="43"/>
      <c r="AF18" s="43">
        <v>1.3</v>
      </c>
      <c r="AG18" s="43"/>
      <c r="AH18" s="43">
        <v>8.2355</v>
      </c>
      <c r="AI18" s="43"/>
      <c r="AJ18" s="43">
        <v>5.0886500000000003</v>
      </c>
      <c r="AK18" s="43">
        <v>0</v>
      </c>
      <c r="AL18" s="43">
        <v>0.95140000000000002</v>
      </c>
      <c r="AM18" s="43">
        <v>48.013660000000002</v>
      </c>
      <c r="AN18" s="43">
        <v>123.67818</v>
      </c>
      <c r="AO18" s="43">
        <v>27.461300000000001</v>
      </c>
      <c r="AP18" s="43">
        <v>1.93</v>
      </c>
      <c r="AQ18" s="43">
        <v>145.08797999999999</v>
      </c>
      <c r="AR18" s="43">
        <v>23.31916</v>
      </c>
      <c r="AS18" s="43">
        <v>36.364800000000002</v>
      </c>
      <c r="AT18" s="43">
        <v>32.154739999999997</v>
      </c>
      <c r="AU18" s="43"/>
      <c r="AV18" s="43">
        <v>189.90977000000001</v>
      </c>
      <c r="AW18" s="43">
        <v>33.517600000000002</v>
      </c>
      <c r="AX18" s="43"/>
      <c r="AY18" s="43">
        <v>8.41</v>
      </c>
      <c r="AZ18" s="43"/>
      <c r="BA18" s="43">
        <v>2.8</v>
      </c>
      <c r="BB18" s="43"/>
      <c r="BC18" s="43">
        <v>72.265780000000007</v>
      </c>
      <c r="BD18" s="43"/>
      <c r="BE18" s="43"/>
      <c r="BF18" s="43"/>
      <c r="BG18" s="43"/>
      <c r="BH18" s="43">
        <v>16.337330000000001</v>
      </c>
      <c r="BI18" s="43"/>
      <c r="BJ18" s="43"/>
      <c r="BK18" s="43">
        <v>5.4254100000000003</v>
      </c>
      <c r="BL18" s="43"/>
      <c r="BM18" s="43">
        <v>6.9870000000000001</v>
      </c>
      <c r="BN18" s="43">
        <v>54.08</v>
      </c>
      <c r="BO18" s="43">
        <v>1.75</v>
      </c>
      <c r="BP18" s="43">
        <v>91.972830000000002</v>
      </c>
      <c r="BQ18" s="43"/>
      <c r="BR18" s="43">
        <v>4.3331</v>
      </c>
      <c r="BS18" s="43">
        <v>131.00110000000001</v>
      </c>
      <c r="BT18" s="43">
        <v>9.7865300000000008</v>
      </c>
      <c r="BU18" s="43"/>
      <c r="BV18" s="43">
        <v>30.838100000000001</v>
      </c>
      <c r="BW18" s="43">
        <v>3.85894</v>
      </c>
      <c r="BX18" s="43"/>
      <c r="BY18" s="43"/>
      <c r="BZ18" s="43">
        <v>85.070800000000006</v>
      </c>
      <c r="CA18" s="43">
        <v>24.95083</v>
      </c>
      <c r="CB18" s="43">
        <v>0.25580000000000003</v>
      </c>
      <c r="CC18" s="43">
        <v>0.62</v>
      </c>
      <c r="CD18" s="43">
        <v>23.890930000000001</v>
      </c>
      <c r="CE18" s="43">
        <v>462.15777000000003</v>
      </c>
      <c r="CF18" s="43">
        <v>4.1283000000000003</v>
      </c>
      <c r="CG18" s="43">
        <v>150.35722000000001</v>
      </c>
      <c r="CH18" s="43">
        <v>18.117899999999999</v>
      </c>
      <c r="CI18" s="43"/>
      <c r="CJ18" s="43"/>
      <c r="CK18" s="43">
        <v>14.001899999999999</v>
      </c>
      <c r="CL18" s="43">
        <v>4.9464800000000002</v>
      </c>
      <c r="CM18" s="43"/>
      <c r="CN18" s="43"/>
      <c r="CO18" s="43">
        <v>13.27098</v>
      </c>
      <c r="CP18" s="43">
        <v>241.39</v>
      </c>
      <c r="CQ18" s="43"/>
      <c r="CR18" s="43">
        <v>29.783999999999999</v>
      </c>
      <c r="CS18" s="43">
        <v>2.3333599999999999</v>
      </c>
      <c r="CT18" s="43">
        <v>38.558</v>
      </c>
    </row>
    <row r="19" spans="1:98" ht="15.5" x14ac:dyDescent="0.35">
      <c r="A19" s="1"/>
      <c r="B19" s="42" t="s">
        <v>838</v>
      </c>
      <c r="C19" s="43"/>
      <c r="D19" s="43"/>
      <c r="E19" s="43">
        <v>33.034700000000001</v>
      </c>
      <c r="F19" s="43">
        <v>11.523999999999999</v>
      </c>
      <c r="G19" s="43"/>
      <c r="H19" s="43"/>
      <c r="I19" s="43"/>
      <c r="J19" s="43"/>
      <c r="K19" s="43">
        <v>18.257400000000001</v>
      </c>
      <c r="L19" s="43">
        <v>27.302800000000001</v>
      </c>
      <c r="M19" s="43">
        <v>15.296799999999999</v>
      </c>
      <c r="N19" s="43">
        <v>13.33</v>
      </c>
      <c r="O19" s="43">
        <v>32.637999999999998</v>
      </c>
      <c r="P19" s="43"/>
      <c r="Q19" s="43"/>
      <c r="R19" s="43">
        <v>43.061999999999998</v>
      </c>
      <c r="S19" s="43"/>
      <c r="T19" s="43">
        <v>49.7729</v>
      </c>
      <c r="U19" s="43"/>
      <c r="V19" s="43">
        <v>9.6999999999999993</v>
      </c>
      <c r="W19" s="43"/>
      <c r="X19" s="43">
        <v>133.80455000000001</v>
      </c>
      <c r="Y19" s="43"/>
      <c r="Z19" s="43">
        <v>9.0071600000000007</v>
      </c>
      <c r="AA19" s="43"/>
      <c r="AB19" s="43"/>
      <c r="AC19" s="43">
        <v>13.78</v>
      </c>
      <c r="AD19" s="43"/>
      <c r="AE19" s="43"/>
      <c r="AF19" s="43">
        <v>2.1</v>
      </c>
      <c r="AG19" s="43"/>
      <c r="AH19" s="43">
        <v>5.5856000000000003</v>
      </c>
      <c r="AI19" s="43"/>
      <c r="AJ19" s="43">
        <v>5.1020799999999999</v>
      </c>
      <c r="AK19" s="43">
        <v>0</v>
      </c>
      <c r="AL19" s="43">
        <v>1.1247</v>
      </c>
      <c r="AM19" s="43">
        <v>49.033880000000003</v>
      </c>
      <c r="AN19" s="43">
        <v>123.70077999999999</v>
      </c>
      <c r="AO19" s="43">
        <v>26.6767</v>
      </c>
      <c r="AP19" s="43">
        <v>1.54</v>
      </c>
      <c r="AQ19" s="43">
        <v>149.30444</v>
      </c>
      <c r="AR19" s="43">
        <v>22.794460000000001</v>
      </c>
      <c r="AS19" s="43">
        <v>35.077289999999998</v>
      </c>
      <c r="AT19" s="43">
        <v>32.061680000000003</v>
      </c>
      <c r="AU19" s="43"/>
      <c r="AV19" s="43">
        <v>188.53246999999999</v>
      </c>
      <c r="AW19" s="43">
        <v>32.621699999999997</v>
      </c>
      <c r="AX19" s="43"/>
      <c r="AY19" s="43">
        <v>8.5299999999999994</v>
      </c>
      <c r="AZ19" s="43"/>
      <c r="BA19" s="43">
        <v>2.8</v>
      </c>
      <c r="BB19" s="43"/>
      <c r="BC19" s="43">
        <v>72.4221</v>
      </c>
      <c r="BD19" s="43"/>
      <c r="BE19" s="43"/>
      <c r="BF19" s="43"/>
      <c r="BG19" s="43"/>
      <c r="BH19" s="43">
        <v>17.11863</v>
      </c>
      <c r="BI19" s="43"/>
      <c r="BJ19" s="43"/>
      <c r="BK19" s="43">
        <v>5.4473599999999998</v>
      </c>
      <c r="BL19" s="43"/>
      <c r="BM19" s="43">
        <v>7.3620000000000001</v>
      </c>
      <c r="BN19" s="43">
        <v>61.28</v>
      </c>
      <c r="BO19" s="43">
        <v>1.65</v>
      </c>
      <c r="BP19" s="43">
        <v>93.092879999999994</v>
      </c>
      <c r="BQ19" s="43"/>
      <c r="BR19" s="43">
        <v>4.1555999999999997</v>
      </c>
      <c r="BS19" s="43">
        <v>130.39382000000001</v>
      </c>
      <c r="BT19" s="43">
        <v>10.692030000000001</v>
      </c>
      <c r="BU19" s="43"/>
      <c r="BV19" s="43">
        <v>30.959800000000001</v>
      </c>
      <c r="BW19" s="43">
        <v>3.6508500000000002</v>
      </c>
      <c r="BX19" s="43"/>
      <c r="BY19" s="43"/>
      <c r="BZ19" s="43">
        <v>84.197199999999995</v>
      </c>
      <c r="CA19" s="43">
        <v>24.95562</v>
      </c>
      <c r="CB19" s="43">
        <v>0.24440000000000001</v>
      </c>
      <c r="CC19" s="43">
        <v>0.52</v>
      </c>
      <c r="CD19" s="43">
        <v>22.306229999999999</v>
      </c>
      <c r="CE19" s="43">
        <v>462.01272</v>
      </c>
      <c r="CF19" s="43">
        <v>4.0879000000000003</v>
      </c>
      <c r="CG19" s="43">
        <v>135.07007999999999</v>
      </c>
      <c r="CH19" s="43">
        <v>18.274419999999999</v>
      </c>
      <c r="CI19" s="43"/>
      <c r="CJ19" s="43"/>
      <c r="CK19" s="43">
        <v>13.453200000000001</v>
      </c>
      <c r="CL19" s="43">
        <v>4.8474500000000003</v>
      </c>
      <c r="CM19" s="43"/>
      <c r="CN19" s="43"/>
      <c r="CO19" s="43">
        <v>12.275639999999999</v>
      </c>
      <c r="CP19" s="43">
        <v>241.51</v>
      </c>
      <c r="CQ19" s="43"/>
      <c r="CR19" s="43">
        <v>32.957999999999998</v>
      </c>
      <c r="CS19" s="43">
        <v>2.2932000000000001</v>
      </c>
      <c r="CT19" s="43">
        <v>37.677</v>
      </c>
    </row>
    <row r="20" spans="1:98" ht="15.5" x14ac:dyDescent="0.35">
      <c r="A20" s="1"/>
      <c r="B20" s="42" t="s">
        <v>839</v>
      </c>
      <c r="C20" s="43"/>
      <c r="D20" s="43"/>
      <c r="E20" s="43">
        <v>34.19</v>
      </c>
      <c r="F20" s="43">
        <v>10.246</v>
      </c>
      <c r="G20" s="43"/>
      <c r="H20" s="43"/>
      <c r="I20" s="43"/>
      <c r="J20" s="43"/>
      <c r="K20" s="43">
        <v>18.244700000000002</v>
      </c>
      <c r="L20" s="43">
        <v>27.276900000000001</v>
      </c>
      <c r="M20" s="43">
        <v>13.923</v>
      </c>
      <c r="N20" s="43">
        <v>13.4</v>
      </c>
      <c r="O20" s="43">
        <v>32.738</v>
      </c>
      <c r="P20" s="43"/>
      <c r="Q20" s="43"/>
      <c r="R20" s="43">
        <v>42.923000000000002</v>
      </c>
      <c r="S20" s="43"/>
      <c r="T20" s="43">
        <v>40.304299999999998</v>
      </c>
      <c r="U20" s="43"/>
      <c r="V20" s="43">
        <v>9.4</v>
      </c>
      <c r="W20" s="43"/>
      <c r="X20" s="43">
        <v>145.89975000000001</v>
      </c>
      <c r="Y20" s="43"/>
      <c r="Z20" s="43">
        <v>9.0475399999999997</v>
      </c>
      <c r="AA20" s="43"/>
      <c r="AB20" s="43"/>
      <c r="AC20" s="43">
        <v>14.54</v>
      </c>
      <c r="AD20" s="43"/>
      <c r="AE20" s="43"/>
      <c r="AF20" s="43">
        <v>3.1</v>
      </c>
      <c r="AG20" s="43"/>
      <c r="AH20" s="43">
        <v>4.9831000000000003</v>
      </c>
      <c r="AI20" s="43"/>
      <c r="AJ20" s="43">
        <v>5.0694299999999997</v>
      </c>
      <c r="AK20" s="43">
        <v>0</v>
      </c>
      <c r="AL20" s="43">
        <v>1.2285999999999999</v>
      </c>
      <c r="AM20" s="43">
        <v>48.425910000000002</v>
      </c>
      <c r="AN20" s="43">
        <v>119.54497000000001</v>
      </c>
      <c r="AO20" s="43">
        <v>24.244</v>
      </c>
      <c r="AP20" s="43">
        <v>0.55000000000000004</v>
      </c>
      <c r="AQ20" s="43">
        <v>150.02973</v>
      </c>
      <c r="AR20" s="43">
        <v>22.234279999999998</v>
      </c>
      <c r="AS20" s="43">
        <v>34.614960000000004</v>
      </c>
      <c r="AT20" s="43">
        <v>30.800899999999999</v>
      </c>
      <c r="AU20" s="43"/>
      <c r="AV20" s="43">
        <v>189.34640999999999</v>
      </c>
      <c r="AW20" s="43">
        <v>31.6035</v>
      </c>
      <c r="AX20" s="43"/>
      <c r="AY20" s="43">
        <v>8.16</v>
      </c>
      <c r="AZ20" s="43"/>
      <c r="BA20" s="43">
        <v>2.7</v>
      </c>
      <c r="BB20" s="43"/>
      <c r="BC20" s="43">
        <v>59.811439999999997</v>
      </c>
      <c r="BD20" s="43"/>
      <c r="BE20" s="43"/>
      <c r="BF20" s="43"/>
      <c r="BG20" s="43"/>
      <c r="BH20" s="43">
        <v>15.85704</v>
      </c>
      <c r="BI20" s="43"/>
      <c r="BJ20" s="43"/>
      <c r="BK20" s="43">
        <v>5.3452400000000004</v>
      </c>
      <c r="BL20" s="43"/>
      <c r="BM20" s="43">
        <v>7.3259999999999996</v>
      </c>
      <c r="BN20" s="43">
        <v>61.45</v>
      </c>
      <c r="BO20" s="43">
        <v>1.7</v>
      </c>
      <c r="BP20" s="43">
        <v>92.567229999999995</v>
      </c>
      <c r="BQ20" s="43"/>
      <c r="BR20" s="43">
        <v>4.1685999999999996</v>
      </c>
      <c r="BS20" s="43">
        <v>127.254</v>
      </c>
      <c r="BT20" s="43">
        <v>11.629670000000001</v>
      </c>
      <c r="BU20" s="43"/>
      <c r="BV20" s="43">
        <v>28.122699999999998</v>
      </c>
      <c r="BW20" s="43">
        <v>3.6075599999999999</v>
      </c>
      <c r="BX20" s="43"/>
      <c r="BY20" s="43"/>
      <c r="BZ20" s="43">
        <v>84.286100000000005</v>
      </c>
      <c r="CA20" s="43">
        <v>24.924009999999999</v>
      </c>
      <c r="CB20" s="43">
        <v>0.27829999999999999</v>
      </c>
      <c r="CC20" s="43">
        <v>0.63</v>
      </c>
      <c r="CD20" s="43">
        <v>21.97701</v>
      </c>
      <c r="CE20" s="43">
        <v>457.9939</v>
      </c>
      <c r="CF20" s="43">
        <v>4.2290999999999999</v>
      </c>
      <c r="CG20" s="43">
        <v>146.61671000000001</v>
      </c>
      <c r="CH20" s="43">
        <v>17.910219999999999</v>
      </c>
      <c r="CI20" s="43"/>
      <c r="CJ20" s="43"/>
      <c r="CK20" s="43">
        <v>13.4061</v>
      </c>
      <c r="CL20" s="43">
        <v>4.6287200000000004</v>
      </c>
      <c r="CM20" s="43"/>
      <c r="CN20" s="43"/>
      <c r="CO20" s="43">
        <v>11.244820000000001</v>
      </c>
      <c r="CP20" s="43">
        <v>247.6</v>
      </c>
      <c r="CQ20" s="43"/>
      <c r="CR20" s="43">
        <v>32.576999999999998</v>
      </c>
      <c r="CS20" s="43">
        <v>2.3118400000000001</v>
      </c>
      <c r="CT20" s="43">
        <v>38.326999999999998</v>
      </c>
    </row>
    <row r="21" spans="1:98" ht="15.5" x14ac:dyDescent="0.35">
      <c r="A21" s="1"/>
      <c r="B21" s="42" t="s">
        <v>840</v>
      </c>
      <c r="C21" s="43"/>
      <c r="D21" s="43"/>
      <c r="E21" s="43">
        <v>34.561799999999998</v>
      </c>
      <c r="F21" s="43">
        <v>9.6140000000000008</v>
      </c>
      <c r="G21" s="43"/>
      <c r="H21" s="43"/>
      <c r="I21" s="43"/>
      <c r="J21" s="43"/>
      <c r="K21" s="43">
        <v>17.866499999999998</v>
      </c>
      <c r="L21" s="43">
        <v>26.834499999999998</v>
      </c>
      <c r="M21" s="43">
        <v>13.093500000000001</v>
      </c>
      <c r="N21" s="43">
        <v>11.96</v>
      </c>
      <c r="O21" s="43">
        <v>32.988</v>
      </c>
      <c r="P21" s="43"/>
      <c r="Q21" s="43"/>
      <c r="R21" s="43">
        <v>42.344000000000001</v>
      </c>
      <c r="S21" s="43"/>
      <c r="T21" s="43">
        <v>23.283899999999999</v>
      </c>
      <c r="U21" s="43"/>
      <c r="V21" s="43">
        <v>8.8000000000000007</v>
      </c>
      <c r="W21" s="43"/>
      <c r="X21" s="43">
        <v>131.60187999999999</v>
      </c>
      <c r="Y21" s="43"/>
      <c r="Z21" s="43">
        <v>9.0178899999999995</v>
      </c>
      <c r="AA21" s="43"/>
      <c r="AB21" s="43"/>
      <c r="AC21" s="43">
        <v>14.65</v>
      </c>
      <c r="AD21" s="43"/>
      <c r="AE21" s="43"/>
      <c r="AF21" s="43">
        <v>3.9</v>
      </c>
      <c r="AG21" s="43"/>
      <c r="AH21" s="43">
        <v>3.2856000000000001</v>
      </c>
      <c r="AI21" s="43"/>
      <c r="AJ21" s="43">
        <v>4.9555300000000004</v>
      </c>
      <c r="AK21" s="43">
        <v>0</v>
      </c>
      <c r="AL21" s="43">
        <v>1.2382</v>
      </c>
      <c r="AM21" s="43">
        <v>40.573720000000002</v>
      </c>
      <c r="AN21" s="43">
        <v>115.26166000000001</v>
      </c>
      <c r="AO21" s="43">
        <v>24.660299999999999</v>
      </c>
      <c r="AP21" s="43">
        <v>0.91</v>
      </c>
      <c r="AQ21" s="43">
        <v>148.13959</v>
      </c>
      <c r="AR21" s="43">
        <v>22.211790000000001</v>
      </c>
      <c r="AS21" s="43">
        <v>31.70626</v>
      </c>
      <c r="AT21" s="43">
        <v>31.124420000000001</v>
      </c>
      <c r="AU21" s="43"/>
      <c r="AV21" s="43">
        <v>191.05859000000001</v>
      </c>
      <c r="AW21" s="43">
        <v>30.935600000000001</v>
      </c>
      <c r="AX21" s="43"/>
      <c r="AY21" s="43">
        <v>7.2</v>
      </c>
      <c r="AZ21" s="43"/>
      <c r="BA21" s="43">
        <v>2.8</v>
      </c>
      <c r="BB21" s="43"/>
      <c r="BC21" s="43">
        <v>57.588230000000003</v>
      </c>
      <c r="BD21" s="43"/>
      <c r="BE21" s="43"/>
      <c r="BF21" s="43"/>
      <c r="BG21" s="43"/>
      <c r="BH21" s="43">
        <v>9.6785599999999992</v>
      </c>
      <c r="BI21" s="43"/>
      <c r="BJ21" s="43"/>
      <c r="BK21" s="43">
        <v>5.3672500000000003</v>
      </c>
      <c r="BL21" s="43"/>
      <c r="BM21" s="43">
        <v>7.2160000000000002</v>
      </c>
      <c r="BN21" s="43">
        <v>58.56</v>
      </c>
      <c r="BO21" s="43">
        <v>1.77</v>
      </c>
      <c r="BP21" s="43">
        <v>91.165970000000002</v>
      </c>
      <c r="BQ21" s="43"/>
      <c r="BR21" s="43">
        <v>4.0628000000000002</v>
      </c>
      <c r="BS21" s="43">
        <v>124.77194</v>
      </c>
      <c r="BT21" s="43">
        <v>10.162470000000001</v>
      </c>
      <c r="BU21" s="43"/>
      <c r="BV21" s="43">
        <v>26.054200000000002</v>
      </c>
      <c r="BW21" s="43">
        <v>3.8024800000000001</v>
      </c>
      <c r="BX21" s="43"/>
      <c r="BY21" s="43"/>
      <c r="BZ21" s="43">
        <v>83.664199999999994</v>
      </c>
      <c r="CA21" s="43">
        <v>24.970109999999998</v>
      </c>
      <c r="CB21" s="43">
        <v>0.29349999999999998</v>
      </c>
      <c r="CC21" s="43">
        <v>0.57999999999999996</v>
      </c>
      <c r="CD21" s="43">
        <v>21.892209999999999</v>
      </c>
      <c r="CE21" s="43">
        <v>464.43936000000002</v>
      </c>
      <c r="CF21" s="43">
        <v>4.1554000000000002</v>
      </c>
      <c r="CG21" s="43">
        <v>148.52683999999999</v>
      </c>
      <c r="CH21" s="43">
        <v>17.712230000000002</v>
      </c>
      <c r="CI21" s="43"/>
      <c r="CJ21" s="43"/>
      <c r="CK21" s="43">
        <v>12.659000000000001</v>
      </c>
      <c r="CL21" s="43">
        <v>4.6083600000000002</v>
      </c>
      <c r="CM21" s="43"/>
      <c r="CN21" s="43"/>
      <c r="CO21" s="43">
        <v>11.30617</v>
      </c>
      <c r="CP21" s="43">
        <v>238.23</v>
      </c>
      <c r="CQ21" s="43"/>
      <c r="CR21" s="43">
        <v>32.057000000000002</v>
      </c>
      <c r="CS21" s="43">
        <v>2.0647500000000001</v>
      </c>
      <c r="CT21" s="43">
        <v>34.694000000000003</v>
      </c>
    </row>
    <row r="22" spans="1:98" ht="15.5" x14ac:dyDescent="0.35">
      <c r="A22" s="1"/>
      <c r="B22" s="42" t="s">
        <v>841</v>
      </c>
      <c r="C22" s="43"/>
      <c r="D22" s="43"/>
      <c r="E22" s="43">
        <v>34.454599999999999</v>
      </c>
      <c r="F22" s="43">
        <v>10.115</v>
      </c>
      <c r="G22" s="43"/>
      <c r="H22" s="43"/>
      <c r="I22" s="43"/>
      <c r="J22" s="43"/>
      <c r="K22" s="43">
        <v>16.885200000000001</v>
      </c>
      <c r="L22" s="43">
        <v>26.9819</v>
      </c>
      <c r="M22" s="43">
        <v>10.706200000000001</v>
      </c>
      <c r="N22" s="43">
        <v>11.31</v>
      </c>
      <c r="O22" s="43">
        <v>32.299999999999997</v>
      </c>
      <c r="P22" s="43"/>
      <c r="Q22" s="43"/>
      <c r="R22" s="43">
        <v>42.335000000000001</v>
      </c>
      <c r="S22" s="43"/>
      <c r="T22" s="43">
        <v>47.357300000000002</v>
      </c>
      <c r="U22" s="43"/>
      <c r="V22" s="43">
        <v>8.5</v>
      </c>
      <c r="W22" s="43"/>
      <c r="X22" s="43">
        <v>115.76994000000001</v>
      </c>
      <c r="Y22" s="43"/>
      <c r="Z22" s="43">
        <v>8.9302899999999994</v>
      </c>
      <c r="AA22" s="43"/>
      <c r="AB22" s="43"/>
      <c r="AC22" s="43">
        <v>13.94</v>
      </c>
      <c r="AD22" s="43"/>
      <c r="AE22" s="43"/>
      <c r="AF22" s="43">
        <v>2</v>
      </c>
      <c r="AG22" s="43"/>
      <c r="AH22" s="43">
        <v>1.5298</v>
      </c>
      <c r="AI22" s="43"/>
      <c r="AJ22" s="43">
        <v>4.7631500000000004</v>
      </c>
      <c r="AK22" s="43">
        <v>0</v>
      </c>
      <c r="AL22" s="43">
        <v>1.4576</v>
      </c>
      <c r="AM22" s="43">
        <v>42.833919999999999</v>
      </c>
      <c r="AN22" s="43">
        <v>115.8158</v>
      </c>
      <c r="AO22" s="43">
        <v>25.826899999999998</v>
      </c>
      <c r="AP22" s="43">
        <v>0.73</v>
      </c>
      <c r="AQ22" s="43">
        <v>143.14569</v>
      </c>
      <c r="AR22" s="43">
        <v>21.680129999999998</v>
      </c>
      <c r="AS22" s="43">
        <v>32.146000000000001</v>
      </c>
      <c r="AT22" s="43">
        <v>31.608889999999999</v>
      </c>
      <c r="AU22" s="43"/>
      <c r="AV22" s="43">
        <v>187.59804</v>
      </c>
      <c r="AW22" s="43">
        <v>31.785399999999999</v>
      </c>
      <c r="AX22" s="43"/>
      <c r="AY22" s="43">
        <v>5.71</v>
      </c>
      <c r="AZ22" s="43"/>
      <c r="BA22" s="43">
        <v>2.7</v>
      </c>
      <c r="BB22" s="43"/>
      <c r="BC22" s="43">
        <v>56.900100000000002</v>
      </c>
      <c r="BD22" s="43"/>
      <c r="BE22" s="43"/>
      <c r="BF22" s="43"/>
      <c r="BG22" s="43"/>
      <c r="BH22" s="43">
        <v>17.63504</v>
      </c>
      <c r="BI22" s="43"/>
      <c r="BJ22" s="43"/>
      <c r="BK22" s="43">
        <v>5.4030100000000001</v>
      </c>
      <c r="BL22" s="43"/>
      <c r="BM22" s="43">
        <v>7.36</v>
      </c>
      <c r="BN22" s="43">
        <v>56.25</v>
      </c>
      <c r="BO22" s="43">
        <v>1.78</v>
      </c>
      <c r="BP22" s="43">
        <v>90.243510000000001</v>
      </c>
      <c r="BQ22" s="43"/>
      <c r="BR22" s="43">
        <v>4.2019000000000002</v>
      </c>
      <c r="BS22" s="43">
        <v>129.50299999999999</v>
      </c>
      <c r="BT22" s="43">
        <v>9.7832899999999992</v>
      </c>
      <c r="BU22" s="43"/>
      <c r="BV22" s="43">
        <v>27.776</v>
      </c>
      <c r="BW22" s="43">
        <v>3.7307000000000001</v>
      </c>
      <c r="BX22" s="43"/>
      <c r="BY22" s="43"/>
      <c r="BZ22" s="43">
        <v>85.340999999999994</v>
      </c>
      <c r="CA22" s="43">
        <v>25.006</v>
      </c>
      <c r="CB22" s="43">
        <v>0.38119999999999998</v>
      </c>
      <c r="CC22" s="43">
        <v>0.62</v>
      </c>
      <c r="CD22" s="43">
        <v>21.02111</v>
      </c>
      <c r="CE22" s="43">
        <v>460.01139999999998</v>
      </c>
      <c r="CF22" s="43">
        <v>4.0252999999999997</v>
      </c>
      <c r="CG22" s="43">
        <v>152.68575000000001</v>
      </c>
      <c r="CH22" s="43">
        <v>17.469529999999999</v>
      </c>
      <c r="CI22" s="43"/>
      <c r="CJ22" s="43"/>
      <c r="CK22" s="43">
        <v>12.8028</v>
      </c>
      <c r="CL22" s="43">
        <v>4.5977300000000003</v>
      </c>
      <c r="CM22" s="43"/>
      <c r="CN22" s="43"/>
      <c r="CO22" s="43">
        <v>12.390599999999999</v>
      </c>
      <c r="CP22" s="43">
        <v>225.84</v>
      </c>
      <c r="CQ22" s="43"/>
      <c r="CR22" s="43">
        <v>28.984999999999999</v>
      </c>
      <c r="CS22" s="43">
        <v>1.82795</v>
      </c>
      <c r="CT22" s="43">
        <v>30.155000000000001</v>
      </c>
    </row>
    <row r="23" spans="1:98" ht="15.5" x14ac:dyDescent="0.35">
      <c r="A23" s="1"/>
      <c r="B23" s="42" t="s">
        <v>842</v>
      </c>
      <c r="C23" s="43"/>
      <c r="D23" s="43"/>
      <c r="E23" s="43">
        <v>34.984999999999999</v>
      </c>
      <c r="F23" s="43">
        <v>11.49</v>
      </c>
      <c r="G23" s="43"/>
      <c r="H23" s="43"/>
      <c r="I23" s="43"/>
      <c r="J23" s="43"/>
      <c r="K23" s="43">
        <v>16.726600000000001</v>
      </c>
      <c r="L23" s="43">
        <v>26.464400000000001</v>
      </c>
      <c r="M23" s="43">
        <v>10.574199999999999</v>
      </c>
      <c r="N23" s="43">
        <v>12.27</v>
      </c>
      <c r="O23" s="43">
        <v>32.020000000000003</v>
      </c>
      <c r="P23" s="43"/>
      <c r="Q23" s="43"/>
      <c r="R23" s="43">
        <v>42.308999999999997</v>
      </c>
      <c r="S23" s="43"/>
      <c r="T23" s="43">
        <v>42.234999999999999</v>
      </c>
      <c r="U23" s="43"/>
      <c r="V23" s="43">
        <v>8.4</v>
      </c>
      <c r="W23" s="43"/>
      <c r="X23" s="43">
        <v>108.70780000000001</v>
      </c>
      <c r="Y23" s="43"/>
      <c r="Z23" s="43">
        <v>9.4472799999999992</v>
      </c>
      <c r="AA23" s="43"/>
      <c r="AB23" s="43"/>
      <c r="AC23" s="43">
        <v>13.04</v>
      </c>
      <c r="AD23" s="43"/>
      <c r="AE23" s="43"/>
      <c r="AF23" s="43">
        <v>3</v>
      </c>
      <c r="AG23" s="43"/>
      <c r="AH23" s="43">
        <v>3.9538000000000002</v>
      </c>
      <c r="AI23" s="43"/>
      <c r="AJ23" s="43">
        <v>4.8320100000000004</v>
      </c>
      <c r="AK23" s="43">
        <v>0</v>
      </c>
      <c r="AL23" s="43">
        <v>1.6437999999999999</v>
      </c>
      <c r="AM23" s="43">
        <v>46.07255</v>
      </c>
      <c r="AN23" s="43">
        <v>116.21811</v>
      </c>
      <c r="AO23" s="43">
        <v>27.754100000000001</v>
      </c>
      <c r="AP23" s="43">
        <v>0.73</v>
      </c>
      <c r="AQ23" s="43">
        <v>142.48448999999999</v>
      </c>
      <c r="AR23" s="43">
        <v>21.610659999999999</v>
      </c>
      <c r="AS23" s="43">
        <v>33.41384</v>
      </c>
      <c r="AT23" s="43">
        <v>32.16883</v>
      </c>
      <c r="AU23" s="43"/>
      <c r="AV23" s="43">
        <v>186.01566</v>
      </c>
      <c r="AW23" s="43">
        <v>32.553100000000001</v>
      </c>
      <c r="AX23" s="43"/>
      <c r="AY23" s="43">
        <v>5.43</v>
      </c>
      <c r="AZ23" s="43"/>
      <c r="BA23" s="43">
        <v>2.9</v>
      </c>
      <c r="BB23" s="43"/>
      <c r="BC23" s="43">
        <v>56.798740000000002</v>
      </c>
      <c r="BD23" s="43"/>
      <c r="BE23" s="43"/>
      <c r="BF23" s="43"/>
      <c r="BG23" s="43"/>
      <c r="BH23" s="43">
        <v>16.742280000000001</v>
      </c>
      <c r="BI23" s="43"/>
      <c r="BJ23" s="43"/>
      <c r="BK23" s="43">
        <v>5.4516200000000001</v>
      </c>
      <c r="BL23" s="43"/>
      <c r="BM23" s="43">
        <v>6.9870000000000001</v>
      </c>
      <c r="BN23" s="43">
        <v>55.85</v>
      </c>
      <c r="BO23" s="43">
        <v>1.72</v>
      </c>
      <c r="BP23" s="43">
        <v>90.783510000000007</v>
      </c>
      <c r="BQ23" s="43"/>
      <c r="BR23" s="43">
        <v>4.2262000000000004</v>
      </c>
      <c r="BS23" s="43">
        <v>129.56666999999999</v>
      </c>
      <c r="BT23" s="43">
        <v>9.6956500000000005</v>
      </c>
      <c r="BU23" s="43"/>
      <c r="BV23" s="43">
        <v>29.1264</v>
      </c>
      <c r="BW23" s="43">
        <v>3.9713500000000002</v>
      </c>
      <c r="BX23" s="43"/>
      <c r="BY23" s="43"/>
      <c r="BZ23" s="43">
        <v>86.186899999999994</v>
      </c>
      <c r="CA23" s="43">
        <v>25.04684</v>
      </c>
      <c r="CB23" s="43">
        <v>0.4219</v>
      </c>
      <c r="CC23" s="43">
        <v>0.59</v>
      </c>
      <c r="CD23" s="43">
        <v>21.347850000000001</v>
      </c>
      <c r="CE23" s="43">
        <v>462.23489000000001</v>
      </c>
      <c r="CF23" s="43">
        <v>4.0956999999999999</v>
      </c>
      <c r="CG23" s="43">
        <v>130.57680999999999</v>
      </c>
      <c r="CH23" s="43">
        <v>17.824290000000001</v>
      </c>
      <c r="CI23" s="43"/>
      <c r="CJ23" s="43"/>
      <c r="CK23" s="43">
        <v>12.3401</v>
      </c>
      <c r="CL23" s="43">
        <v>4.6270199999999999</v>
      </c>
      <c r="CM23" s="43"/>
      <c r="CN23" s="43"/>
      <c r="CO23" s="43">
        <v>12.732419999999999</v>
      </c>
      <c r="CP23" s="43">
        <v>219.81</v>
      </c>
      <c r="CQ23" s="43"/>
      <c r="CR23" s="43">
        <v>27.437999999999999</v>
      </c>
      <c r="CS23" s="43">
        <v>2.12398</v>
      </c>
      <c r="CT23" s="43">
        <v>27.859000000000002</v>
      </c>
    </row>
    <row r="24" spans="1:98" ht="15.5" x14ac:dyDescent="0.35">
      <c r="A24" s="1"/>
      <c r="B24" s="42" t="s">
        <v>843</v>
      </c>
      <c r="C24" s="43"/>
      <c r="D24" s="43"/>
      <c r="E24" s="43">
        <v>35.261400000000002</v>
      </c>
      <c r="F24" s="43">
        <v>12.534000000000001</v>
      </c>
      <c r="G24" s="43"/>
      <c r="H24" s="43"/>
      <c r="I24" s="43"/>
      <c r="J24" s="43"/>
      <c r="K24" s="43">
        <v>20.458400000000001</v>
      </c>
      <c r="L24" s="43">
        <v>26.376300000000001</v>
      </c>
      <c r="M24" s="43">
        <v>11.1271</v>
      </c>
      <c r="N24" s="43">
        <v>12.42</v>
      </c>
      <c r="O24" s="43">
        <v>31.58</v>
      </c>
      <c r="P24" s="43"/>
      <c r="Q24" s="43"/>
      <c r="R24" s="43">
        <v>42.56</v>
      </c>
      <c r="S24" s="43"/>
      <c r="T24" s="43">
        <v>35.816499999999998</v>
      </c>
      <c r="U24" s="43"/>
      <c r="V24" s="43">
        <v>8.5</v>
      </c>
      <c r="W24" s="43"/>
      <c r="X24" s="43">
        <v>157.15798000000001</v>
      </c>
      <c r="Y24" s="43"/>
      <c r="Z24" s="43">
        <v>9.6805800000000009</v>
      </c>
      <c r="AA24" s="43"/>
      <c r="AB24" s="43"/>
      <c r="AC24" s="43">
        <v>13.23</v>
      </c>
      <c r="AD24" s="43"/>
      <c r="AE24" s="43"/>
      <c r="AF24" s="43">
        <v>1.1000000000000001</v>
      </c>
      <c r="AG24" s="43"/>
      <c r="AH24" s="43">
        <v>6.7759</v>
      </c>
      <c r="AI24" s="43"/>
      <c r="AJ24" s="43">
        <v>5.1929299999999996</v>
      </c>
      <c r="AK24" s="43">
        <v>0</v>
      </c>
      <c r="AL24" s="43">
        <v>2.0762</v>
      </c>
      <c r="AM24" s="43">
        <v>46.477699999999999</v>
      </c>
      <c r="AN24" s="43">
        <v>120.03360000000001</v>
      </c>
      <c r="AO24" s="43">
        <v>27.278199999999998</v>
      </c>
      <c r="AP24" s="43">
        <v>0.72</v>
      </c>
      <c r="AQ24" s="43">
        <v>140.33438000000001</v>
      </c>
      <c r="AR24" s="43">
        <v>21.108129999999999</v>
      </c>
      <c r="AS24" s="43">
        <v>34.927639999999997</v>
      </c>
      <c r="AT24" s="43">
        <v>29.35163</v>
      </c>
      <c r="AU24" s="43"/>
      <c r="AV24" s="43">
        <v>185.88108</v>
      </c>
      <c r="AW24" s="43">
        <v>32.8887</v>
      </c>
      <c r="AX24" s="43"/>
      <c r="AY24" s="43">
        <v>5.43</v>
      </c>
      <c r="AZ24" s="43"/>
      <c r="BA24" s="43">
        <v>2.7</v>
      </c>
      <c r="BB24" s="43"/>
      <c r="BC24" s="43">
        <v>56.87097</v>
      </c>
      <c r="BD24" s="43"/>
      <c r="BE24" s="43"/>
      <c r="BF24" s="43"/>
      <c r="BG24" s="43"/>
      <c r="BH24" s="43">
        <v>20.888760000000001</v>
      </c>
      <c r="BI24" s="43"/>
      <c r="BJ24" s="43"/>
      <c r="BK24" s="43">
        <v>5.2309700000000001</v>
      </c>
      <c r="BL24" s="43"/>
      <c r="BM24" s="43">
        <v>7.3620000000000001</v>
      </c>
      <c r="BN24" s="43">
        <v>56.49</v>
      </c>
      <c r="BO24" s="43">
        <v>1.77</v>
      </c>
      <c r="BP24" s="43">
        <v>89.655100000000004</v>
      </c>
      <c r="BQ24" s="43"/>
      <c r="BR24" s="43">
        <v>4.2900999999999998</v>
      </c>
      <c r="BS24" s="43">
        <v>130.14037999999999</v>
      </c>
      <c r="BT24" s="43">
        <v>9.5172399999999993</v>
      </c>
      <c r="BU24" s="43"/>
      <c r="BV24" s="43">
        <v>29.006799999999998</v>
      </c>
      <c r="BW24" s="43">
        <v>3.7307000000000001</v>
      </c>
      <c r="BX24" s="43"/>
      <c r="BY24" s="43"/>
      <c r="BZ24" s="43">
        <v>86.109899999999996</v>
      </c>
      <c r="CA24" s="43">
        <v>25.049489999999999</v>
      </c>
      <c r="CB24" s="43">
        <v>0.48980000000000001</v>
      </c>
      <c r="CC24" s="43">
        <v>0.61</v>
      </c>
      <c r="CD24" s="43">
        <v>22.03004</v>
      </c>
      <c r="CE24" s="43">
        <v>457.59334000000001</v>
      </c>
      <c r="CF24" s="43">
        <v>4.0975999999999999</v>
      </c>
      <c r="CG24" s="43">
        <v>111.61775</v>
      </c>
      <c r="CH24" s="43">
        <v>17.58672</v>
      </c>
      <c r="CI24" s="43"/>
      <c r="CJ24" s="43"/>
      <c r="CK24" s="43">
        <v>11.7948</v>
      </c>
      <c r="CL24" s="43">
        <v>4.5879599999999998</v>
      </c>
      <c r="CM24" s="43"/>
      <c r="CN24" s="43"/>
      <c r="CO24" s="43">
        <v>13.657719999999999</v>
      </c>
      <c r="CP24" s="43">
        <v>209.56</v>
      </c>
      <c r="CQ24" s="43"/>
      <c r="CR24" s="43">
        <v>29.914999999999999</v>
      </c>
      <c r="CS24" s="43">
        <v>2.1046299999999998</v>
      </c>
      <c r="CT24" s="43">
        <v>23.454000000000001</v>
      </c>
    </row>
    <row r="25" spans="1:98" ht="15.5" x14ac:dyDescent="0.35">
      <c r="A25" s="1"/>
      <c r="B25" s="42" t="s">
        <v>844</v>
      </c>
      <c r="C25" s="43"/>
      <c r="D25" s="43"/>
      <c r="E25" s="43">
        <v>35.826099999999997</v>
      </c>
      <c r="F25" s="43">
        <v>12.557</v>
      </c>
      <c r="G25" s="43"/>
      <c r="H25" s="43"/>
      <c r="I25" s="43"/>
      <c r="J25" s="43"/>
      <c r="K25" s="43">
        <v>20.080500000000001</v>
      </c>
      <c r="L25" s="43">
        <v>26.246600000000001</v>
      </c>
      <c r="M25" s="43">
        <v>10.6576</v>
      </c>
      <c r="N25" s="43">
        <v>12.77</v>
      </c>
      <c r="O25" s="43">
        <v>31.416</v>
      </c>
      <c r="P25" s="43"/>
      <c r="Q25" s="43"/>
      <c r="R25" s="43">
        <v>42.579000000000001</v>
      </c>
      <c r="S25" s="43"/>
      <c r="T25" s="43">
        <v>32.235900000000001</v>
      </c>
      <c r="U25" s="43"/>
      <c r="V25" s="43">
        <v>8.6</v>
      </c>
      <c r="W25" s="43"/>
      <c r="X25" s="43">
        <v>135.49363</v>
      </c>
      <c r="Y25" s="43"/>
      <c r="Z25" s="43">
        <v>9.5807599999999997</v>
      </c>
      <c r="AA25" s="43"/>
      <c r="AB25" s="43"/>
      <c r="AC25" s="43">
        <v>13.41</v>
      </c>
      <c r="AD25" s="43"/>
      <c r="AE25" s="43"/>
      <c r="AF25" s="43">
        <v>2.2999999999999998</v>
      </c>
      <c r="AG25" s="43"/>
      <c r="AH25" s="43">
        <v>8.2972000000000001</v>
      </c>
      <c r="AI25" s="43"/>
      <c r="AJ25" s="43">
        <v>4.6838199999999999</v>
      </c>
      <c r="AK25" s="43">
        <v>0</v>
      </c>
      <c r="AL25" s="43">
        <v>2.6654</v>
      </c>
      <c r="AM25" s="43">
        <v>42.976080000000003</v>
      </c>
      <c r="AN25" s="43">
        <v>122.12632000000001</v>
      </c>
      <c r="AO25" s="43">
        <v>27.805199999999999</v>
      </c>
      <c r="AP25" s="43">
        <v>0.63</v>
      </c>
      <c r="AQ25" s="43">
        <v>143.90557999999999</v>
      </c>
      <c r="AR25" s="43">
        <v>21.745750000000001</v>
      </c>
      <c r="AS25" s="43">
        <v>35.437640000000002</v>
      </c>
      <c r="AT25" s="43">
        <v>28.298570000000002</v>
      </c>
      <c r="AU25" s="43"/>
      <c r="AV25" s="43">
        <v>185.57499999999999</v>
      </c>
      <c r="AW25" s="43">
        <v>34.011299999999999</v>
      </c>
      <c r="AX25" s="43"/>
      <c r="AY25" s="43">
        <v>8.01</v>
      </c>
      <c r="AZ25" s="43"/>
      <c r="BA25" s="43">
        <v>2.9</v>
      </c>
      <c r="BB25" s="43"/>
      <c r="BC25" s="43">
        <v>57.008800000000001</v>
      </c>
      <c r="BD25" s="43"/>
      <c r="BE25" s="43"/>
      <c r="BF25" s="43"/>
      <c r="BG25" s="43"/>
      <c r="BH25" s="43">
        <v>19.900020000000001</v>
      </c>
      <c r="BI25" s="43"/>
      <c r="BJ25" s="43"/>
      <c r="BK25" s="43">
        <v>5.3520799999999999</v>
      </c>
      <c r="BL25" s="43"/>
      <c r="BM25" s="43">
        <v>7.3259999999999996</v>
      </c>
      <c r="BN25" s="43">
        <v>56.53</v>
      </c>
      <c r="BO25" s="43">
        <v>2.06</v>
      </c>
      <c r="BP25" s="43">
        <v>88.481269999999995</v>
      </c>
      <c r="BQ25" s="43"/>
      <c r="BR25" s="43">
        <v>4.2720000000000002</v>
      </c>
      <c r="BS25" s="43">
        <v>130.46464</v>
      </c>
      <c r="BT25" s="43">
        <v>9.5193200000000004</v>
      </c>
      <c r="BU25" s="43"/>
      <c r="BV25" s="43">
        <v>30.226600000000001</v>
      </c>
      <c r="BW25" s="43">
        <v>3.87202</v>
      </c>
      <c r="BX25" s="43"/>
      <c r="BY25" s="43"/>
      <c r="BZ25" s="43">
        <v>86.223600000000005</v>
      </c>
      <c r="CA25" s="43">
        <v>25.078220000000002</v>
      </c>
      <c r="CB25" s="43">
        <v>0.6038</v>
      </c>
      <c r="CC25" s="43">
        <v>0.56000000000000005</v>
      </c>
      <c r="CD25" s="43">
        <v>22.67089</v>
      </c>
      <c r="CE25" s="43">
        <v>464.65489000000002</v>
      </c>
      <c r="CF25" s="43">
        <v>4.1908000000000003</v>
      </c>
      <c r="CG25" s="43">
        <v>96.206990000000005</v>
      </c>
      <c r="CH25" s="43">
        <v>17.434249999999999</v>
      </c>
      <c r="CI25" s="43"/>
      <c r="CJ25" s="43"/>
      <c r="CK25" s="43">
        <v>12.921099999999999</v>
      </c>
      <c r="CL25" s="43">
        <v>4.5906099999999999</v>
      </c>
      <c r="CM25" s="43"/>
      <c r="CN25" s="43"/>
      <c r="CO25" s="43">
        <v>13.836779999999999</v>
      </c>
      <c r="CP25" s="43">
        <v>197.96</v>
      </c>
      <c r="CQ25" s="43"/>
      <c r="CR25" s="43">
        <v>29.895</v>
      </c>
      <c r="CS25" s="43">
        <v>1.7538800000000001</v>
      </c>
      <c r="CT25" s="43">
        <v>15.112</v>
      </c>
    </row>
    <row r="26" spans="1:98" ht="15.5" x14ac:dyDescent="0.35">
      <c r="A26" s="1"/>
      <c r="B26" s="42" t="s">
        <v>845</v>
      </c>
      <c r="C26" s="43"/>
      <c r="D26" s="43"/>
      <c r="E26" s="43">
        <v>37.367100000000001</v>
      </c>
      <c r="F26" s="43">
        <v>13.654999999999999</v>
      </c>
      <c r="G26" s="43"/>
      <c r="H26" s="43"/>
      <c r="I26" s="43"/>
      <c r="J26" s="43"/>
      <c r="K26" s="43">
        <v>19.904599999999999</v>
      </c>
      <c r="L26" s="43">
        <v>26.1509</v>
      </c>
      <c r="M26" s="43">
        <v>10.8421</v>
      </c>
      <c r="N26" s="43">
        <v>10.99</v>
      </c>
      <c r="O26" s="43">
        <v>31.72</v>
      </c>
      <c r="P26" s="43"/>
      <c r="Q26" s="43"/>
      <c r="R26" s="43">
        <v>42.473999999999997</v>
      </c>
      <c r="S26" s="43"/>
      <c r="T26" s="43">
        <v>35.696899999999999</v>
      </c>
      <c r="U26" s="43"/>
      <c r="V26" s="43">
        <v>8.6999999999999993</v>
      </c>
      <c r="W26" s="43"/>
      <c r="X26" s="43">
        <v>82.550060000000002</v>
      </c>
      <c r="Y26" s="43"/>
      <c r="Z26" s="43">
        <v>9.4603400000000004</v>
      </c>
      <c r="AA26" s="43"/>
      <c r="AB26" s="43"/>
      <c r="AC26" s="43">
        <v>13.34</v>
      </c>
      <c r="AD26" s="43"/>
      <c r="AE26" s="43"/>
      <c r="AF26" s="43">
        <v>2</v>
      </c>
      <c r="AG26" s="43"/>
      <c r="AH26" s="43">
        <v>7.9195000000000002</v>
      </c>
      <c r="AI26" s="43"/>
      <c r="AJ26" s="43">
        <v>4.0358400000000003</v>
      </c>
      <c r="AK26" s="43">
        <v>0</v>
      </c>
      <c r="AL26" s="43">
        <v>3.0102000000000002</v>
      </c>
      <c r="AM26" s="43">
        <v>46.362740000000002</v>
      </c>
      <c r="AN26" s="43">
        <v>124.59423</v>
      </c>
      <c r="AO26" s="43">
        <v>27.9389</v>
      </c>
      <c r="AP26" s="43">
        <v>0.44</v>
      </c>
      <c r="AQ26" s="43">
        <v>143.49751000000001</v>
      </c>
      <c r="AR26" s="43">
        <v>21.852989999999998</v>
      </c>
      <c r="AS26" s="43">
        <v>35.459389999999999</v>
      </c>
      <c r="AT26" s="43">
        <v>28.155529999999999</v>
      </c>
      <c r="AU26" s="43"/>
      <c r="AV26" s="43">
        <v>187.33452</v>
      </c>
      <c r="AW26" s="43">
        <v>34.716299999999997</v>
      </c>
      <c r="AX26" s="43"/>
      <c r="AY26" s="43">
        <v>7.08</v>
      </c>
      <c r="AZ26" s="43"/>
      <c r="BA26" s="43">
        <v>2.7</v>
      </c>
      <c r="BB26" s="43"/>
      <c r="BC26" s="43">
        <v>56.734400000000001</v>
      </c>
      <c r="BD26" s="43"/>
      <c r="BE26" s="43"/>
      <c r="BF26" s="43"/>
      <c r="BG26" s="43"/>
      <c r="BH26" s="43">
        <v>15.933009999999999</v>
      </c>
      <c r="BI26" s="43"/>
      <c r="BJ26" s="43"/>
      <c r="BK26" s="43">
        <v>5.3366400000000001</v>
      </c>
      <c r="BL26" s="43"/>
      <c r="BM26" s="43">
        <v>4.2309999999999999</v>
      </c>
      <c r="BN26" s="43">
        <v>56.61</v>
      </c>
      <c r="BO26" s="43">
        <v>2.2200000000000002</v>
      </c>
      <c r="BP26" s="43">
        <v>90.932320000000004</v>
      </c>
      <c r="BQ26" s="43"/>
      <c r="BR26" s="43">
        <v>3.7625999999999999</v>
      </c>
      <c r="BS26" s="43">
        <v>128.34638000000001</v>
      </c>
      <c r="BT26" s="43">
        <v>8.7960600000000007</v>
      </c>
      <c r="BU26" s="43"/>
      <c r="BV26" s="43">
        <v>30.665099999999999</v>
      </c>
      <c r="BW26" s="43">
        <v>3.9659300000000002</v>
      </c>
      <c r="BX26" s="43"/>
      <c r="BY26" s="43"/>
      <c r="BZ26" s="43">
        <v>85.323599999999999</v>
      </c>
      <c r="CA26" s="43">
        <v>25.045680000000001</v>
      </c>
      <c r="CB26" s="43">
        <v>0.77259999999999995</v>
      </c>
      <c r="CC26" s="43">
        <v>0.55000000000000004</v>
      </c>
      <c r="CD26" s="43">
        <v>23.58867</v>
      </c>
      <c r="CE26" s="43">
        <v>459.65334999999999</v>
      </c>
      <c r="CF26" s="43">
        <v>4.4176000000000002</v>
      </c>
      <c r="CG26" s="43">
        <v>146.46976000000001</v>
      </c>
      <c r="CH26" s="43">
        <v>18.210460000000001</v>
      </c>
      <c r="CI26" s="43"/>
      <c r="CJ26" s="43"/>
      <c r="CK26" s="43">
        <v>13.039199999999999</v>
      </c>
      <c r="CL26" s="43">
        <v>4.5861299999999998</v>
      </c>
      <c r="CM26" s="43"/>
      <c r="CN26" s="43"/>
      <c r="CO26" s="43">
        <v>14.411619999999999</v>
      </c>
      <c r="CP26" s="43">
        <v>183.58</v>
      </c>
      <c r="CQ26" s="43"/>
      <c r="CR26" s="43">
        <v>30.094999999999999</v>
      </c>
      <c r="CS26" s="43">
        <v>1.9154100000000001</v>
      </c>
      <c r="CT26" s="43">
        <v>16.382000000000001</v>
      </c>
    </row>
    <row r="27" spans="1:98" ht="15.5" x14ac:dyDescent="0.35">
      <c r="A27" s="1"/>
      <c r="B27" s="42" t="s">
        <v>846</v>
      </c>
      <c r="C27" s="43"/>
      <c r="D27" s="43"/>
      <c r="E27" s="43">
        <v>37.273400000000002</v>
      </c>
      <c r="F27" s="43">
        <v>13.846</v>
      </c>
      <c r="G27" s="43"/>
      <c r="H27" s="43"/>
      <c r="I27" s="43"/>
      <c r="J27" s="43"/>
      <c r="K27" s="43">
        <v>19.658999999999999</v>
      </c>
      <c r="L27" s="43">
        <v>27.005299999999998</v>
      </c>
      <c r="M27" s="43">
        <v>11.0319</v>
      </c>
      <c r="N27" s="43">
        <v>12.95</v>
      </c>
      <c r="O27" s="43">
        <v>31.888000000000002</v>
      </c>
      <c r="P27" s="43"/>
      <c r="Q27" s="43"/>
      <c r="R27" s="43">
        <v>42.598999999999997</v>
      </c>
      <c r="S27" s="43"/>
      <c r="T27" s="43">
        <v>37.956499999999998</v>
      </c>
      <c r="U27" s="43"/>
      <c r="V27" s="43">
        <v>8.6999999999999993</v>
      </c>
      <c r="W27" s="43"/>
      <c r="X27" s="43">
        <v>128.77359000000001</v>
      </c>
      <c r="Y27" s="43"/>
      <c r="Z27" s="43">
        <v>9.6297499999999996</v>
      </c>
      <c r="AA27" s="43"/>
      <c r="AB27" s="43"/>
      <c r="AC27" s="43">
        <v>14.5</v>
      </c>
      <c r="AD27" s="43"/>
      <c r="AE27" s="43"/>
      <c r="AF27" s="43">
        <v>2.2000000000000002</v>
      </c>
      <c r="AG27" s="43"/>
      <c r="AH27" s="43">
        <v>3.0023</v>
      </c>
      <c r="AI27" s="43"/>
      <c r="AJ27" s="43">
        <v>4.1829499999999999</v>
      </c>
      <c r="AK27" s="43">
        <v>0</v>
      </c>
      <c r="AL27" s="43">
        <v>3.1827999999999999</v>
      </c>
      <c r="AM27" s="43">
        <v>46.759729999999998</v>
      </c>
      <c r="AN27" s="43">
        <v>124.8612</v>
      </c>
      <c r="AO27" s="43">
        <v>28.3504</v>
      </c>
      <c r="AP27" s="43">
        <v>0.24</v>
      </c>
      <c r="AQ27" s="43">
        <v>149.5607</v>
      </c>
      <c r="AR27" s="43">
        <v>21.834790000000002</v>
      </c>
      <c r="AS27" s="43">
        <v>35.380090000000003</v>
      </c>
      <c r="AT27" s="43">
        <v>27.875910000000001</v>
      </c>
      <c r="AU27" s="43"/>
      <c r="AV27" s="43">
        <v>185.41295</v>
      </c>
      <c r="AW27" s="43">
        <v>35.351100000000002</v>
      </c>
      <c r="AX27" s="43"/>
      <c r="AY27" s="43">
        <v>6.54</v>
      </c>
      <c r="AZ27" s="43"/>
      <c r="BA27" s="43">
        <v>2.9</v>
      </c>
      <c r="BB27" s="43"/>
      <c r="BC27" s="43">
        <v>57.475380000000001</v>
      </c>
      <c r="BD27" s="43"/>
      <c r="BE27" s="43"/>
      <c r="BF27" s="43"/>
      <c r="BG27" s="43"/>
      <c r="BH27" s="43">
        <v>14.477040000000001</v>
      </c>
      <c r="BI27" s="43"/>
      <c r="BJ27" s="43"/>
      <c r="BK27" s="43">
        <v>5.4795699999999998</v>
      </c>
      <c r="BL27" s="43"/>
      <c r="BM27" s="43">
        <v>3.2309999999999999</v>
      </c>
      <c r="BN27" s="43">
        <v>56.87</v>
      </c>
      <c r="BO27" s="43">
        <v>2.2200000000000002</v>
      </c>
      <c r="BP27" s="43">
        <v>89.034719999999993</v>
      </c>
      <c r="BQ27" s="43"/>
      <c r="BR27" s="43">
        <v>3.7238000000000002</v>
      </c>
      <c r="BS27" s="43">
        <v>128.63023999999999</v>
      </c>
      <c r="BT27" s="43">
        <v>9.2875800000000002</v>
      </c>
      <c r="BU27" s="43"/>
      <c r="BV27" s="43">
        <v>31.6557</v>
      </c>
      <c r="BW27" s="43">
        <v>4.0273599999999998</v>
      </c>
      <c r="BX27" s="43"/>
      <c r="BY27" s="43"/>
      <c r="BZ27" s="43">
        <v>84.133700000000005</v>
      </c>
      <c r="CA27" s="43">
        <v>25.071870000000001</v>
      </c>
      <c r="CB27" s="43">
        <v>0.89190000000000003</v>
      </c>
      <c r="CC27" s="43">
        <v>0.6</v>
      </c>
      <c r="CD27" s="43">
        <v>24.897860000000001</v>
      </c>
      <c r="CE27" s="43">
        <v>443.01873000000001</v>
      </c>
      <c r="CF27" s="43">
        <v>4.5220000000000002</v>
      </c>
      <c r="CG27" s="43">
        <v>153.60583</v>
      </c>
      <c r="CH27" s="43">
        <v>18.095120000000001</v>
      </c>
      <c r="CI27" s="43"/>
      <c r="CJ27" s="43"/>
      <c r="CK27" s="43">
        <v>13.120200000000001</v>
      </c>
      <c r="CL27" s="43">
        <v>4.7056399999999998</v>
      </c>
      <c r="CM27" s="43"/>
      <c r="CN27" s="43"/>
      <c r="CO27" s="43">
        <v>14.82451</v>
      </c>
      <c r="CP27" s="43">
        <v>179.54</v>
      </c>
      <c r="CQ27" s="43"/>
      <c r="CR27" s="43">
        <v>29.81</v>
      </c>
      <c r="CS27" s="43">
        <v>1.99918</v>
      </c>
      <c r="CT27" s="43">
        <v>15.034000000000001</v>
      </c>
    </row>
    <row r="28" spans="1:98" ht="15.5" x14ac:dyDescent="0.35">
      <c r="A28" s="1"/>
      <c r="B28" s="42" t="s">
        <v>847</v>
      </c>
      <c r="C28" s="43"/>
      <c r="D28" s="43"/>
      <c r="E28" s="43">
        <v>37.2712</v>
      </c>
      <c r="F28" s="43">
        <v>13.301</v>
      </c>
      <c r="G28" s="43"/>
      <c r="H28" s="43"/>
      <c r="I28" s="43"/>
      <c r="J28" s="43"/>
      <c r="K28" s="43">
        <v>19.976199999999999</v>
      </c>
      <c r="L28" s="43">
        <v>26.936699999999998</v>
      </c>
      <c r="M28" s="43">
        <v>10.743399999999999</v>
      </c>
      <c r="N28" s="43">
        <v>13.27</v>
      </c>
      <c r="O28" s="43">
        <v>31.94</v>
      </c>
      <c r="P28" s="43"/>
      <c r="Q28" s="43"/>
      <c r="R28" s="43">
        <v>42.694000000000003</v>
      </c>
      <c r="S28" s="43"/>
      <c r="T28" s="43">
        <v>13.2402</v>
      </c>
      <c r="U28" s="43"/>
      <c r="V28" s="43">
        <v>8.6</v>
      </c>
      <c r="W28" s="43"/>
      <c r="X28" s="43">
        <v>112.89339</v>
      </c>
      <c r="Y28" s="43"/>
      <c r="Z28" s="43">
        <v>9.5952599999999997</v>
      </c>
      <c r="AA28" s="43"/>
      <c r="AB28" s="43"/>
      <c r="AC28" s="43">
        <v>14.22</v>
      </c>
      <c r="AD28" s="43"/>
      <c r="AE28" s="43"/>
      <c r="AF28" s="43">
        <v>2</v>
      </c>
      <c r="AG28" s="43"/>
      <c r="AH28" s="43">
        <v>6.5903</v>
      </c>
      <c r="AI28" s="43"/>
      <c r="AJ28" s="43">
        <v>4.0119499999999997</v>
      </c>
      <c r="AK28" s="43">
        <v>0</v>
      </c>
      <c r="AL28" s="43">
        <v>3.9397000000000002</v>
      </c>
      <c r="AM28" s="43">
        <v>47.637720000000002</v>
      </c>
      <c r="AN28" s="43">
        <v>121.53979</v>
      </c>
      <c r="AO28" s="43">
        <v>27.843900000000001</v>
      </c>
      <c r="AP28" s="43">
        <v>0.57999999999999996</v>
      </c>
      <c r="AQ28" s="43">
        <v>157.40252000000001</v>
      </c>
      <c r="AR28" s="43">
        <v>21.779409999999999</v>
      </c>
      <c r="AS28" s="43">
        <v>35.571629999999999</v>
      </c>
      <c r="AT28" s="43">
        <v>27.516559999999998</v>
      </c>
      <c r="AU28" s="43"/>
      <c r="AV28" s="43">
        <v>187.39309</v>
      </c>
      <c r="AW28" s="43">
        <v>35.1006</v>
      </c>
      <c r="AX28" s="43"/>
      <c r="AY28" s="43">
        <v>5.52</v>
      </c>
      <c r="AZ28" s="43"/>
      <c r="BA28" s="43">
        <v>2.9</v>
      </c>
      <c r="BB28" s="43"/>
      <c r="BC28" s="43">
        <v>59.365830000000003</v>
      </c>
      <c r="BD28" s="43"/>
      <c r="BE28" s="43"/>
      <c r="BF28" s="43"/>
      <c r="BG28" s="43"/>
      <c r="BH28" s="43">
        <v>13.790570000000001</v>
      </c>
      <c r="BI28" s="43"/>
      <c r="BJ28" s="43"/>
      <c r="BK28" s="43">
        <v>5.6134899999999996</v>
      </c>
      <c r="BL28" s="43"/>
      <c r="BM28" s="43">
        <v>3.6909999999999998</v>
      </c>
      <c r="BN28" s="43">
        <v>54.54</v>
      </c>
      <c r="BO28" s="43">
        <v>2.2200000000000002</v>
      </c>
      <c r="BP28" s="43">
        <v>95.999459999999999</v>
      </c>
      <c r="BQ28" s="43"/>
      <c r="BR28" s="43">
        <v>3.5886</v>
      </c>
      <c r="BS28" s="43">
        <v>130.41290000000001</v>
      </c>
      <c r="BT28" s="43">
        <v>9.9573</v>
      </c>
      <c r="BU28" s="43"/>
      <c r="BV28" s="43">
        <v>32.170400000000001</v>
      </c>
      <c r="BW28" s="43">
        <v>3.8865599999999998</v>
      </c>
      <c r="BX28" s="43"/>
      <c r="BY28" s="43"/>
      <c r="BZ28" s="43">
        <v>83.161600000000007</v>
      </c>
      <c r="CA28" s="43">
        <v>25.073060000000002</v>
      </c>
      <c r="CB28" s="43">
        <v>1.1463000000000001</v>
      </c>
      <c r="CC28" s="43">
        <v>0.56999999999999995</v>
      </c>
      <c r="CD28" s="43">
        <v>26.358899999999998</v>
      </c>
      <c r="CE28" s="43">
        <v>428.73178999999999</v>
      </c>
      <c r="CF28" s="43">
        <v>4.4958</v>
      </c>
      <c r="CG28" s="43">
        <v>156.48039</v>
      </c>
      <c r="CH28" s="43">
        <v>17.709299999999999</v>
      </c>
      <c r="CI28" s="43"/>
      <c r="CJ28" s="43"/>
      <c r="CK28" s="43">
        <v>12.720499999999999</v>
      </c>
      <c r="CL28" s="43">
        <v>4.78782</v>
      </c>
      <c r="CM28" s="43"/>
      <c r="CN28" s="43"/>
      <c r="CO28" s="43">
        <v>14.73419</v>
      </c>
      <c r="CP28" s="43">
        <v>175.74</v>
      </c>
      <c r="CQ28" s="43"/>
      <c r="CR28" s="43">
        <v>29.510999999999999</v>
      </c>
      <c r="CS28" s="43">
        <v>2.18601</v>
      </c>
      <c r="CT28" s="43">
        <v>20.21</v>
      </c>
    </row>
    <row r="29" spans="1:98" ht="15.5" x14ac:dyDescent="0.35">
      <c r="A29" s="1"/>
      <c r="B29" s="42" t="s">
        <v>848</v>
      </c>
      <c r="C29" s="43"/>
      <c r="D29" s="43"/>
      <c r="E29" s="43">
        <v>39.393099999999997</v>
      </c>
      <c r="F29" s="43">
        <v>13.362</v>
      </c>
      <c r="G29" s="43"/>
      <c r="H29" s="43"/>
      <c r="I29" s="43"/>
      <c r="J29" s="43"/>
      <c r="K29" s="43">
        <v>20.204000000000001</v>
      </c>
      <c r="L29" s="43">
        <v>26.6525</v>
      </c>
      <c r="M29" s="43">
        <v>9.0677000000000003</v>
      </c>
      <c r="N29" s="43">
        <v>13.35</v>
      </c>
      <c r="O29" s="43">
        <v>32.052</v>
      </c>
      <c r="P29" s="43"/>
      <c r="Q29" s="43"/>
      <c r="R29" s="43">
        <v>42.898000000000003</v>
      </c>
      <c r="S29" s="43"/>
      <c r="T29" s="43">
        <v>7.8037000000000001</v>
      </c>
      <c r="U29" s="43"/>
      <c r="V29" s="43">
        <v>8.6</v>
      </c>
      <c r="W29" s="43"/>
      <c r="X29" s="43">
        <v>127.15170999999999</v>
      </c>
      <c r="Y29" s="43"/>
      <c r="Z29" s="43">
        <v>9.4401299999999999</v>
      </c>
      <c r="AA29" s="43"/>
      <c r="AB29" s="43"/>
      <c r="AC29" s="43">
        <v>14.02</v>
      </c>
      <c r="AD29" s="43"/>
      <c r="AE29" s="43"/>
      <c r="AF29" s="43">
        <v>2.2000000000000002</v>
      </c>
      <c r="AG29" s="43"/>
      <c r="AH29" s="43">
        <v>4.4119999999999999</v>
      </c>
      <c r="AI29" s="43"/>
      <c r="AJ29" s="43">
        <v>4.3253700000000004</v>
      </c>
      <c r="AK29" s="43">
        <v>0</v>
      </c>
      <c r="AL29" s="43">
        <v>4.2099000000000002</v>
      </c>
      <c r="AM29" s="43">
        <v>46.382660000000001</v>
      </c>
      <c r="AN29" s="43">
        <v>124.57004999999999</v>
      </c>
      <c r="AO29" s="43">
        <v>28.0533</v>
      </c>
      <c r="AP29" s="43">
        <v>1</v>
      </c>
      <c r="AQ29" s="43">
        <v>160.20414</v>
      </c>
      <c r="AR29" s="43">
        <v>22.2135</v>
      </c>
      <c r="AS29" s="43">
        <v>35.426909999999999</v>
      </c>
      <c r="AT29" s="43">
        <v>27.343</v>
      </c>
      <c r="AU29" s="43"/>
      <c r="AV29" s="43">
        <v>187.16427999999999</v>
      </c>
      <c r="AW29" s="43">
        <v>35.4345</v>
      </c>
      <c r="AX29" s="43"/>
      <c r="AY29" s="43">
        <v>5.94</v>
      </c>
      <c r="AZ29" s="43"/>
      <c r="BA29" s="43">
        <v>2.9</v>
      </c>
      <c r="BB29" s="43"/>
      <c r="BC29" s="43">
        <v>59.361350000000002</v>
      </c>
      <c r="BD29" s="43"/>
      <c r="BE29" s="43"/>
      <c r="BF29" s="43"/>
      <c r="BG29" s="43"/>
      <c r="BH29" s="43">
        <v>13.96153</v>
      </c>
      <c r="BI29" s="43"/>
      <c r="BJ29" s="43"/>
      <c r="BK29" s="43">
        <v>5.5548099999999998</v>
      </c>
      <c r="BL29" s="43"/>
      <c r="BM29" s="43">
        <v>3.851</v>
      </c>
      <c r="BN29" s="43">
        <v>54.02</v>
      </c>
      <c r="BO29" s="43">
        <v>2.25</v>
      </c>
      <c r="BP29" s="43">
        <v>120.7624</v>
      </c>
      <c r="BQ29" s="43"/>
      <c r="BR29" s="43">
        <v>3.6896</v>
      </c>
      <c r="BS29" s="43">
        <v>131.10650999999999</v>
      </c>
      <c r="BT29" s="43">
        <v>9.9390499999999999</v>
      </c>
      <c r="BU29" s="43"/>
      <c r="BV29" s="43">
        <v>32.2669</v>
      </c>
      <c r="BW29" s="43">
        <v>3.7307000000000001</v>
      </c>
      <c r="BX29" s="43"/>
      <c r="BY29" s="43"/>
      <c r="BZ29" s="43">
        <v>83.597300000000004</v>
      </c>
      <c r="CA29" s="43">
        <v>25.04129</v>
      </c>
      <c r="CB29" s="43">
        <v>1.2985</v>
      </c>
      <c r="CC29" s="43">
        <v>0.56999999999999995</v>
      </c>
      <c r="CD29" s="43">
        <v>26.739730000000002</v>
      </c>
      <c r="CE29" s="43">
        <v>420.54050999999998</v>
      </c>
      <c r="CF29" s="43">
        <v>4.6188000000000002</v>
      </c>
      <c r="CG29" s="43">
        <v>155.64090999999999</v>
      </c>
      <c r="CH29" s="43">
        <v>17.815629999999999</v>
      </c>
      <c r="CI29" s="43"/>
      <c r="CJ29" s="43"/>
      <c r="CK29" s="43">
        <v>13.6975</v>
      </c>
      <c r="CL29" s="43">
        <v>4.4443400000000004</v>
      </c>
      <c r="CM29" s="43"/>
      <c r="CN29" s="43"/>
      <c r="CO29" s="43">
        <v>14.372339999999999</v>
      </c>
      <c r="CP29" s="43">
        <v>184.14</v>
      </c>
      <c r="CQ29" s="43"/>
      <c r="CR29" s="43">
        <v>29.75</v>
      </c>
      <c r="CS29" s="43">
        <v>2.0329000000000002</v>
      </c>
      <c r="CT29" s="43">
        <v>16.382000000000001</v>
      </c>
    </row>
    <row r="30" spans="1:98" ht="15.5" x14ac:dyDescent="0.35">
      <c r="A30" s="1"/>
      <c r="B30" s="42" t="s">
        <v>849</v>
      </c>
      <c r="C30" s="43"/>
      <c r="D30" s="43"/>
      <c r="E30" s="43">
        <v>37.694400000000002</v>
      </c>
      <c r="F30" s="43">
        <v>13.792999999999999</v>
      </c>
      <c r="G30" s="43"/>
      <c r="H30" s="43"/>
      <c r="I30" s="43"/>
      <c r="J30" s="43"/>
      <c r="K30" s="43">
        <v>20.505500000000001</v>
      </c>
      <c r="L30" s="43">
        <v>27.799800000000001</v>
      </c>
      <c r="M30" s="43">
        <v>9.0273000000000003</v>
      </c>
      <c r="N30" s="43">
        <v>13.44</v>
      </c>
      <c r="O30" s="43">
        <v>32.18</v>
      </c>
      <c r="P30" s="43"/>
      <c r="Q30" s="43"/>
      <c r="R30" s="43">
        <v>43.305999999999997</v>
      </c>
      <c r="S30" s="43"/>
      <c r="T30" s="43">
        <v>7.9564000000000004</v>
      </c>
      <c r="U30" s="43"/>
      <c r="V30" s="43">
        <v>8.6999999999999993</v>
      </c>
      <c r="W30" s="43"/>
      <c r="X30" s="43">
        <v>106.86412</v>
      </c>
      <c r="Y30" s="43"/>
      <c r="Z30" s="43">
        <v>9.0655099999999997</v>
      </c>
      <c r="AA30" s="43"/>
      <c r="AB30" s="43"/>
      <c r="AC30" s="43">
        <v>14.54</v>
      </c>
      <c r="AD30" s="43"/>
      <c r="AE30" s="43"/>
      <c r="AF30" s="43">
        <v>1.9</v>
      </c>
      <c r="AG30" s="43"/>
      <c r="AH30" s="43">
        <v>7.0513000000000003</v>
      </c>
      <c r="AI30" s="43"/>
      <c r="AJ30" s="43">
        <v>4.6141800000000002</v>
      </c>
      <c r="AK30" s="43">
        <v>0</v>
      </c>
      <c r="AL30" s="43">
        <v>4.4317000000000002</v>
      </c>
      <c r="AM30" s="43">
        <v>47.304960000000001</v>
      </c>
      <c r="AN30" s="43">
        <v>126.01746</v>
      </c>
      <c r="AO30" s="43">
        <v>27.7486</v>
      </c>
      <c r="AP30" s="43">
        <v>0.9</v>
      </c>
      <c r="AQ30" s="43">
        <v>161.01678999999999</v>
      </c>
      <c r="AR30" s="43">
        <v>22.354330000000001</v>
      </c>
      <c r="AS30" s="43">
        <v>36.179400000000001</v>
      </c>
      <c r="AT30" s="43">
        <v>27.375330000000002</v>
      </c>
      <c r="AU30" s="43"/>
      <c r="AV30" s="43">
        <v>185.11071000000001</v>
      </c>
      <c r="AW30" s="43">
        <v>35.658799999999999</v>
      </c>
      <c r="AX30" s="43"/>
      <c r="AY30" s="43">
        <v>5.53</v>
      </c>
      <c r="AZ30" s="43"/>
      <c r="BA30" s="43">
        <v>2.8</v>
      </c>
      <c r="BB30" s="43"/>
      <c r="BC30" s="43">
        <v>58.81118</v>
      </c>
      <c r="BD30" s="43"/>
      <c r="BE30" s="43"/>
      <c r="BF30" s="43"/>
      <c r="BG30" s="43"/>
      <c r="BH30" s="43">
        <v>22.06982</v>
      </c>
      <c r="BI30" s="43"/>
      <c r="BJ30" s="43"/>
      <c r="BK30" s="43">
        <v>5.3690199999999999</v>
      </c>
      <c r="BL30" s="43"/>
      <c r="BM30" s="43">
        <v>6.9870000000000001</v>
      </c>
      <c r="BN30" s="43">
        <v>53.82</v>
      </c>
      <c r="BO30" s="43">
        <v>2.2200000000000002</v>
      </c>
      <c r="BP30" s="43">
        <v>129.62166999999999</v>
      </c>
      <c r="BQ30" s="43"/>
      <c r="BR30" s="43">
        <v>3.8296000000000001</v>
      </c>
      <c r="BS30" s="43">
        <v>130.89725000000001</v>
      </c>
      <c r="BT30" s="43">
        <v>10.132669999999999</v>
      </c>
      <c r="BU30" s="43"/>
      <c r="BV30" s="43">
        <v>32.201599999999999</v>
      </c>
      <c r="BW30" s="43">
        <v>3.87202</v>
      </c>
      <c r="BX30" s="43"/>
      <c r="BY30" s="43"/>
      <c r="BZ30" s="43">
        <v>84.1036</v>
      </c>
      <c r="CA30" s="43">
        <v>25.097639999999998</v>
      </c>
      <c r="CB30" s="43">
        <v>1.3503000000000001</v>
      </c>
      <c r="CC30" s="43">
        <v>0.56000000000000005</v>
      </c>
      <c r="CD30" s="43">
        <v>26.65081</v>
      </c>
      <c r="CE30" s="43">
        <v>381.11151999999998</v>
      </c>
      <c r="CF30" s="43">
        <v>4.6830999999999996</v>
      </c>
      <c r="CG30" s="43">
        <v>154.09630999999999</v>
      </c>
      <c r="CH30" s="43">
        <v>17.416450000000001</v>
      </c>
      <c r="CI30" s="43"/>
      <c r="CJ30" s="43"/>
      <c r="CK30" s="43">
        <v>14.1355</v>
      </c>
      <c r="CL30" s="43">
        <v>4.6268799999999999</v>
      </c>
      <c r="CM30" s="43"/>
      <c r="CN30" s="43"/>
      <c r="CO30" s="43">
        <v>15.378209999999999</v>
      </c>
      <c r="CP30" s="43">
        <v>182.41</v>
      </c>
      <c r="CQ30" s="43"/>
      <c r="CR30" s="43">
        <v>29.934999999999999</v>
      </c>
      <c r="CS30" s="43">
        <v>1.8640099999999999</v>
      </c>
      <c r="CT30" s="43">
        <v>15.956</v>
      </c>
    </row>
    <row r="31" spans="1:98" ht="15.5" x14ac:dyDescent="0.35">
      <c r="A31" s="1"/>
      <c r="B31" s="42" t="s">
        <v>850</v>
      </c>
      <c r="C31" s="43"/>
      <c r="D31" s="43"/>
      <c r="E31" s="43">
        <v>38.366999999999997</v>
      </c>
      <c r="F31" s="43">
        <v>11.59</v>
      </c>
      <c r="G31" s="43"/>
      <c r="H31" s="43"/>
      <c r="I31" s="43"/>
      <c r="J31" s="43"/>
      <c r="K31" s="43">
        <v>20.797999999999998</v>
      </c>
      <c r="L31" s="43">
        <v>26.967199999999998</v>
      </c>
      <c r="M31" s="43">
        <v>10.1531</v>
      </c>
      <c r="N31" s="43">
        <v>13.65</v>
      </c>
      <c r="O31" s="43">
        <v>32.268000000000001</v>
      </c>
      <c r="P31" s="43"/>
      <c r="Q31" s="43"/>
      <c r="R31" s="43">
        <v>43.219000000000001</v>
      </c>
      <c r="S31" s="43"/>
      <c r="T31" s="43">
        <v>7.9531000000000001</v>
      </c>
      <c r="U31" s="43"/>
      <c r="V31" s="43">
        <v>8.4</v>
      </c>
      <c r="W31" s="43"/>
      <c r="X31" s="43">
        <v>119.9068</v>
      </c>
      <c r="Y31" s="43"/>
      <c r="Z31" s="43">
        <v>8.9048300000000005</v>
      </c>
      <c r="AA31" s="43"/>
      <c r="AB31" s="43"/>
      <c r="AC31" s="43">
        <v>14.73</v>
      </c>
      <c r="AD31" s="43"/>
      <c r="AE31" s="43"/>
      <c r="AF31" s="43">
        <v>3.4</v>
      </c>
      <c r="AG31" s="43"/>
      <c r="AH31" s="43">
        <v>2.9409000000000001</v>
      </c>
      <c r="AI31" s="43"/>
      <c r="AJ31" s="43">
        <v>4.59483</v>
      </c>
      <c r="AK31" s="43">
        <v>0</v>
      </c>
      <c r="AL31" s="43">
        <v>4.3818000000000001</v>
      </c>
      <c r="AM31" s="43">
        <v>46.39405</v>
      </c>
      <c r="AN31" s="43">
        <v>127.17068</v>
      </c>
      <c r="AO31" s="43">
        <v>26.854500000000002</v>
      </c>
      <c r="AP31" s="43">
        <v>0.73</v>
      </c>
      <c r="AQ31" s="43">
        <v>153.8355</v>
      </c>
      <c r="AR31" s="43">
        <v>22.52413</v>
      </c>
      <c r="AS31" s="43">
        <v>36.330100000000002</v>
      </c>
      <c r="AT31" s="43">
        <v>27.109020000000001</v>
      </c>
      <c r="AU31" s="43"/>
      <c r="AV31" s="43">
        <v>183.62868</v>
      </c>
      <c r="AW31" s="43">
        <v>34.808900000000001</v>
      </c>
      <c r="AX31" s="43"/>
      <c r="AY31" s="43">
        <v>6.22</v>
      </c>
      <c r="AZ31" s="43"/>
      <c r="BA31" s="43">
        <v>2.9</v>
      </c>
      <c r="BB31" s="43"/>
      <c r="BC31" s="43">
        <v>58.240189999999998</v>
      </c>
      <c r="BD31" s="43"/>
      <c r="BE31" s="43"/>
      <c r="BF31" s="43"/>
      <c r="BG31" s="43"/>
      <c r="BH31" s="43">
        <v>17.734439999999999</v>
      </c>
      <c r="BI31" s="43"/>
      <c r="BJ31" s="43"/>
      <c r="BK31" s="43">
        <v>5.20207</v>
      </c>
      <c r="BL31" s="43"/>
      <c r="BM31" s="43">
        <v>7.3209999999999997</v>
      </c>
      <c r="BN31" s="43">
        <v>54.04</v>
      </c>
      <c r="BO31" s="43">
        <v>2.29</v>
      </c>
      <c r="BP31" s="43">
        <v>130.72305</v>
      </c>
      <c r="BQ31" s="43"/>
      <c r="BR31" s="43">
        <v>3.6907000000000001</v>
      </c>
      <c r="BS31" s="43">
        <v>129.95338000000001</v>
      </c>
      <c r="BT31" s="43">
        <v>10.7746</v>
      </c>
      <c r="BU31" s="43"/>
      <c r="BV31" s="43">
        <v>31.102799999999998</v>
      </c>
      <c r="BW31" s="43">
        <v>3.9659300000000002</v>
      </c>
      <c r="BX31" s="43"/>
      <c r="BY31" s="43"/>
      <c r="BZ31" s="43">
        <v>84.368499999999997</v>
      </c>
      <c r="CA31" s="43">
        <v>25.100269999999998</v>
      </c>
      <c r="CB31" s="43">
        <v>1.3733</v>
      </c>
      <c r="CC31" s="43">
        <v>0.56000000000000005</v>
      </c>
      <c r="CD31" s="43">
        <v>26.500599999999999</v>
      </c>
      <c r="CE31" s="43">
        <v>355.61910999999998</v>
      </c>
      <c r="CF31" s="43">
        <v>4.5952999999999999</v>
      </c>
      <c r="CG31" s="43">
        <v>151.94007999999999</v>
      </c>
      <c r="CH31" s="43">
        <v>17.226150000000001</v>
      </c>
      <c r="CI31" s="43"/>
      <c r="CJ31" s="43"/>
      <c r="CK31" s="43">
        <v>13.2478</v>
      </c>
      <c r="CL31" s="43">
        <v>4.6765400000000001</v>
      </c>
      <c r="CM31" s="43"/>
      <c r="CN31" s="43"/>
      <c r="CO31" s="43">
        <v>16.723849999999999</v>
      </c>
      <c r="CP31" s="43">
        <v>180.42</v>
      </c>
      <c r="CQ31" s="43"/>
      <c r="CR31" s="43">
        <v>29.285</v>
      </c>
      <c r="CS31" s="43">
        <v>2.1097100000000002</v>
      </c>
      <c r="CT31" s="43">
        <v>13.268000000000001</v>
      </c>
    </row>
    <row r="32" spans="1:98" ht="15.5" x14ac:dyDescent="0.35">
      <c r="A32" s="1"/>
      <c r="B32" s="42" t="s">
        <v>851</v>
      </c>
      <c r="C32" s="43"/>
      <c r="D32" s="43"/>
      <c r="E32" s="43">
        <v>38.057000000000002</v>
      </c>
      <c r="F32" s="43">
        <v>11.279</v>
      </c>
      <c r="G32" s="43"/>
      <c r="H32" s="43"/>
      <c r="I32" s="43"/>
      <c r="J32" s="43"/>
      <c r="K32" s="43">
        <v>20.5547</v>
      </c>
      <c r="L32" s="43">
        <v>27.339400000000001</v>
      </c>
      <c r="M32" s="43">
        <v>13.4068</v>
      </c>
      <c r="N32" s="43">
        <v>13.64</v>
      </c>
      <c r="O32" s="43">
        <v>32.49</v>
      </c>
      <c r="P32" s="43"/>
      <c r="Q32" s="43"/>
      <c r="R32" s="43">
        <v>42.771999999999998</v>
      </c>
      <c r="S32" s="43"/>
      <c r="T32" s="43">
        <v>8.0431000000000008</v>
      </c>
      <c r="U32" s="43"/>
      <c r="V32" s="43">
        <v>8.3000000000000007</v>
      </c>
      <c r="W32" s="43"/>
      <c r="X32" s="43">
        <v>159.64324999999999</v>
      </c>
      <c r="Y32" s="43"/>
      <c r="Z32" s="43">
        <v>9.4866299999999999</v>
      </c>
      <c r="AA32" s="43"/>
      <c r="AB32" s="43"/>
      <c r="AC32" s="43">
        <v>14.56</v>
      </c>
      <c r="AD32" s="43"/>
      <c r="AE32" s="43"/>
      <c r="AF32" s="43">
        <v>4</v>
      </c>
      <c r="AG32" s="43"/>
      <c r="AH32" s="43">
        <v>2.0375000000000001</v>
      </c>
      <c r="AI32" s="43"/>
      <c r="AJ32" s="43">
        <v>4.63246</v>
      </c>
      <c r="AK32" s="43">
        <v>0</v>
      </c>
      <c r="AL32" s="43">
        <v>4.6981000000000002</v>
      </c>
      <c r="AM32" s="43">
        <v>46.253970000000002</v>
      </c>
      <c r="AN32" s="43">
        <v>127.12202000000001</v>
      </c>
      <c r="AO32" s="43">
        <v>25.439900000000002</v>
      </c>
      <c r="AP32" s="43">
        <v>0.78</v>
      </c>
      <c r="AQ32" s="43">
        <v>156.54853</v>
      </c>
      <c r="AR32" s="43">
        <v>22.12781</v>
      </c>
      <c r="AS32" s="43">
        <v>35.945039999999999</v>
      </c>
      <c r="AT32" s="43">
        <v>26.218019999999999</v>
      </c>
      <c r="AU32" s="43"/>
      <c r="AV32" s="43">
        <v>184.08346</v>
      </c>
      <c r="AW32" s="43">
        <v>33.4512</v>
      </c>
      <c r="AX32" s="43"/>
      <c r="AY32" s="43">
        <v>5.79</v>
      </c>
      <c r="AZ32" s="43"/>
      <c r="BA32" s="43">
        <v>2.9</v>
      </c>
      <c r="BB32" s="43"/>
      <c r="BC32" s="43">
        <v>62.048819999999999</v>
      </c>
      <c r="BD32" s="43"/>
      <c r="BE32" s="43"/>
      <c r="BF32" s="43"/>
      <c r="BG32" s="43"/>
      <c r="BH32" s="43">
        <v>19.083220000000001</v>
      </c>
      <c r="BI32" s="43"/>
      <c r="BJ32" s="43"/>
      <c r="BK32" s="43">
        <v>5.1959299999999997</v>
      </c>
      <c r="BL32" s="43"/>
      <c r="BM32" s="43">
        <v>6.9870000000000001</v>
      </c>
      <c r="BN32" s="43">
        <v>53.53</v>
      </c>
      <c r="BO32" s="43">
        <v>2.2799999999999998</v>
      </c>
      <c r="BP32" s="43">
        <v>132.45403999999999</v>
      </c>
      <c r="BQ32" s="43"/>
      <c r="BR32" s="43">
        <v>3.6766000000000001</v>
      </c>
      <c r="BS32" s="43">
        <v>127.07382</v>
      </c>
      <c r="BT32" s="43">
        <v>12.23828</v>
      </c>
      <c r="BU32" s="43"/>
      <c r="BV32" s="43">
        <v>29.493600000000001</v>
      </c>
      <c r="BW32" s="43">
        <v>3.87202</v>
      </c>
      <c r="BX32" s="43"/>
      <c r="BY32" s="43"/>
      <c r="BZ32" s="43">
        <v>83.218999999999994</v>
      </c>
      <c r="CA32" s="43">
        <v>25.128139999999998</v>
      </c>
      <c r="CB32" s="43">
        <v>1.3948</v>
      </c>
      <c r="CC32" s="43">
        <v>0.56999999999999995</v>
      </c>
      <c r="CD32" s="43">
        <v>23.918119999999998</v>
      </c>
      <c r="CE32" s="43">
        <v>416.24758000000003</v>
      </c>
      <c r="CF32" s="43">
        <v>4.3982999999999999</v>
      </c>
      <c r="CG32" s="43">
        <v>152.99231</v>
      </c>
      <c r="CH32" s="43">
        <v>16.918959999999998</v>
      </c>
      <c r="CI32" s="43"/>
      <c r="CJ32" s="43"/>
      <c r="CK32" s="43">
        <v>13.396599999999999</v>
      </c>
      <c r="CL32" s="43">
        <v>4.60229</v>
      </c>
      <c r="CM32" s="43"/>
      <c r="CN32" s="43"/>
      <c r="CO32" s="43">
        <v>16.28078</v>
      </c>
      <c r="CP32" s="43">
        <v>188.82</v>
      </c>
      <c r="CQ32" s="43"/>
      <c r="CR32" s="43">
        <v>28.817</v>
      </c>
      <c r="CS32" s="43">
        <v>2.0687899999999999</v>
      </c>
      <c r="CT32" s="43">
        <v>14.638999999999999</v>
      </c>
    </row>
    <row r="33" spans="1:98" ht="15.5" x14ac:dyDescent="0.35">
      <c r="A33" s="1"/>
      <c r="B33" s="42" t="s">
        <v>852</v>
      </c>
      <c r="C33" s="43"/>
      <c r="D33" s="43"/>
      <c r="E33" s="43">
        <v>36.141800000000003</v>
      </c>
      <c r="F33" s="43">
        <v>11.6</v>
      </c>
      <c r="G33" s="43"/>
      <c r="H33" s="43"/>
      <c r="I33" s="43"/>
      <c r="J33" s="43"/>
      <c r="K33" s="43">
        <v>20.0623</v>
      </c>
      <c r="L33" s="43">
        <v>27.226600000000001</v>
      </c>
      <c r="M33" s="43">
        <v>13.978199999999999</v>
      </c>
      <c r="N33" s="43">
        <v>12.08</v>
      </c>
      <c r="O33" s="43">
        <v>32.384</v>
      </c>
      <c r="P33" s="43"/>
      <c r="Q33" s="43"/>
      <c r="R33" s="43">
        <v>42.795999999999999</v>
      </c>
      <c r="S33" s="43"/>
      <c r="T33" s="43">
        <v>8.0782000000000007</v>
      </c>
      <c r="U33" s="43"/>
      <c r="V33" s="43">
        <v>8.1999999999999993</v>
      </c>
      <c r="W33" s="43"/>
      <c r="X33" s="43">
        <v>149.77634</v>
      </c>
      <c r="Y33" s="43"/>
      <c r="Z33" s="43">
        <v>9.3071000000000002</v>
      </c>
      <c r="AA33" s="43"/>
      <c r="AB33" s="43"/>
      <c r="AC33" s="43">
        <v>14.52</v>
      </c>
      <c r="AD33" s="43"/>
      <c r="AE33" s="43"/>
      <c r="AF33" s="43">
        <v>5.0999999999999996</v>
      </c>
      <c r="AG33" s="43"/>
      <c r="AH33" s="43">
        <v>2.7761999999999998</v>
      </c>
      <c r="AI33" s="43"/>
      <c r="AJ33" s="43">
        <v>4.6611399999999996</v>
      </c>
      <c r="AK33" s="43">
        <v>0</v>
      </c>
      <c r="AL33" s="43">
        <v>4.7294999999999998</v>
      </c>
      <c r="AM33" s="43">
        <v>46.69661</v>
      </c>
      <c r="AN33" s="43">
        <v>125.70012</v>
      </c>
      <c r="AO33" s="43">
        <v>24.9588</v>
      </c>
      <c r="AP33" s="43">
        <v>0.64</v>
      </c>
      <c r="AQ33" s="43">
        <v>158.30747</v>
      </c>
      <c r="AR33" s="43">
        <v>22.019349999999999</v>
      </c>
      <c r="AS33" s="43">
        <v>34.739109999999997</v>
      </c>
      <c r="AT33" s="43">
        <v>26.88092</v>
      </c>
      <c r="AU33" s="43"/>
      <c r="AV33" s="43">
        <v>183.71963</v>
      </c>
      <c r="AW33" s="43">
        <v>33.280799999999999</v>
      </c>
      <c r="AX33" s="43"/>
      <c r="AY33" s="43">
        <v>5.75</v>
      </c>
      <c r="AZ33" s="43"/>
      <c r="BA33" s="43">
        <v>2.9</v>
      </c>
      <c r="BB33" s="43"/>
      <c r="BC33" s="43">
        <v>62.517710000000001</v>
      </c>
      <c r="BD33" s="43"/>
      <c r="BE33" s="43"/>
      <c r="BF33" s="43"/>
      <c r="BG33" s="43"/>
      <c r="BH33" s="43">
        <v>12.152979999999999</v>
      </c>
      <c r="BI33" s="43"/>
      <c r="BJ33" s="43"/>
      <c r="BK33" s="43">
        <v>5.1740899999999996</v>
      </c>
      <c r="BL33" s="43"/>
      <c r="BM33" s="43">
        <v>7.3209999999999997</v>
      </c>
      <c r="BN33" s="43">
        <v>54.65</v>
      </c>
      <c r="BO33" s="43">
        <v>2.25</v>
      </c>
      <c r="BP33" s="43">
        <v>134.78324000000001</v>
      </c>
      <c r="BQ33" s="43"/>
      <c r="BR33" s="43">
        <v>3.6282999999999999</v>
      </c>
      <c r="BS33" s="43">
        <v>127.88178000000001</v>
      </c>
      <c r="BT33" s="43">
        <v>11.55837</v>
      </c>
      <c r="BU33" s="43"/>
      <c r="BV33" s="43">
        <v>29.772600000000001</v>
      </c>
      <c r="BW33" s="43">
        <v>4.0072999999999999</v>
      </c>
      <c r="BX33" s="43"/>
      <c r="BY33" s="43"/>
      <c r="BZ33" s="43">
        <v>83.779799999999994</v>
      </c>
      <c r="CA33" s="43">
        <v>25.110800000000001</v>
      </c>
      <c r="CB33" s="43">
        <v>1.4551000000000001</v>
      </c>
      <c r="CC33" s="43">
        <v>0.57999999999999996</v>
      </c>
      <c r="CD33" s="43">
        <v>23.18215</v>
      </c>
      <c r="CE33" s="43">
        <v>456.69416999999999</v>
      </c>
      <c r="CF33" s="43">
        <v>4.3129</v>
      </c>
      <c r="CG33" s="43">
        <v>153.73254</v>
      </c>
      <c r="CH33" s="43">
        <v>17.956980000000001</v>
      </c>
      <c r="CI33" s="43"/>
      <c r="CJ33" s="43"/>
      <c r="CK33" s="43">
        <v>13.3134</v>
      </c>
      <c r="CL33" s="43">
        <v>4.6147</v>
      </c>
      <c r="CM33" s="43"/>
      <c r="CN33" s="43"/>
      <c r="CO33" s="43">
        <v>15.866400000000001</v>
      </c>
      <c r="CP33" s="43">
        <v>184.21</v>
      </c>
      <c r="CQ33" s="43"/>
      <c r="CR33" s="43">
        <v>28.981999999999999</v>
      </c>
      <c r="CS33" s="43">
        <v>1.90096</v>
      </c>
      <c r="CT33" s="43">
        <v>14.965999999999999</v>
      </c>
    </row>
    <row r="34" spans="1:98" ht="15.5" x14ac:dyDescent="0.35">
      <c r="A34" s="1"/>
      <c r="B34" s="42" t="s">
        <v>853</v>
      </c>
      <c r="C34" s="43"/>
      <c r="D34" s="43"/>
      <c r="E34" s="43">
        <v>38.059800000000003</v>
      </c>
      <c r="F34" s="43">
        <v>13.621</v>
      </c>
      <c r="G34" s="43"/>
      <c r="H34" s="43"/>
      <c r="I34" s="43"/>
      <c r="J34" s="43"/>
      <c r="K34" s="43">
        <v>20.517099999999999</v>
      </c>
      <c r="L34" s="43">
        <v>27.2806</v>
      </c>
      <c r="M34" s="43">
        <v>14.330299999999999</v>
      </c>
      <c r="N34" s="43">
        <v>13.52</v>
      </c>
      <c r="O34" s="43">
        <v>32.03</v>
      </c>
      <c r="P34" s="43"/>
      <c r="Q34" s="43"/>
      <c r="R34" s="43">
        <v>42.975000000000001</v>
      </c>
      <c r="S34" s="43"/>
      <c r="T34" s="43">
        <v>10.690300000000001</v>
      </c>
      <c r="U34" s="43"/>
      <c r="V34" s="43">
        <v>8.3000000000000007</v>
      </c>
      <c r="W34" s="43"/>
      <c r="X34" s="43">
        <v>140.63842</v>
      </c>
      <c r="Y34" s="43"/>
      <c r="Z34" s="43">
        <v>9.7423199999999994</v>
      </c>
      <c r="AA34" s="43"/>
      <c r="AB34" s="43"/>
      <c r="AC34" s="43">
        <v>15.13</v>
      </c>
      <c r="AD34" s="43"/>
      <c r="AE34" s="43"/>
      <c r="AF34" s="43">
        <v>4.0999999999999996</v>
      </c>
      <c r="AG34" s="43"/>
      <c r="AH34" s="43">
        <v>6.0366999999999997</v>
      </c>
      <c r="AI34" s="43"/>
      <c r="AJ34" s="43">
        <v>5.46631</v>
      </c>
      <c r="AK34" s="43">
        <v>0</v>
      </c>
      <c r="AL34" s="43">
        <v>4.7595999999999998</v>
      </c>
      <c r="AM34" s="43">
        <v>47.273829999999997</v>
      </c>
      <c r="AN34" s="43">
        <v>122.30741</v>
      </c>
      <c r="AO34" s="43">
        <v>26.463899999999999</v>
      </c>
      <c r="AP34" s="43">
        <v>0.45</v>
      </c>
      <c r="AQ34" s="43">
        <v>161.22227000000001</v>
      </c>
      <c r="AR34" s="43">
        <v>21.89987</v>
      </c>
      <c r="AS34" s="43">
        <v>35.28031</v>
      </c>
      <c r="AT34" s="43">
        <v>27.272449999999999</v>
      </c>
      <c r="AU34" s="43"/>
      <c r="AV34" s="43">
        <v>184.08185</v>
      </c>
      <c r="AW34" s="43">
        <v>34.318199999999997</v>
      </c>
      <c r="AX34" s="43"/>
      <c r="AY34" s="43">
        <v>5.9</v>
      </c>
      <c r="AZ34" s="43"/>
      <c r="BA34" s="43">
        <v>2.5</v>
      </c>
      <c r="BB34" s="43"/>
      <c r="BC34" s="43">
        <v>52.627960000000002</v>
      </c>
      <c r="BD34" s="43"/>
      <c r="BE34" s="43"/>
      <c r="BF34" s="43"/>
      <c r="BG34" s="43"/>
      <c r="BH34" s="43">
        <v>17.54158</v>
      </c>
      <c r="BI34" s="43"/>
      <c r="BJ34" s="43"/>
      <c r="BK34" s="43">
        <v>5.2964799999999999</v>
      </c>
      <c r="BL34" s="43"/>
      <c r="BM34" s="43">
        <v>6.9870000000000001</v>
      </c>
      <c r="BN34" s="43">
        <v>55.51</v>
      </c>
      <c r="BO34" s="43">
        <v>2.33</v>
      </c>
      <c r="BP34" s="43">
        <v>141.43763000000001</v>
      </c>
      <c r="BQ34" s="43"/>
      <c r="BR34" s="43">
        <v>3.7166999999999999</v>
      </c>
      <c r="BS34" s="43">
        <v>129.50183999999999</v>
      </c>
      <c r="BT34" s="43">
        <v>11.6877</v>
      </c>
      <c r="BU34" s="43"/>
      <c r="BV34" s="43">
        <v>30.671700000000001</v>
      </c>
      <c r="BW34" s="43">
        <v>3.7307000000000001</v>
      </c>
      <c r="BX34" s="43"/>
      <c r="BY34" s="43"/>
      <c r="BZ34" s="43">
        <v>82.671099999999996</v>
      </c>
      <c r="CA34" s="43">
        <v>25.11158</v>
      </c>
      <c r="CB34" s="43">
        <v>1.4565999999999999</v>
      </c>
      <c r="CC34" s="43">
        <v>0.61</v>
      </c>
      <c r="CD34" s="43">
        <v>23.521350000000002</v>
      </c>
      <c r="CE34" s="43">
        <v>458.84244999999999</v>
      </c>
      <c r="CF34" s="43">
        <v>4.5202</v>
      </c>
      <c r="CG34" s="43">
        <v>157.05321000000001</v>
      </c>
      <c r="CH34" s="43">
        <v>18.110040000000001</v>
      </c>
      <c r="CI34" s="43"/>
      <c r="CJ34" s="43"/>
      <c r="CK34" s="43">
        <v>13.567</v>
      </c>
      <c r="CL34" s="43">
        <v>4.6215900000000003</v>
      </c>
      <c r="CM34" s="43"/>
      <c r="CN34" s="43"/>
      <c r="CO34" s="43">
        <v>16.4163</v>
      </c>
      <c r="CP34" s="43">
        <v>185.09</v>
      </c>
      <c r="CQ34" s="43"/>
      <c r="CR34" s="43">
        <v>29.306999999999999</v>
      </c>
      <c r="CS34" s="43">
        <v>1.9567099999999999</v>
      </c>
      <c r="CT34" s="43">
        <v>15.599</v>
      </c>
    </row>
    <row r="35" spans="1:98" ht="15.5" x14ac:dyDescent="0.35">
      <c r="A35" s="1"/>
      <c r="B35" s="42" t="s">
        <v>854</v>
      </c>
      <c r="C35" s="43"/>
      <c r="D35" s="43"/>
      <c r="E35" s="43">
        <v>38.5167</v>
      </c>
      <c r="F35" s="43">
        <v>13.553000000000001</v>
      </c>
      <c r="G35" s="43"/>
      <c r="H35" s="43"/>
      <c r="I35" s="43"/>
      <c r="J35" s="43"/>
      <c r="K35" s="43">
        <v>20.521000000000001</v>
      </c>
      <c r="L35" s="43">
        <v>27.275500000000001</v>
      </c>
      <c r="M35" s="43">
        <v>14.194599999999999</v>
      </c>
      <c r="N35" s="43">
        <v>13.42</v>
      </c>
      <c r="O35" s="43">
        <v>31.484000000000002</v>
      </c>
      <c r="P35" s="43"/>
      <c r="Q35" s="43"/>
      <c r="R35" s="43">
        <v>43.341000000000001</v>
      </c>
      <c r="S35" s="43"/>
      <c r="T35" s="43">
        <v>11.6288</v>
      </c>
      <c r="U35" s="43"/>
      <c r="V35" s="43">
        <v>8.4</v>
      </c>
      <c r="W35" s="43"/>
      <c r="X35" s="43">
        <v>119.38249999999999</v>
      </c>
      <c r="Y35" s="43"/>
      <c r="Z35" s="43">
        <v>9.4571699999999996</v>
      </c>
      <c r="AA35" s="43"/>
      <c r="AB35" s="43"/>
      <c r="AC35" s="43">
        <v>15.24</v>
      </c>
      <c r="AD35" s="43"/>
      <c r="AE35" s="43"/>
      <c r="AF35" s="43">
        <v>2.1</v>
      </c>
      <c r="AG35" s="43"/>
      <c r="AH35" s="43">
        <v>6.5548000000000002</v>
      </c>
      <c r="AI35" s="43"/>
      <c r="AJ35" s="43">
        <v>5.7646800000000002</v>
      </c>
      <c r="AK35" s="43">
        <v>0</v>
      </c>
      <c r="AL35" s="43">
        <v>4.9787999999999997</v>
      </c>
      <c r="AM35" s="43">
        <v>47.013019999999997</v>
      </c>
      <c r="AN35" s="43">
        <v>110.9923</v>
      </c>
      <c r="AO35" s="43">
        <v>27.4129</v>
      </c>
      <c r="AP35" s="43">
        <v>0.73</v>
      </c>
      <c r="AQ35" s="43">
        <v>161.85945000000001</v>
      </c>
      <c r="AR35" s="43">
        <v>21.562090000000001</v>
      </c>
      <c r="AS35" s="43">
        <v>36.250979999999998</v>
      </c>
      <c r="AT35" s="43">
        <v>27.650770000000001</v>
      </c>
      <c r="AU35" s="43"/>
      <c r="AV35" s="43">
        <v>184.82498000000001</v>
      </c>
      <c r="AW35" s="43">
        <v>35.861600000000003</v>
      </c>
      <c r="AX35" s="43"/>
      <c r="AY35" s="43">
        <v>5.48</v>
      </c>
      <c r="AZ35" s="43"/>
      <c r="BA35" s="43">
        <v>2.6</v>
      </c>
      <c r="BB35" s="43"/>
      <c r="BC35" s="43">
        <v>49.426699999999997</v>
      </c>
      <c r="BD35" s="43"/>
      <c r="BE35" s="43"/>
      <c r="BF35" s="43"/>
      <c r="BG35" s="43"/>
      <c r="BH35" s="43">
        <v>15.36534</v>
      </c>
      <c r="BI35" s="43"/>
      <c r="BJ35" s="43"/>
      <c r="BK35" s="43">
        <v>5.4997699999999998</v>
      </c>
      <c r="BL35" s="43"/>
      <c r="BM35" s="43">
        <v>7.3209999999999997</v>
      </c>
      <c r="BN35" s="43">
        <v>51.69</v>
      </c>
      <c r="BO35" s="43">
        <v>2.42</v>
      </c>
      <c r="BP35" s="43">
        <v>142.82413</v>
      </c>
      <c r="BQ35" s="43"/>
      <c r="BR35" s="43">
        <v>3.8512</v>
      </c>
      <c r="BS35" s="43">
        <v>129.09666000000001</v>
      </c>
      <c r="BT35" s="43">
        <v>12.12275</v>
      </c>
      <c r="BU35" s="43"/>
      <c r="BV35" s="43">
        <v>32.3279</v>
      </c>
      <c r="BW35" s="43">
        <v>3.87202</v>
      </c>
      <c r="BX35" s="43"/>
      <c r="BY35" s="43"/>
      <c r="BZ35" s="43">
        <v>82.692300000000003</v>
      </c>
      <c r="CA35" s="43">
        <v>25.150020000000001</v>
      </c>
      <c r="CB35" s="43">
        <v>1.4705999999999999</v>
      </c>
      <c r="CC35" s="43">
        <v>0.57999999999999996</v>
      </c>
      <c r="CD35" s="43">
        <v>24.379090000000001</v>
      </c>
      <c r="CE35" s="43">
        <v>456.99711000000002</v>
      </c>
      <c r="CF35" s="43">
        <v>4.5415999999999999</v>
      </c>
      <c r="CG35" s="43">
        <v>155.82194999999999</v>
      </c>
      <c r="CH35" s="43">
        <v>17.403690000000001</v>
      </c>
      <c r="CI35" s="43"/>
      <c r="CJ35" s="43"/>
      <c r="CK35" s="43">
        <v>14.0817</v>
      </c>
      <c r="CL35" s="43">
        <v>5.0342900000000004</v>
      </c>
      <c r="CM35" s="43"/>
      <c r="CN35" s="43"/>
      <c r="CO35" s="43">
        <v>16.954239999999999</v>
      </c>
      <c r="CP35" s="43">
        <v>197.29</v>
      </c>
      <c r="CQ35" s="43"/>
      <c r="CR35" s="43">
        <v>29.536999999999999</v>
      </c>
      <c r="CS35" s="43">
        <v>1.88534</v>
      </c>
      <c r="CT35" s="43">
        <v>16.965</v>
      </c>
    </row>
    <row r="36" spans="1:98" ht="15.5" x14ac:dyDescent="0.35">
      <c r="A36" s="1"/>
      <c r="B36" s="42" t="s">
        <v>855</v>
      </c>
      <c r="C36" s="43"/>
      <c r="D36" s="43"/>
      <c r="E36" s="43">
        <v>37.7425</v>
      </c>
      <c r="F36" s="43">
        <v>13.545</v>
      </c>
      <c r="G36" s="43"/>
      <c r="H36" s="43"/>
      <c r="I36" s="43"/>
      <c r="J36" s="43"/>
      <c r="K36" s="43">
        <v>20.466899999999999</v>
      </c>
      <c r="L36" s="43">
        <v>27.0763</v>
      </c>
      <c r="M36" s="43">
        <v>14.5215</v>
      </c>
      <c r="N36" s="43">
        <v>13.49</v>
      </c>
      <c r="O36" s="43">
        <v>30.963999999999999</v>
      </c>
      <c r="P36" s="43"/>
      <c r="Q36" s="43"/>
      <c r="R36" s="43">
        <v>43.354999999999997</v>
      </c>
      <c r="S36" s="43"/>
      <c r="T36" s="43">
        <v>12.0764</v>
      </c>
      <c r="U36" s="43"/>
      <c r="V36" s="43">
        <v>8.3000000000000007</v>
      </c>
      <c r="W36" s="43"/>
      <c r="X36" s="43">
        <v>108.75765</v>
      </c>
      <c r="Y36" s="43"/>
      <c r="Z36" s="43">
        <v>9.4175199999999997</v>
      </c>
      <c r="AA36" s="43"/>
      <c r="AB36" s="43"/>
      <c r="AC36" s="43">
        <v>13.67</v>
      </c>
      <c r="AD36" s="43"/>
      <c r="AE36" s="43"/>
      <c r="AF36" s="43">
        <v>1.6</v>
      </c>
      <c r="AG36" s="43"/>
      <c r="AH36" s="43">
        <v>2.9194</v>
      </c>
      <c r="AI36" s="43"/>
      <c r="AJ36" s="43">
        <v>5.7564599999999997</v>
      </c>
      <c r="AK36" s="43">
        <v>0</v>
      </c>
      <c r="AL36" s="43">
        <v>4.9062000000000001</v>
      </c>
      <c r="AM36" s="43">
        <v>43.08079</v>
      </c>
      <c r="AN36" s="43">
        <v>111.06458000000001</v>
      </c>
      <c r="AO36" s="43">
        <v>28.463000000000001</v>
      </c>
      <c r="AP36" s="43">
        <v>0.86</v>
      </c>
      <c r="AQ36" s="43">
        <v>163.3492</v>
      </c>
      <c r="AR36" s="43">
        <v>21.898540000000001</v>
      </c>
      <c r="AS36" s="43">
        <v>36.94191</v>
      </c>
      <c r="AT36" s="43">
        <v>27.647130000000001</v>
      </c>
      <c r="AU36" s="43"/>
      <c r="AV36" s="43">
        <v>185.11831000000001</v>
      </c>
      <c r="AW36" s="43">
        <v>33.661799999999999</v>
      </c>
      <c r="AX36" s="43"/>
      <c r="AY36" s="43">
        <v>5.66</v>
      </c>
      <c r="AZ36" s="43"/>
      <c r="BA36" s="43">
        <v>2.7</v>
      </c>
      <c r="BB36" s="43"/>
      <c r="BC36" s="43">
        <v>62.236699999999999</v>
      </c>
      <c r="BD36" s="43"/>
      <c r="BE36" s="43"/>
      <c r="BF36" s="43"/>
      <c r="BG36" s="43"/>
      <c r="BH36" s="43">
        <v>14.78847</v>
      </c>
      <c r="BI36" s="43"/>
      <c r="BJ36" s="43"/>
      <c r="BK36" s="43">
        <v>5.4711100000000004</v>
      </c>
      <c r="BL36" s="43"/>
      <c r="BM36" s="43">
        <v>6.9870000000000001</v>
      </c>
      <c r="BN36" s="43">
        <v>43.82</v>
      </c>
      <c r="BO36" s="43">
        <v>2.34</v>
      </c>
      <c r="BP36" s="43">
        <v>140.18387000000001</v>
      </c>
      <c r="BQ36" s="43"/>
      <c r="BR36" s="43">
        <v>3.8258000000000001</v>
      </c>
      <c r="BS36" s="43">
        <v>130.48274000000001</v>
      </c>
      <c r="BT36" s="43">
        <v>11.81169</v>
      </c>
      <c r="BU36" s="43"/>
      <c r="BV36" s="43">
        <v>32.626100000000001</v>
      </c>
      <c r="BW36" s="43">
        <v>3.9659300000000002</v>
      </c>
      <c r="BX36" s="43"/>
      <c r="BY36" s="43"/>
      <c r="BZ36" s="43">
        <v>83.052000000000007</v>
      </c>
      <c r="CA36" s="43">
        <v>25.097359999999998</v>
      </c>
      <c r="CB36" s="43">
        <v>1.4697</v>
      </c>
      <c r="CC36" s="43">
        <v>0.59</v>
      </c>
      <c r="CD36" s="43">
        <v>24.908729999999998</v>
      </c>
      <c r="CE36" s="43">
        <v>456.73791</v>
      </c>
      <c r="CF36" s="43">
        <v>4.6021999999999998</v>
      </c>
      <c r="CG36" s="43">
        <v>158.369</v>
      </c>
      <c r="CH36" s="43">
        <v>17.559080000000002</v>
      </c>
      <c r="CI36" s="43"/>
      <c r="CJ36" s="43"/>
      <c r="CK36" s="43">
        <v>14.4671</v>
      </c>
      <c r="CL36" s="43">
        <v>4.9772800000000004</v>
      </c>
      <c r="CM36" s="43"/>
      <c r="CN36" s="43"/>
      <c r="CO36" s="43">
        <v>17.161899999999999</v>
      </c>
      <c r="CP36" s="43">
        <v>205.48</v>
      </c>
      <c r="CQ36" s="43"/>
      <c r="CR36" s="43">
        <v>29.594000000000001</v>
      </c>
      <c r="CS36" s="43">
        <v>1.8259099999999999</v>
      </c>
      <c r="CT36" s="43">
        <v>17.593</v>
      </c>
    </row>
    <row r="37" spans="1:98" ht="15.5" x14ac:dyDescent="0.35">
      <c r="A37" s="1"/>
      <c r="B37" s="42" t="s">
        <v>856</v>
      </c>
      <c r="C37" s="43"/>
      <c r="D37" s="43"/>
      <c r="E37" s="43">
        <v>38.7761</v>
      </c>
      <c r="F37" s="43">
        <v>12.988</v>
      </c>
      <c r="G37" s="43"/>
      <c r="H37" s="43"/>
      <c r="I37" s="43"/>
      <c r="J37" s="43"/>
      <c r="K37" s="43">
        <v>19.358000000000001</v>
      </c>
      <c r="L37" s="43">
        <v>27.565000000000001</v>
      </c>
      <c r="M37" s="43">
        <v>14.9626</v>
      </c>
      <c r="N37" s="43">
        <v>12.28</v>
      </c>
      <c r="O37" s="43">
        <v>30.24</v>
      </c>
      <c r="P37" s="43"/>
      <c r="Q37" s="43"/>
      <c r="R37" s="43">
        <v>42.771999999999998</v>
      </c>
      <c r="S37" s="43"/>
      <c r="T37" s="43">
        <v>11.769399999999999</v>
      </c>
      <c r="U37" s="43"/>
      <c r="V37" s="43">
        <v>8.4</v>
      </c>
      <c r="W37" s="43"/>
      <c r="X37" s="43">
        <v>118.57424</v>
      </c>
      <c r="Y37" s="43"/>
      <c r="Z37" s="43">
        <v>9.3443000000000005</v>
      </c>
      <c r="AA37" s="43"/>
      <c r="AB37" s="43"/>
      <c r="AC37" s="43">
        <v>13.3</v>
      </c>
      <c r="AD37" s="43"/>
      <c r="AE37" s="43"/>
      <c r="AF37" s="43">
        <v>2</v>
      </c>
      <c r="AG37" s="43"/>
      <c r="AH37" s="43">
        <v>1.8785000000000001</v>
      </c>
      <c r="AI37" s="43"/>
      <c r="AJ37" s="43">
        <v>6.2199600000000004</v>
      </c>
      <c r="AK37" s="43">
        <v>0</v>
      </c>
      <c r="AL37" s="43">
        <v>4.7401</v>
      </c>
      <c r="AM37" s="43">
        <v>42.298319999999997</v>
      </c>
      <c r="AN37" s="43">
        <v>112.39497</v>
      </c>
      <c r="AO37" s="43">
        <v>27.837399999999999</v>
      </c>
      <c r="AP37" s="43">
        <v>0.97</v>
      </c>
      <c r="AQ37" s="43">
        <v>163.13386</v>
      </c>
      <c r="AR37" s="43">
        <v>21.85979</v>
      </c>
      <c r="AS37" s="43">
        <v>37.046140000000001</v>
      </c>
      <c r="AT37" s="43">
        <v>26.485510000000001</v>
      </c>
      <c r="AU37" s="43"/>
      <c r="AV37" s="43">
        <v>185.51366999999999</v>
      </c>
      <c r="AW37" s="43">
        <v>31.0624</v>
      </c>
      <c r="AX37" s="43"/>
      <c r="AY37" s="43">
        <v>5.77</v>
      </c>
      <c r="AZ37" s="43"/>
      <c r="BA37" s="43">
        <v>2.7</v>
      </c>
      <c r="BB37" s="43"/>
      <c r="BC37" s="43">
        <v>66.138810000000007</v>
      </c>
      <c r="BD37" s="43"/>
      <c r="BE37" s="43"/>
      <c r="BF37" s="43"/>
      <c r="BG37" s="43"/>
      <c r="BH37" s="43">
        <v>19.38428</v>
      </c>
      <c r="BI37" s="43"/>
      <c r="BJ37" s="43"/>
      <c r="BK37" s="43">
        <v>5.52698</v>
      </c>
      <c r="BL37" s="43"/>
      <c r="BM37" s="43">
        <v>7.3209999999999997</v>
      </c>
      <c r="BN37" s="43">
        <v>43.76</v>
      </c>
      <c r="BO37" s="43">
        <v>2.33</v>
      </c>
      <c r="BP37" s="43">
        <v>143.63049000000001</v>
      </c>
      <c r="BQ37" s="43"/>
      <c r="BR37" s="43">
        <v>3.8553999999999999</v>
      </c>
      <c r="BS37" s="43">
        <v>131.08994999999999</v>
      </c>
      <c r="BT37" s="43">
        <v>12.40368</v>
      </c>
      <c r="BU37" s="43"/>
      <c r="BV37" s="43">
        <v>33.7836</v>
      </c>
      <c r="BW37" s="43">
        <v>4.0273599999999998</v>
      </c>
      <c r="BX37" s="43"/>
      <c r="BY37" s="43"/>
      <c r="BZ37" s="43">
        <v>82.981999999999999</v>
      </c>
      <c r="CA37" s="43">
        <v>25.121880000000001</v>
      </c>
      <c r="CB37" s="43">
        <v>1.4350000000000001</v>
      </c>
      <c r="CC37" s="43">
        <v>0.56999999999999995</v>
      </c>
      <c r="CD37" s="43">
        <v>26.060939999999999</v>
      </c>
      <c r="CE37" s="43">
        <v>459.11667</v>
      </c>
      <c r="CF37" s="43">
        <v>4.4684999999999997</v>
      </c>
      <c r="CG37" s="43">
        <v>156.52196000000001</v>
      </c>
      <c r="CH37" s="43">
        <v>17.878150000000002</v>
      </c>
      <c r="CI37" s="43"/>
      <c r="CJ37" s="43"/>
      <c r="CK37" s="43">
        <v>14.653700000000001</v>
      </c>
      <c r="CL37" s="43">
        <v>4.8574200000000003</v>
      </c>
      <c r="CM37" s="43"/>
      <c r="CN37" s="43"/>
      <c r="CO37" s="43">
        <v>17.038139999999999</v>
      </c>
      <c r="CP37" s="43">
        <v>207.85</v>
      </c>
      <c r="CQ37" s="43"/>
      <c r="CR37" s="43">
        <v>29.417000000000002</v>
      </c>
      <c r="CS37" s="43">
        <v>1.95411</v>
      </c>
      <c r="CT37" s="43">
        <v>14.9</v>
      </c>
    </row>
    <row r="38" spans="1:98" ht="15.5" x14ac:dyDescent="0.35">
      <c r="A38" s="1"/>
      <c r="B38" s="42" t="s">
        <v>857</v>
      </c>
      <c r="C38" s="43"/>
      <c r="D38" s="43"/>
      <c r="E38" s="43">
        <v>38.693800000000003</v>
      </c>
      <c r="F38" s="43">
        <v>12.223000000000001</v>
      </c>
      <c r="G38" s="43"/>
      <c r="H38" s="43"/>
      <c r="I38" s="43"/>
      <c r="J38" s="43"/>
      <c r="K38" s="43">
        <v>19.972200000000001</v>
      </c>
      <c r="L38" s="43">
        <v>27.654599999999999</v>
      </c>
      <c r="M38" s="43">
        <v>14.1998</v>
      </c>
      <c r="N38" s="43">
        <v>13.11</v>
      </c>
      <c r="O38" s="43">
        <v>30.111999999999998</v>
      </c>
      <c r="P38" s="43"/>
      <c r="Q38" s="43"/>
      <c r="R38" s="43">
        <v>42.85</v>
      </c>
      <c r="S38" s="43"/>
      <c r="T38" s="43">
        <v>8.6611999999999991</v>
      </c>
      <c r="U38" s="43"/>
      <c r="V38" s="43">
        <v>8.1999999999999993</v>
      </c>
      <c r="W38" s="43"/>
      <c r="X38" s="43">
        <v>118.76466000000001</v>
      </c>
      <c r="Y38" s="43"/>
      <c r="Z38" s="43">
        <v>9.1785200000000007</v>
      </c>
      <c r="AA38" s="43"/>
      <c r="AB38" s="43"/>
      <c r="AC38" s="43">
        <v>12.76</v>
      </c>
      <c r="AD38" s="43"/>
      <c r="AE38" s="43"/>
      <c r="AF38" s="43">
        <v>2.1</v>
      </c>
      <c r="AG38" s="43"/>
      <c r="AH38" s="43">
        <v>1.2091000000000001</v>
      </c>
      <c r="AI38" s="43"/>
      <c r="AJ38" s="43">
        <v>6.1652199999999997</v>
      </c>
      <c r="AK38" s="43">
        <v>0</v>
      </c>
      <c r="AL38" s="43">
        <v>4.7008000000000001</v>
      </c>
      <c r="AM38" s="43">
        <v>44.390680000000003</v>
      </c>
      <c r="AN38" s="43">
        <v>112.75774</v>
      </c>
      <c r="AO38" s="43">
        <v>27.971</v>
      </c>
      <c r="AP38" s="43">
        <v>0.6</v>
      </c>
      <c r="AQ38" s="43">
        <v>164.00979000000001</v>
      </c>
      <c r="AR38" s="43">
        <v>21.722919999999998</v>
      </c>
      <c r="AS38" s="43">
        <v>35.22831</v>
      </c>
      <c r="AT38" s="43">
        <v>27.261469999999999</v>
      </c>
      <c r="AU38" s="43"/>
      <c r="AV38" s="43">
        <v>188.58284</v>
      </c>
      <c r="AW38" s="43">
        <v>32.456899999999997</v>
      </c>
      <c r="AX38" s="43"/>
      <c r="AY38" s="43">
        <v>5.43</v>
      </c>
      <c r="AZ38" s="43"/>
      <c r="BA38" s="43">
        <v>2.7</v>
      </c>
      <c r="BB38" s="43"/>
      <c r="BC38" s="43">
        <v>68.650790000000001</v>
      </c>
      <c r="BD38" s="43"/>
      <c r="BE38" s="43"/>
      <c r="BF38" s="43"/>
      <c r="BG38" s="43"/>
      <c r="BH38" s="43">
        <v>17.964950000000002</v>
      </c>
      <c r="BI38" s="43"/>
      <c r="BJ38" s="43"/>
      <c r="BK38" s="43">
        <v>5.4750100000000002</v>
      </c>
      <c r="BL38" s="43"/>
      <c r="BM38" s="43">
        <v>6.9870000000000001</v>
      </c>
      <c r="BN38" s="43">
        <v>43.26</v>
      </c>
      <c r="BO38" s="43">
        <v>2.15</v>
      </c>
      <c r="BP38" s="43">
        <v>141.89492999999999</v>
      </c>
      <c r="BQ38" s="43"/>
      <c r="BR38" s="43">
        <v>4.1802000000000001</v>
      </c>
      <c r="BS38" s="43">
        <v>130.21344999999999</v>
      </c>
      <c r="BT38" s="43">
        <v>11.76994</v>
      </c>
      <c r="BU38" s="43"/>
      <c r="BV38" s="43">
        <v>34.035699999999999</v>
      </c>
      <c r="BW38" s="43">
        <v>3.8865599999999998</v>
      </c>
      <c r="BX38" s="43"/>
      <c r="BY38" s="43"/>
      <c r="BZ38" s="43">
        <v>84.164400000000001</v>
      </c>
      <c r="CA38" s="43">
        <v>25.155529999999999</v>
      </c>
      <c r="CB38" s="43">
        <v>1.4543999999999999</v>
      </c>
      <c r="CC38" s="43">
        <v>0.59</v>
      </c>
      <c r="CD38" s="43">
        <v>25.636590000000002</v>
      </c>
      <c r="CE38" s="43">
        <v>464.37747000000002</v>
      </c>
      <c r="CF38" s="43">
        <v>4.5152999999999999</v>
      </c>
      <c r="CG38" s="43">
        <v>156.46706</v>
      </c>
      <c r="CH38" s="43">
        <v>18.248889999999999</v>
      </c>
      <c r="CI38" s="43"/>
      <c r="CJ38" s="43"/>
      <c r="CK38" s="43">
        <v>15.0793</v>
      </c>
      <c r="CL38" s="43">
        <v>4.8635200000000003</v>
      </c>
      <c r="CM38" s="43"/>
      <c r="CN38" s="43"/>
      <c r="CO38" s="43">
        <v>17.019020000000001</v>
      </c>
      <c r="CP38" s="43">
        <v>209.79</v>
      </c>
      <c r="CQ38" s="43"/>
      <c r="CR38" s="43">
        <v>29.423999999999999</v>
      </c>
      <c r="CS38" s="43">
        <v>2.0289600000000001</v>
      </c>
      <c r="CT38" s="43">
        <v>13.573</v>
      </c>
    </row>
    <row r="39" spans="1:98" ht="15.5" x14ac:dyDescent="0.35">
      <c r="A39" s="1"/>
      <c r="B39" s="42" t="s">
        <v>858</v>
      </c>
      <c r="C39" s="43"/>
      <c r="D39" s="43"/>
      <c r="E39" s="43">
        <v>39.342300000000002</v>
      </c>
      <c r="F39" s="43">
        <v>12.583</v>
      </c>
      <c r="G39" s="43"/>
      <c r="H39" s="43"/>
      <c r="I39" s="43"/>
      <c r="J39" s="43"/>
      <c r="K39" s="43">
        <v>20.517700000000001</v>
      </c>
      <c r="L39" s="43">
        <v>27.876799999999999</v>
      </c>
      <c r="M39" s="43">
        <v>14.353300000000001</v>
      </c>
      <c r="N39" s="43">
        <v>13.31</v>
      </c>
      <c r="O39" s="43">
        <v>30.184000000000001</v>
      </c>
      <c r="P39" s="43"/>
      <c r="Q39" s="43"/>
      <c r="R39" s="43">
        <v>43.006</v>
      </c>
      <c r="S39" s="43"/>
      <c r="T39" s="43">
        <v>10.8582</v>
      </c>
      <c r="U39" s="43"/>
      <c r="V39" s="43">
        <v>8</v>
      </c>
      <c r="W39" s="43"/>
      <c r="X39" s="43">
        <v>139.45079999999999</v>
      </c>
      <c r="Y39" s="43"/>
      <c r="Z39" s="43">
        <v>9.36998</v>
      </c>
      <c r="AA39" s="43"/>
      <c r="AB39" s="43"/>
      <c r="AC39" s="43">
        <v>12.18</v>
      </c>
      <c r="AD39" s="43"/>
      <c r="AE39" s="43"/>
      <c r="AF39" s="43">
        <v>2.1</v>
      </c>
      <c r="AG39" s="43"/>
      <c r="AH39" s="43">
        <v>1.2232000000000001</v>
      </c>
      <c r="AI39" s="43"/>
      <c r="AJ39" s="43">
        <v>6.4605899999999998</v>
      </c>
      <c r="AK39" s="43">
        <v>0</v>
      </c>
      <c r="AL39" s="43">
        <v>4.9118000000000004</v>
      </c>
      <c r="AM39" s="43">
        <v>46.242609999999999</v>
      </c>
      <c r="AN39" s="43">
        <v>113.52446999999999</v>
      </c>
      <c r="AO39" s="43">
        <v>28.777200000000001</v>
      </c>
      <c r="AP39" s="43">
        <v>0.23</v>
      </c>
      <c r="AQ39" s="43">
        <v>163.95698999999999</v>
      </c>
      <c r="AR39" s="43">
        <v>21.973140000000001</v>
      </c>
      <c r="AS39" s="43">
        <v>35.365070000000003</v>
      </c>
      <c r="AT39" s="43">
        <v>29.31297</v>
      </c>
      <c r="AU39" s="43"/>
      <c r="AV39" s="43">
        <v>188.33851000000001</v>
      </c>
      <c r="AW39" s="43">
        <v>32.500500000000002</v>
      </c>
      <c r="AX39" s="43"/>
      <c r="AY39" s="43">
        <v>4.54</v>
      </c>
      <c r="AZ39" s="43"/>
      <c r="BA39" s="43">
        <v>2.6</v>
      </c>
      <c r="BB39" s="43"/>
      <c r="BC39" s="43">
        <v>71.732110000000006</v>
      </c>
      <c r="BD39" s="43"/>
      <c r="BE39" s="43"/>
      <c r="BF39" s="43"/>
      <c r="BG39" s="43"/>
      <c r="BH39" s="43">
        <v>19.701419999999999</v>
      </c>
      <c r="BI39" s="43"/>
      <c r="BJ39" s="43"/>
      <c r="BK39" s="43">
        <v>5.4497900000000001</v>
      </c>
      <c r="BL39" s="43"/>
      <c r="BM39" s="43">
        <v>7.3209999999999997</v>
      </c>
      <c r="BN39" s="43">
        <v>42.94</v>
      </c>
      <c r="BO39" s="43">
        <v>2.0499999999999998</v>
      </c>
      <c r="BP39" s="43">
        <v>142.56381999999999</v>
      </c>
      <c r="BQ39" s="43"/>
      <c r="BR39" s="43">
        <v>4.0933999999999999</v>
      </c>
      <c r="BS39" s="43">
        <v>129.97863000000001</v>
      </c>
      <c r="BT39" s="43">
        <v>11.97869</v>
      </c>
      <c r="BU39" s="43"/>
      <c r="BV39" s="43">
        <v>33.355800000000002</v>
      </c>
      <c r="BW39" s="43">
        <v>3.9036599999999999</v>
      </c>
      <c r="BX39" s="43"/>
      <c r="BY39" s="43"/>
      <c r="BZ39" s="43">
        <v>83.629199999999997</v>
      </c>
      <c r="CA39" s="43">
        <v>25.093620000000001</v>
      </c>
      <c r="CB39" s="43">
        <v>1.4509000000000001</v>
      </c>
      <c r="CC39" s="43">
        <v>0.56000000000000005</v>
      </c>
      <c r="CD39" s="43">
        <v>26.031199999999998</v>
      </c>
      <c r="CE39" s="43">
        <v>461.43506000000002</v>
      </c>
      <c r="CF39" s="43">
        <v>4.4287999999999998</v>
      </c>
      <c r="CG39" s="43">
        <v>155.80610999999999</v>
      </c>
      <c r="CH39" s="43">
        <v>18.196660000000001</v>
      </c>
      <c r="CI39" s="43"/>
      <c r="CJ39" s="43"/>
      <c r="CK39" s="43">
        <v>15.1084</v>
      </c>
      <c r="CL39" s="43">
        <v>4.8519300000000003</v>
      </c>
      <c r="CM39" s="43"/>
      <c r="CN39" s="43"/>
      <c r="CO39" s="43">
        <v>17.306170000000002</v>
      </c>
      <c r="CP39" s="43">
        <v>210.37</v>
      </c>
      <c r="CQ39" s="43"/>
      <c r="CR39" s="43">
        <v>29.512</v>
      </c>
      <c r="CS39" s="43">
        <v>2.1322899999999998</v>
      </c>
      <c r="CT39" s="43">
        <v>11.29</v>
      </c>
    </row>
    <row r="40" spans="1:98" ht="15.5" x14ac:dyDescent="0.35">
      <c r="A40" s="1"/>
      <c r="B40" s="42" t="s">
        <v>859</v>
      </c>
      <c r="C40" s="43"/>
      <c r="D40" s="43"/>
      <c r="E40" s="43">
        <v>39.311700000000002</v>
      </c>
      <c r="F40" s="43">
        <v>12.411</v>
      </c>
      <c r="G40" s="43"/>
      <c r="H40" s="43"/>
      <c r="I40" s="43"/>
      <c r="J40" s="43"/>
      <c r="K40" s="43">
        <v>20.714500000000001</v>
      </c>
      <c r="L40" s="43">
        <v>27.4312</v>
      </c>
      <c r="M40" s="43">
        <v>14.4877</v>
      </c>
      <c r="N40" s="43">
        <v>11.95</v>
      </c>
      <c r="O40" s="43">
        <v>30.57</v>
      </c>
      <c r="P40" s="43"/>
      <c r="Q40" s="43"/>
      <c r="R40" s="43">
        <v>43.152999999999999</v>
      </c>
      <c r="S40" s="43"/>
      <c r="T40" s="43">
        <v>10.6325</v>
      </c>
      <c r="U40" s="43"/>
      <c r="V40" s="43">
        <v>8</v>
      </c>
      <c r="W40" s="43"/>
      <c r="X40" s="43">
        <v>141.54777000000001</v>
      </c>
      <c r="Y40" s="43"/>
      <c r="Z40" s="43">
        <v>9.5561299999999996</v>
      </c>
      <c r="AA40" s="43"/>
      <c r="AB40" s="43"/>
      <c r="AC40" s="43">
        <v>12.73</v>
      </c>
      <c r="AD40" s="43"/>
      <c r="AE40" s="43"/>
      <c r="AF40" s="43">
        <v>2.2999999999999998</v>
      </c>
      <c r="AG40" s="43"/>
      <c r="AH40" s="43">
        <v>1.2936000000000001</v>
      </c>
      <c r="AI40" s="43"/>
      <c r="AJ40" s="43">
        <v>6.2238600000000002</v>
      </c>
      <c r="AK40" s="43">
        <v>0</v>
      </c>
      <c r="AL40" s="43">
        <v>4.7668999999999997</v>
      </c>
      <c r="AM40" s="43">
        <v>47.191009999999999</v>
      </c>
      <c r="AN40" s="43">
        <v>114.74353000000001</v>
      </c>
      <c r="AO40" s="43">
        <v>27.440999999999999</v>
      </c>
      <c r="AP40" s="43">
        <v>0.37</v>
      </c>
      <c r="AQ40" s="43">
        <v>157.94272000000001</v>
      </c>
      <c r="AR40" s="43">
        <v>21.812280000000001</v>
      </c>
      <c r="AS40" s="43">
        <v>35.953069999999997</v>
      </c>
      <c r="AT40" s="43">
        <v>29.125699999999998</v>
      </c>
      <c r="AU40" s="43"/>
      <c r="AV40" s="43">
        <v>190.14167</v>
      </c>
      <c r="AW40" s="43">
        <v>31.956299999999999</v>
      </c>
      <c r="AX40" s="43"/>
      <c r="AY40" s="43">
        <v>6.32</v>
      </c>
      <c r="AZ40" s="43"/>
      <c r="BA40" s="43">
        <v>2.5</v>
      </c>
      <c r="BB40" s="43"/>
      <c r="BC40" s="43">
        <v>72.307839999999999</v>
      </c>
      <c r="BD40" s="43"/>
      <c r="BE40" s="43"/>
      <c r="BF40" s="43"/>
      <c r="BG40" s="43"/>
      <c r="BH40" s="43">
        <v>21.16037</v>
      </c>
      <c r="BI40" s="43"/>
      <c r="BJ40" s="43"/>
      <c r="BK40" s="43">
        <v>5.2366599999999996</v>
      </c>
      <c r="BL40" s="43"/>
      <c r="BM40" s="43">
        <v>6.9870000000000001</v>
      </c>
      <c r="BN40" s="43">
        <v>44.02</v>
      </c>
      <c r="BO40" s="43">
        <v>2.11</v>
      </c>
      <c r="BP40" s="43">
        <v>142.71901</v>
      </c>
      <c r="BQ40" s="43"/>
      <c r="BR40" s="43">
        <v>4.4165999999999999</v>
      </c>
      <c r="BS40" s="43">
        <v>131.39357999999999</v>
      </c>
      <c r="BT40" s="43">
        <v>12.314959999999999</v>
      </c>
      <c r="BU40" s="43"/>
      <c r="BV40" s="43">
        <v>32.457500000000003</v>
      </c>
      <c r="BW40" s="43">
        <v>4.3754099999999996</v>
      </c>
      <c r="BX40" s="43"/>
      <c r="BY40" s="43"/>
      <c r="BZ40" s="43">
        <v>83.727199999999996</v>
      </c>
      <c r="CA40" s="43">
        <v>25.15597</v>
      </c>
      <c r="CB40" s="43">
        <v>1.4602999999999999</v>
      </c>
      <c r="CC40" s="43">
        <v>0.62</v>
      </c>
      <c r="CD40" s="43">
        <v>24.631609999999998</v>
      </c>
      <c r="CE40" s="43">
        <v>439.62727000000001</v>
      </c>
      <c r="CF40" s="43">
        <v>4.4424999999999999</v>
      </c>
      <c r="CG40" s="43">
        <v>153.31505999999999</v>
      </c>
      <c r="CH40" s="43">
        <v>16.705500000000001</v>
      </c>
      <c r="CI40" s="43"/>
      <c r="CJ40" s="43"/>
      <c r="CK40" s="43">
        <v>16.654900000000001</v>
      </c>
      <c r="CL40" s="43">
        <v>4.9817200000000001</v>
      </c>
      <c r="CM40" s="43"/>
      <c r="CN40" s="43"/>
      <c r="CO40" s="43">
        <v>17.360720000000001</v>
      </c>
      <c r="CP40" s="43">
        <v>212</v>
      </c>
      <c r="CQ40" s="43"/>
      <c r="CR40" s="43">
        <v>29.699000000000002</v>
      </c>
      <c r="CS40" s="43">
        <v>2.10846</v>
      </c>
      <c r="CT40" s="43">
        <v>13.641999999999999</v>
      </c>
    </row>
    <row r="41" spans="1:98" ht="15.5" x14ac:dyDescent="0.35">
      <c r="A41" s="1"/>
      <c r="B41" s="42" t="s">
        <v>860</v>
      </c>
      <c r="C41" s="43"/>
      <c r="D41" s="43"/>
      <c r="E41" s="43">
        <v>39.634599999999999</v>
      </c>
      <c r="F41" s="43">
        <v>12.18</v>
      </c>
      <c r="G41" s="43"/>
      <c r="H41" s="43"/>
      <c r="I41" s="43"/>
      <c r="J41" s="43"/>
      <c r="K41" s="43">
        <v>20.4177</v>
      </c>
      <c r="L41" s="43">
        <v>27.418600000000001</v>
      </c>
      <c r="M41" s="43">
        <v>14.417299999999999</v>
      </c>
      <c r="N41" s="43">
        <v>10.81</v>
      </c>
      <c r="O41" s="43">
        <v>31.936</v>
      </c>
      <c r="P41" s="43"/>
      <c r="Q41" s="43"/>
      <c r="R41" s="43">
        <v>43.148000000000003</v>
      </c>
      <c r="S41" s="43"/>
      <c r="T41" s="43">
        <v>11.4979</v>
      </c>
      <c r="U41" s="43"/>
      <c r="V41" s="43">
        <v>8.4</v>
      </c>
      <c r="W41" s="43"/>
      <c r="X41" s="43">
        <v>150.57792000000001</v>
      </c>
      <c r="Y41" s="43"/>
      <c r="Z41" s="43">
        <v>9.7332400000000003</v>
      </c>
      <c r="AA41" s="43"/>
      <c r="AB41" s="43"/>
      <c r="AC41" s="43">
        <v>12.57</v>
      </c>
      <c r="AD41" s="43"/>
      <c r="AE41" s="43"/>
      <c r="AF41" s="43">
        <v>2.2000000000000002</v>
      </c>
      <c r="AG41" s="43"/>
      <c r="AH41" s="43">
        <v>1.363</v>
      </c>
      <c r="AI41" s="43"/>
      <c r="AJ41" s="43">
        <v>5.8655799999999996</v>
      </c>
      <c r="AK41" s="43">
        <v>0</v>
      </c>
      <c r="AL41" s="43">
        <v>4.9020999999999999</v>
      </c>
      <c r="AM41" s="43">
        <v>46.92409</v>
      </c>
      <c r="AN41" s="43">
        <v>112.14382000000001</v>
      </c>
      <c r="AO41" s="43">
        <v>27.868099999999998</v>
      </c>
      <c r="AP41" s="43">
        <v>0.4</v>
      </c>
      <c r="AQ41" s="43">
        <v>159.43118999999999</v>
      </c>
      <c r="AR41" s="43">
        <v>22.297840000000001</v>
      </c>
      <c r="AS41" s="43">
        <v>35.275399999999998</v>
      </c>
      <c r="AT41" s="43">
        <v>28.89349</v>
      </c>
      <c r="AU41" s="43"/>
      <c r="AV41" s="43">
        <v>176.30605</v>
      </c>
      <c r="AW41" s="43">
        <v>30.558299999999999</v>
      </c>
      <c r="AX41" s="43"/>
      <c r="AY41" s="43">
        <v>6.02</v>
      </c>
      <c r="AZ41" s="43"/>
      <c r="BA41" s="43">
        <v>2.7</v>
      </c>
      <c r="BB41" s="43"/>
      <c r="BC41" s="43">
        <v>72.619429999999994</v>
      </c>
      <c r="BD41" s="43"/>
      <c r="BE41" s="43"/>
      <c r="BF41" s="43"/>
      <c r="BG41" s="43"/>
      <c r="BH41" s="43">
        <v>18.219619999999999</v>
      </c>
      <c r="BI41" s="43"/>
      <c r="BJ41" s="43"/>
      <c r="BK41" s="43">
        <v>5.3740800000000002</v>
      </c>
      <c r="BL41" s="43"/>
      <c r="BM41" s="43">
        <v>7.3209999999999997</v>
      </c>
      <c r="BN41" s="43">
        <v>46.18</v>
      </c>
      <c r="BO41" s="43">
        <v>2.0099999999999998</v>
      </c>
      <c r="BP41" s="43">
        <v>145.29352</v>
      </c>
      <c r="BQ41" s="43"/>
      <c r="BR41" s="43">
        <v>4.5936000000000003</v>
      </c>
      <c r="BS41" s="43">
        <v>130.65907000000001</v>
      </c>
      <c r="BT41" s="43">
        <v>11.818049999999999</v>
      </c>
      <c r="BU41" s="43"/>
      <c r="BV41" s="43">
        <v>30.473600000000001</v>
      </c>
      <c r="BW41" s="43">
        <v>3.85894</v>
      </c>
      <c r="BX41" s="43"/>
      <c r="BY41" s="43"/>
      <c r="BZ41" s="43">
        <v>70.497900000000001</v>
      </c>
      <c r="CA41" s="43">
        <v>25.185120000000001</v>
      </c>
      <c r="CB41" s="43">
        <v>1.4694</v>
      </c>
      <c r="CC41" s="43">
        <v>0.56999999999999995</v>
      </c>
      <c r="CD41" s="43">
        <v>23.930810000000001</v>
      </c>
      <c r="CE41" s="43">
        <v>414.98757000000001</v>
      </c>
      <c r="CF41" s="43">
        <v>4.5004</v>
      </c>
      <c r="CG41" s="43">
        <v>156.67746</v>
      </c>
      <c r="CH41" s="43">
        <v>17.420940000000002</v>
      </c>
      <c r="CI41" s="43"/>
      <c r="CJ41" s="43"/>
      <c r="CK41" s="43">
        <v>15.906499999999999</v>
      </c>
      <c r="CL41" s="43">
        <v>4.7941000000000003</v>
      </c>
      <c r="CM41" s="43"/>
      <c r="CN41" s="43"/>
      <c r="CO41" s="43">
        <v>17.042310000000001</v>
      </c>
      <c r="CP41" s="43">
        <v>211.74</v>
      </c>
      <c r="CQ41" s="43"/>
      <c r="CR41" s="43">
        <v>28.72</v>
      </c>
      <c r="CS41" s="43">
        <v>1.80928</v>
      </c>
      <c r="CT41" s="43">
        <v>21.274000000000001</v>
      </c>
    </row>
    <row r="42" spans="1:98" ht="15.5" x14ac:dyDescent="0.35">
      <c r="A42" s="1"/>
      <c r="B42" s="42" t="s">
        <v>861</v>
      </c>
      <c r="C42" s="43"/>
      <c r="D42" s="43"/>
      <c r="E42" s="43">
        <v>29.605599999999999</v>
      </c>
      <c r="F42" s="43">
        <v>10.959</v>
      </c>
      <c r="G42" s="43"/>
      <c r="H42" s="43"/>
      <c r="I42" s="43"/>
      <c r="J42" s="43"/>
      <c r="K42" s="43">
        <v>20.7807</v>
      </c>
      <c r="L42" s="43">
        <v>27.726800000000001</v>
      </c>
      <c r="M42" s="43">
        <v>15.0343</v>
      </c>
      <c r="N42" s="43">
        <v>10.7</v>
      </c>
      <c r="O42" s="43">
        <v>32.484000000000002</v>
      </c>
      <c r="P42" s="43"/>
      <c r="Q42" s="43"/>
      <c r="R42" s="43">
        <v>43.079000000000001</v>
      </c>
      <c r="S42" s="43"/>
      <c r="T42" s="43">
        <v>12.164999999999999</v>
      </c>
      <c r="U42" s="43"/>
      <c r="V42" s="43">
        <v>8.6999999999999993</v>
      </c>
      <c r="W42" s="43"/>
      <c r="X42" s="43">
        <v>37.692050000000002</v>
      </c>
      <c r="Y42" s="43"/>
      <c r="Z42" s="43">
        <v>9.7295599999999993</v>
      </c>
      <c r="AA42" s="43"/>
      <c r="AB42" s="43"/>
      <c r="AC42" s="43">
        <v>12.44</v>
      </c>
      <c r="AD42" s="43"/>
      <c r="AE42" s="43"/>
      <c r="AF42" s="43">
        <v>1.4</v>
      </c>
      <c r="AG42" s="43"/>
      <c r="AH42" s="43">
        <v>1.4869000000000001</v>
      </c>
      <c r="AI42" s="43"/>
      <c r="AJ42" s="43">
        <v>5.3594600000000003</v>
      </c>
      <c r="AK42" s="43">
        <v>0</v>
      </c>
      <c r="AL42" s="43">
        <v>4.8194999999999997</v>
      </c>
      <c r="AM42" s="43">
        <v>46.689039999999999</v>
      </c>
      <c r="AN42" s="43">
        <v>118.24258</v>
      </c>
      <c r="AO42" s="43">
        <v>27.078800000000001</v>
      </c>
      <c r="AP42" s="43">
        <v>0.41</v>
      </c>
      <c r="AQ42" s="43">
        <v>158.7732</v>
      </c>
      <c r="AR42" s="43">
        <v>22.48226</v>
      </c>
      <c r="AS42" s="43">
        <v>35.334760000000003</v>
      </c>
      <c r="AT42" s="43">
        <v>28.848839999999999</v>
      </c>
      <c r="AU42" s="43"/>
      <c r="AV42" s="43">
        <v>138.9556</v>
      </c>
      <c r="AW42" s="43">
        <v>28.714500000000001</v>
      </c>
      <c r="AX42" s="43"/>
      <c r="AY42" s="43">
        <v>6.27</v>
      </c>
      <c r="AZ42" s="43"/>
      <c r="BA42" s="43">
        <v>2.6</v>
      </c>
      <c r="BB42" s="43"/>
      <c r="BC42" s="43">
        <v>72.283709999999999</v>
      </c>
      <c r="BD42" s="43"/>
      <c r="BE42" s="43"/>
      <c r="BF42" s="43"/>
      <c r="BG42" s="43"/>
      <c r="BH42" s="43">
        <v>15.29612</v>
      </c>
      <c r="BI42" s="43"/>
      <c r="BJ42" s="43"/>
      <c r="BK42" s="43">
        <v>5.4407800000000002</v>
      </c>
      <c r="BL42" s="43"/>
      <c r="BM42" s="43">
        <v>6.9870000000000001</v>
      </c>
      <c r="BN42" s="43">
        <v>45.51</v>
      </c>
      <c r="BO42" s="43">
        <v>1.99</v>
      </c>
      <c r="BP42" s="43">
        <v>143.86026000000001</v>
      </c>
      <c r="BQ42" s="43"/>
      <c r="BR42" s="43">
        <v>4.7061000000000002</v>
      </c>
      <c r="BS42" s="43">
        <v>132.82309000000001</v>
      </c>
      <c r="BT42" s="43">
        <v>11.67191</v>
      </c>
      <c r="BU42" s="43"/>
      <c r="BV42" s="43">
        <v>31.2136</v>
      </c>
      <c r="BW42" s="43">
        <v>3.6508500000000002</v>
      </c>
      <c r="BX42" s="43"/>
      <c r="BY42" s="43"/>
      <c r="BZ42" s="43">
        <v>54.344000000000001</v>
      </c>
      <c r="CA42" s="43">
        <v>25.202020000000001</v>
      </c>
      <c r="CB42" s="43">
        <v>1.4373</v>
      </c>
      <c r="CC42" s="43">
        <v>0.52</v>
      </c>
      <c r="CD42" s="43">
        <v>23.470050000000001</v>
      </c>
      <c r="CE42" s="43">
        <v>415.68427000000003</v>
      </c>
      <c r="CF42" s="43">
        <v>4.5021000000000004</v>
      </c>
      <c r="CG42" s="43">
        <v>154.18173999999999</v>
      </c>
      <c r="CH42" s="43">
        <v>17.77543</v>
      </c>
      <c r="CI42" s="43"/>
      <c r="CJ42" s="43"/>
      <c r="CK42" s="43">
        <v>16.026199999999999</v>
      </c>
      <c r="CL42" s="43">
        <v>4.7430199999999996</v>
      </c>
      <c r="CM42" s="43"/>
      <c r="CN42" s="43"/>
      <c r="CO42" s="43">
        <v>15.83123</v>
      </c>
      <c r="CP42" s="43">
        <v>218.53</v>
      </c>
      <c r="CQ42" s="43"/>
      <c r="CR42" s="43">
        <v>28.722000000000001</v>
      </c>
      <c r="CS42" s="43">
        <v>1.79975</v>
      </c>
      <c r="CT42" s="43">
        <v>23.565000000000001</v>
      </c>
    </row>
    <row r="43" spans="1:98" ht="15.5" x14ac:dyDescent="0.35">
      <c r="A43" s="1"/>
      <c r="B43" s="42" t="s">
        <v>862</v>
      </c>
      <c r="C43" s="43"/>
      <c r="D43" s="43"/>
      <c r="E43" s="43">
        <v>25.741499999999998</v>
      </c>
      <c r="F43" s="43">
        <v>10.608000000000001</v>
      </c>
      <c r="G43" s="43"/>
      <c r="H43" s="43"/>
      <c r="I43" s="43"/>
      <c r="J43" s="43"/>
      <c r="K43" s="43">
        <v>20.698599999999999</v>
      </c>
      <c r="L43" s="43">
        <v>28.270199999999999</v>
      </c>
      <c r="M43" s="43">
        <v>15.730600000000001</v>
      </c>
      <c r="N43" s="43">
        <v>10.31</v>
      </c>
      <c r="O43" s="43">
        <v>32.497999999999998</v>
      </c>
      <c r="P43" s="43"/>
      <c r="Q43" s="43"/>
      <c r="R43" s="43">
        <v>42.808</v>
      </c>
      <c r="S43" s="43"/>
      <c r="T43" s="43">
        <v>11.904</v>
      </c>
      <c r="U43" s="43"/>
      <c r="V43" s="43">
        <v>9.1999999999999993</v>
      </c>
      <c r="W43" s="43"/>
      <c r="X43" s="43">
        <v>41.984119999999997</v>
      </c>
      <c r="Y43" s="43"/>
      <c r="Z43" s="43">
        <v>9.57484</v>
      </c>
      <c r="AA43" s="43"/>
      <c r="AB43" s="43"/>
      <c r="AC43" s="43">
        <v>13.28</v>
      </c>
      <c r="AD43" s="43"/>
      <c r="AE43" s="43"/>
      <c r="AF43" s="43">
        <v>0.8</v>
      </c>
      <c r="AG43" s="43"/>
      <c r="AH43" s="43">
        <v>1.4562999999999999</v>
      </c>
      <c r="AI43" s="43"/>
      <c r="AJ43" s="43">
        <v>5.4161799999999998</v>
      </c>
      <c r="AK43" s="43">
        <v>0</v>
      </c>
      <c r="AL43" s="43">
        <v>4.7716000000000003</v>
      </c>
      <c r="AM43" s="43">
        <v>47.593299999999999</v>
      </c>
      <c r="AN43" s="43">
        <v>123.59885</v>
      </c>
      <c r="AO43" s="43">
        <v>25.5364</v>
      </c>
      <c r="AP43" s="43">
        <v>0.46</v>
      </c>
      <c r="AQ43" s="43">
        <v>159.3141</v>
      </c>
      <c r="AR43" s="43">
        <v>22.392990000000001</v>
      </c>
      <c r="AS43" s="43">
        <v>34.083240000000004</v>
      </c>
      <c r="AT43" s="43">
        <v>28.934660000000001</v>
      </c>
      <c r="AU43" s="43"/>
      <c r="AV43" s="43">
        <v>191.30779999999999</v>
      </c>
      <c r="AW43" s="43">
        <v>29.468</v>
      </c>
      <c r="AX43" s="43"/>
      <c r="AY43" s="43">
        <v>6.48</v>
      </c>
      <c r="AZ43" s="43"/>
      <c r="BA43" s="43">
        <v>2.2000000000000002</v>
      </c>
      <c r="BB43" s="43"/>
      <c r="BC43" s="43">
        <v>72.930980000000005</v>
      </c>
      <c r="BD43" s="43"/>
      <c r="BE43" s="43"/>
      <c r="BF43" s="43"/>
      <c r="BG43" s="43"/>
      <c r="BH43" s="43">
        <v>19.477350000000001</v>
      </c>
      <c r="BI43" s="43"/>
      <c r="BJ43" s="43"/>
      <c r="BK43" s="43">
        <v>5.2378499999999999</v>
      </c>
      <c r="BL43" s="43"/>
      <c r="BM43" s="43">
        <v>7.3209999999999997</v>
      </c>
      <c r="BN43" s="43">
        <v>21.37</v>
      </c>
      <c r="BO43" s="43">
        <v>1.96</v>
      </c>
      <c r="BP43" s="43">
        <v>143.79892000000001</v>
      </c>
      <c r="BQ43" s="43"/>
      <c r="BR43" s="43">
        <v>4.6867000000000001</v>
      </c>
      <c r="BS43" s="43">
        <v>131.48448999999999</v>
      </c>
      <c r="BT43" s="43">
        <v>10.957509999999999</v>
      </c>
      <c r="BU43" s="43"/>
      <c r="BV43" s="43">
        <v>30.0002</v>
      </c>
      <c r="BW43" s="43">
        <v>3.6075599999999999</v>
      </c>
      <c r="BX43" s="43"/>
      <c r="BY43" s="43"/>
      <c r="BZ43" s="43">
        <v>84.179400000000001</v>
      </c>
      <c r="CA43" s="43">
        <v>5.9655800000000001</v>
      </c>
      <c r="CB43" s="43">
        <v>1.4639</v>
      </c>
      <c r="CC43" s="43">
        <v>0.62</v>
      </c>
      <c r="CD43" s="43">
        <v>22.46799</v>
      </c>
      <c r="CE43" s="43">
        <v>426.98331999999999</v>
      </c>
      <c r="CF43" s="43">
        <v>4.4180000000000001</v>
      </c>
      <c r="CG43" s="43">
        <v>154.05009000000001</v>
      </c>
      <c r="CH43" s="43">
        <v>18.29888</v>
      </c>
      <c r="CI43" s="43"/>
      <c r="CJ43" s="43"/>
      <c r="CK43" s="43">
        <v>15.8918</v>
      </c>
      <c r="CL43" s="43">
        <v>4.7014399999999998</v>
      </c>
      <c r="CM43" s="43"/>
      <c r="CN43" s="43"/>
      <c r="CO43" s="43">
        <v>15.06157</v>
      </c>
      <c r="CP43" s="43">
        <v>219.95</v>
      </c>
      <c r="CQ43" s="43"/>
      <c r="CR43" s="43">
        <v>23.529</v>
      </c>
      <c r="CS43" s="43">
        <v>1.9364699999999999</v>
      </c>
      <c r="CT43" s="43">
        <v>24.260999999999999</v>
      </c>
    </row>
    <row r="44" spans="1:98" ht="15.5" x14ac:dyDescent="0.35">
      <c r="A44" s="1"/>
      <c r="B44" s="42" t="s">
        <v>863</v>
      </c>
      <c r="C44" s="43"/>
      <c r="D44" s="43"/>
      <c r="E44" s="43">
        <v>16.658300000000001</v>
      </c>
      <c r="F44" s="43">
        <v>10.147</v>
      </c>
      <c r="G44" s="43"/>
      <c r="H44" s="43"/>
      <c r="I44" s="43"/>
      <c r="J44" s="43"/>
      <c r="K44" s="43">
        <v>21.416799999999999</v>
      </c>
      <c r="L44" s="43">
        <v>29.253</v>
      </c>
      <c r="M44" s="43">
        <v>16.421500000000002</v>
      </c>
      <c r="N44" s="43">
        <v>13.37</v>
      </c>
      <c r="O44" s="43">
        <v>33.664000000000001</v>
      </c>
      <c r="P44" s="43"/>
      <c r="Q44" s="43"/>
      <c r="R44" s="43">
        <v>43.405999999999999</v>
      </c>
      <c r="S44" s="43"/>
      <c r="T44" s="43">
        <v>11.1153</v>
      </c>
      <c r="U44" s="43"/>
      <c r="V44" s="43">
        <v>9.1999999999999993</v>
      </c>
      <c r="W44" s="43"/>
      <c r="X44" s="43">
        <v>29.78584</v>
      </c>
      <c r="Y44" s="43"/>
      <c r="Z44" s="43">
        <v>9.2988</v>
      </c>
      <c r="AA44" s="43"/>
      <c r="AB44" s="43"/>
      <c r="AC44" s="43">
        <v>14.37</v>
      </c>
      <c r="AD44" s="43"/>
      <c r="AE44" s="43"/>
      <c r="AF44" s="43">
        <v>0.8</v>
      </c>
      <c r="AG44" s="43"/>
      <c r="AH44" s="43">
        <v>1.4948999999999999</v>
      </c>
      <c r="AI44" s="43"/>
      <c r="AJ44" s="43">
        <v>4.26905</v>
      </c>
      <c r="AK44" s="43">
        <v>0</v>
      </c>
      <c r="AL44" s="43">
        <v>4.7442000000000002</v>
      </c>
      <c r="AM44" s="43">
        <v>48.327399999999997</v>
      </c>
      <c r="AN44" s="43">
        <v>119.22239999999999</v>
      </c>
      <c r="AO44" s="43">
        <v>24.2578</v>
      </c>
      <c r="AP44" s="43">
        <v>0.11</v>
      </c>
      <c r="AQ44" s="43">
        <v>159.84984</v>
      </c>
      <c r="AR44" s="43">
        <v>22.823170000000001</v>
      </c>
      <c r="AS44" s="43">
        <v>33.699269999999999</v>
      </c>
      <c r="AT44" s="43">
        <v>26.931660000000001</v>
      </c>
      <c r="AU44" s="43"/>
      <c r="AV44" s="43">
        <v>68.689869999999999</v>
      </c>
      <c r="AW44" s="43">
        <v>27.838100000000001</v>
      </c>
      <c r="AX44" s="43"/>
      <c r="AY44" s="43">
        <v>5.68</v>
      </c>
      <c r="AZ44" s="43"/>
      <c r="BA44" s="43">
        <v>2.6</v>
      </c>
      <c r="BB44" s="43"/>
      <c r="BC44" s="43">
        <v>55.879629999999999</v>
      </c>
      <c r="BD44" s="43"/>
      <c r="BE44" s="43"/>
      <c r="BF44" s="43"/>
      <c r="BG44" s="43"/>
      <c r="BH44" s="43">
        <v>16.29354</v>
      </c>
      <c r="BI44" s="43"/>
      <c r="BJ44" s="43"/>
      <c r="BK44" s="43">
        <v>5.3979999999999997</v>
      </c>
      <c r="BL44" s="43"/>
      <c r="BM44" s="43">
        <v>6.9870000000000001</v>
      </c>
      <c r="BN44" s="43">
        <v>5.12</v>
      </c>
      <c r="BO44" s="43">
        <v>1.92</v>
      </c>
      <c r="BP44" s="43">
        <v>145.42314999999999</v>
      </c>
      <c r="BQ44" s="43"/>
      <c r="BR44" s="43">
        <v>4.5198</v>
      </c>
      <c r="BS44" s="43">
        <v>129.02339000000001</v>
      </c>
      <c r="BT44" s="43">
        <v>11.08358</v>
      </c>
      <c r="BU44" s="43"/>
      <c r="BV44" s="43">
        <v>28.096399999999999</v>
      </c>
      <c r="BW44" s="43">
        <v>3.8024800000000001</v>
      </c>
      <c r="BX44" s="43"/>
      <c r="BY44" s="43"/>
      <c r="BZ44" s="43">
        <v>83.599199999999996</v>
      </c>
      <c r="CA44" s="43">
        <v>3.3207499999999999</v>
      </c>
      <c r="CB44" s="43">
        <v>1.4544999999999999</v>
      </c>
      <c r="CC44" s="43">
        <v>0.64</v>
      </c>
      <c r="CD44" s="43">
        <v>21.724329999999998</v>
      </c>
      <c r="CE44" s="43">
        <v>428.25414000000001</v>
      </c>
      <c r="CF44" s="43">
        <v>4.1148999999999996</v>
      </c>
      <c r="CG44" s="43">
        <v>150.36606</v>
      </c>
      <c r="CH44" s="43">
        <v>18.200430000000001</v>
      </c>
      <c r="CI44" s="43"/>
      <c r="CJ44" s="43"/>
      <c r="CK44" s="43">
        <v>15.834899999999999</v>
      </c>
      <c r="CL44" s="43">
        <v>4.5414500000000002</v>
      </c>
      <c r="CM44" s="43"/>
      <c r="CN44" s="43"/>
      <c r="CO44" s="43">
        <v>14.34878</v>
      </c>
      <c r="CP44" s="43">
        <v>220.86</v>
      </c>
      <c r="CQ44" s="43"/>
      <c r="CR44" s="43">
        <v>20.48</v>
      </c>
      <c r="CS44" s="43">
        <v>2.0630099999999998</v>
      </c>
      <c r="CT44" s="43">
        <v>14.413</v>
      </c>
    </row>
    <row r="45" spans="1:98" ht="15.5" x14ac:dyDescent="0.35">
      <c r="A45" s="1"/>
      <c r="B45" s="42" t="s">
        <v>864</v>
      </c>
      <c r="C45" s="43"/>
      <c r="D45" s="43"/>
      <c r="E45" s="43">
        <v>16.270900000000001</v>
      </c>
      <c r="F45" s="43">
        <v>9.9510000000000005</v>
      </c>
      <c r="G45" s="43"/>
      <c r="H45" s="43"/>
      <c r="I45" s="43"/>
      <c r="J45" s="43"/>
      <c r="K45" s="43">
        <v>21.392900000000001</v>
      </c>
      <c r="L45" s="43">
        <v>30.0015</v>
      </c>
      <c r="M45" s="43">
        <v>16.081099999999999</v>
      </c>
      <c r="N45" s="43">
        <v>13.34</v>
      </c>
      <c r="O45" s="43">
        <v>33.588000000000001</v>
      </c>
      <c r="P45" s="43"/>
      <c r="Q45" s="43"/>
      <c r="R45" s="43">
        <v>43.755000000000003</v>
      </c>
      <c r="S45" s="43"/>
      <c r="T45" s="43">
        <v>9.4337</v>
      </c>
      <c r="U45" s="43"/>
      <c r="V45" s="43">
        <v>9.1</v>
      </c>
      <c r="W45" s="43"/>
      <c r="X45" s="43">
        <v>27.6693</v>
      </c>
      <c r="Y45" s="43"/>
      <c r="Z45" s="43">
        <v>8.0531000000000006</v>
      </c>
      <c r="AA45" s="43"/>
      <c r="AB45" s="43"/>
      <c r="AC45" s="43">
        <v>14.7</v>
      </c>
      <c r="AD45" s="43"/>
      <c r="AE45" s="43"/>
      <c r="AF45" s="43">
        <v>0.7</v>
      </c>
      <c r="AG45" s="43"/>
      <c r="AH45" s="43">
        <v>1.2994000000000001</v>
      </c>
      <c r="AI45" s="43"/>
      <c r="AJ45" s="43">
        <v>4.2895099999999999</v>
      </c>
      <c r="AK45" s="43">
        <v>0</v>
      </c>
      <c r="AL45" s="43">
        <v>4.7088999999999999</v>
      </c>
      <c r="AM45" s="43">
        <v>38.218330000000002</v>
      </c>
      <c r="AN45" s="43">
        <v>116.14798</v>
      </c>
      <c r="AO45" s="43">
        <v>24.651199999999999</v>
      </c>
      <c r="AP45" s="43">
        <v>0.35</v>
      </c>
      <c r="AQ45" s="43">
        <v>159.6292</v>
      </c>
      <c r="AR45" s="43">
        <v>22.354700000000001</v>
      </c>
      <c r="AS45" s="43">
        <v>31.1675</v>
      </c>
      <c r="AT45" s="43">
        <v>25.85267</v>
      </c>
      <c r="AU45" s="43"/>
      <c r="AV45" s="43">
        <v>68.503219999999999</v>
      </c>
      <c r="AW45" s="43">
        <v>27.456900000000001</v>
      </c>
      <c r="AX45" s="43"/>
      <c r="AY45" s="43">
        <v>5.39</v>
      </c>
      <c r="AZ45" s="43"/>
      <c r="BA45" s="43">
        <v>2.7</v>
      </c>
      <c r="BB45" s="43"/>
      <c r="BC45" s="43">
        <v>48.702889999999996</v>
      </c>
      <c r="BD45" s="43"/>
      <c r="BE45" s="43"/>
      <c r="BF45" s="43"/>
      <c r="BG45" s="43"/>
      <c r="BH45" s="43">
        <v>15.80935</v>
      </c>
      <c r="BI45" s="43"/>
      <c r="BJ45" s="43"/>
      <c r="BK45" s="43">
        <v>5.4642200000000001</v>
      </c>
      <c r="BL45" s="43"/>
      <c r="BM45" s="43">
        <v>7.3209999999999997</v>
      </c>
      <c r="BN45" s="43">
        <v>4.9400000000000004</v>
      </c>
      <c r="BO45" s="43">
        <v>2.12</v>
      </c>
      <c r="BP45" s="43">
        <v>140.70480000000001</v>
      </c>
      <c r="BQ45" s="43"/>
      <c r="BR45" s="43">
        <v>4.5683999999999996</v>
      </c>
      <c r="BS45" s="43">
        <v>126.85423</v>
      </c>
      <c r="BT45" s="43">
        <v>10.255409999999999</v>
      </c>
      <c r="BU45" s="43"/>
      <c r="BV45" s="43">
        <v>28.4376</v>
      </c>
      <c r="BW45" s="43">
        <v>3.7406999999999999</v>
      </c>
      <c r="BX45" s="43"/>
      <c r="BY45" s="43"/>
      <c r="BZ45" s="43">
        <v>83.8155</v>
      </c>
      <c r="CA45" s="43">
        <v>3.3266100000000001</v>
      </c>
      <c r="CB45" s="43">
        <v>1.4464999999999999</v>
      </c>
      <c r="CC45" s="43">
        <v>0.62</v>
      </c>
      <c r="CD45" s="43">
        <v>22.166889999999999</v>
      </c>
      <c r="CE45" s="43">
        <v>436.52474999999998</v>
      </c>
      <c r="CF45" s="43">
        <v>4.1744000000000003</v>
      </c>
      <c r="CG45" s="43">
        <v>154.69242</v>
      </c>
      <c r="CH45" s="43">
        <v>17.87576</v>
      </c>
      <c r="CI45" s="43"/>
      <c r="CJ45" s="43"/>
      <c r="CK45" s="43">
        <v>14.5481</v>
      </c>
      <c r="CL45" s="43">
        <v>4.5251400000000004</v>
      </c>
      <c r="CM45" s="43"/>
      <c r="CN45" s="43"/>
      <c r="CO45" s="43">
        <v>13.46367</v>
      </c>
      <c r="CP45" s="43">
        <v>213.67</v>
      </c>
      <c r="CQ45" s="43"/>
      <c r="CR45" s="43">
        <v>19.661999999999999</v>
      </c>
      <c r="CS45" s="43">
        <v>2.1607699999999999</v>
      </c>
      <c r="CT45" s="43">
        <v>12.877000000000001</v>
      </c>
    </row>
    <row r="46" spans="1:98" ht="15.5" x14ac:dyDescent="0.35">
      <c r="A46" s="1"/>
      <c r="B46" s="42" t="s">
        <v>865</v>
      </c>
      <c r="C46" s="43"/>
      <c r="D46" s="43"/>
      <c r="E46" s="43">
        <v>15.712300000000001</v>
      </c>
      <c r="F46" s="43">
        <v>10.54</v>
      </c>
      <c r="G46" s="43"/>
      <c r="H46" s="43"/>
      <c r="I46" s="43"/>
      <c r="J46" s="43"/>
      <c r="K46" s="43">
        <v>21.226199999999999</v>
      </c>
      <c r="L46" s="43">
        <v>29.694600000000001</v>
      </c>
      <c r="M46" s="43">
        <v>13.8894</v>
      </c>
      <c r="N46" s="43">
        <v>13.08</v>
      </c>
      <c r="O46" s="43">
        <v>33.308</v>
      </c>
      <c r="P46" s="43"/>
      <c r="Q46" s="43"/>
      <c r="R46" s="43">
        <v>43.737000000000002</v>
      </c>
      <c r="S46" s="43"/>
      <c r="T46" s="43">
        <v>11.6934</v>
      </c>
      <c r="U46" s="43"/>
      <c r="V46" s="43">
        <v>9.1999999999999993</v>
      </c>
      <c r="W46" s="43"/>
      <c r="X46" s="43">
        <v>28.336590000000001</v>
      </c>
      <c r="Y46" s="43"/>
      <c r="Z46" s="43">
        <v>7.5367600000000001</v>
      </c>
      <c r="AA46" s="43"/>
      <c r="AB46" s="43"/>
      <c r="AC46" s="43">
        <v>14.31</v>
      </c>
      <c r="AD46" s="43"/>
      <c r="AE46" s="43"/>
      <c r="AF46" s="43">
        <v>0.7</v>
      </c>
      <c r="AG46" s="43"/>
      <c r="AH46" s="43">
        <v>1.2496</v>
      </c>
      <c r="AI46" s="43"/>
      <c r="AJ46" s="43">
        <v>4.1899699999999998</v>
      </c>
      <c r="AK46" s="43">
        <v>0</v>
      </c>
      <c r="AL46" s="43">
        <v>4.6436999999999999</v>
      </c>
      <c r="AM46" s="43">
        <v>41.686390000000003</v>
      </c>
      <c r="AN46" s="43">
        <v>117.74693000000001</v>
      </c>
      <c r="AO46" s="43">
        <v>25.2362</v>
      </c>
      <c r="AP46" s="43">
        <v>0.46</v>
      </c>
      <c r="AQ46" s="43">
        <v>162.80374</v>
      </c>
      <c r="AR46" s="43">
        <v>22.435970000000001</v>
      </c>
      <c r="AS46" s="43">
        <v>31.898309999999999</v>
      </c>
      <c r="AT46" s="43">
        <v>26.971640000000001</v>
      </c>
      <c r="AU46" s="43"/>
      <c r="AV46" s="43">
        <v>70.414760000000001</v>
      </c>
      <c r="AW46" s="43">
        <v>27.6203</v>
      </c>
      <c r="AX46" s="43"/>
      <c r="AY46" s="43">
        <v>5.37</v>
      </c>
      <c r="AZ46" s="43"/>
      <c r="BA46" s="43">
        <v>2.8</v>
      </c>
      <c r="BB46" s="43"/>
      <c r="BC46" s="43">
        <v>39.923929999999999</v>
      </c>
      <c r="BD46" s="43"/>
      <c r="BE46" s="43"/>
      <c r="BF46" s="43"/>
      <c r="BG46" s="43"/>
      <c r="BH46" s="43">
        <v>21.502510000000001</v>
      </c>
      <c r="BI46" s="43"/>
      <c r="BJ46" s="43"/>
      <c r="BK46" s="43">
        <v>5.4147299999999996</v>
      </c>
      <c r="BL46" s="43"/>
      <c r="BM46" s="43">
        <v>6.9870000000000001</v>
      </c>
      <c r="BN46" s="43">
        <v>4.47</v>
      </c>
      <c r="BO46" s="43">
        <v>2.2000000000000002</v>
      </c>
      <c r="BP46" s="43">
        <v>139.36537999999999</v>
      </c>
      <c r="BQ46" s="43"/>
      <c r="BR46" s="43">
        <v>4.5406000000000004</v>
      </c>
      <c r="BS46" s="43">
        <v>130.75998000000001</v>
      </c>
      <c r="BT46" s="43">
        <v>10.235659999999999</v>
      </c>
      <c r="BU46" s="43"/>
      <c r="BV46" s="43">
        <v>30.518999999999998</v>
      </c>
      <c r="BW46" s="43">
        <v>3.7400099999999998</v>
      </c>
      <c r="BX46" s="43"/>
      <c r="BY46" s="43"/>
      <c r="BZ46" s="43">
        <v>83.762699999999995</v>
      </c>
      <c r="CA46" s="43">
        <v>3.3612600000000001</v>
      </c>
      <c r="CB46" s="43">
        <v>1.4229000000000001</v>
      </c>
      <c r="CC46" s="43">
        <v>0.63</v>
      </c>
      <c r="CD46" s="43">
        <v>22.468389999999999</v>
      </c>
      <c r="CE46" s="43">
        <v>430.36541999999997</v>
      </c>
      <c r="CF46" s="43">
        <v>4.2058999999999997</v>
      </c>
      <c r="CG46" s="43">
        <v>154.00468000000001</v>
      </c>
      <c r="CH46" s="43">
        <v>18.20074</v>
      </c>
      <c r="CI46" s="43"/>
      <c r="CJ46" s="43"/>
      <c r="CK46" s="43">
        <v>14.6586</v>
      </c>
      <c r="CL46" s="43">
        <v>4.5119600000000002</v>
      </c>
      <c r="CM46" s="43"/>
      <c r="CN46" s="43"/>
      <c r="CO46" s="43">
        <v>13.55603</v>
      </c>
      <c r="CP46" s="43">
        <v>197.95</v>
      </c>
      <c r="CQ46" s="43"/>
      <c r="CR46" s="43">
        <v>19.23</v>
      </c>
      <c r="CS46" s="43">
        <v>1.88289</v>
      </c>
      <c r="CT46" s="43">
        <v>13.09</v>
      </c>
    </row>
    <row r="47" spans="1:98" ht="15.5" x14ac:dyDescent="0.35">
      <c r="A47" s="1"/>
      <c r="B47" s="42" t="s">
        <v>866</v>
      </c>
      <c r="C47" s="43"/>
      <c r="D47" s="43"/>
      <c r="E47" s="43">
        <v>15.8775</v>
      </c>
      <c r="F47" s="43">
        <v>11.834</v>
      </c>
      <c r="G47" s="43"/>
      <c r="H47" s="43"/>
      <c r="I47" s="43"/>
      <c r="J47" s="43"/>
      <c r="K47" s="43">
        <v>21.205300000000001</v>
      </c>
      <c r="L47" s="43">
        <v>29.752800000000001</v>
      </c>
      <c r="M47" s="43">
        <v>12.9956</v>
      </c>
      <c r="N47" s="43">
        <v>13.49</v>
      </c>
      <c r="O47" s="43">
        <v>33.793999999999997</v>
      </c>
      <c r="P47" s="43"/>
      <c r="Q47" s="43"/>
      <c r="R47" s="43">
        <v>43.756999999999998</v>
      </c>
      <c r="S47" s="43"/>
      <c r="T47" s="43">
        <v>10.0274</v>
      </c>
      <c r="U47" s="43"/>
      <c r="V47" s="43">
        <v>9.3000000000000007</v>
      </c>
      <c r="W47" s="43"/>
      <c r="X47" s="43">
        <v>34.142310000000002</v>
      </c>
      <c r="Y47" s="43"/>
      <c r="Z47" s="43">
        <v>7.4745499999999998</v>
      </c>
      <c r="AA47" s="43"/>
      <c r="AB47" s="43"/>
      <c r="AC47" s="43">
        <v>14.43</v>
      </c>
      <c r="AD47" s="43"/>
      <c r="AE47" s="43"/>
      <c r="AF47" s="43">
        <v>0.7</v>
      </c>
      <c r="AG47" s="43"/>
      <c r="AH47" s="43">
        <v>1.1964999999999999</v>
      </c>
      <c r="AI47" s="43"/>
      <c r="AJ47" s="43">
        <v>4.1270300000000004</v>
      </c>
      <c r="AK47" s="43">
        <v>0</v>
      </c>
      <c r="AL47" s="43">
        <v>4.6449999999999996</v>
      </c>
      <c r="AM47" s="43">
        <v>44.499650000000003</v>
      </c>
      <c r="AN47" s="43">
        <v>118.95919000000001</v>
      </c>
      <c r="AO47" s="43">
        <v>28.592199999999998</v>
      </c>
      <c r="AP47" s="43">
        <v>0.37</v>
      </c>
      <c r="AQ47" s="43">
        <v>160.93305000000001</v>
      </c>
      <c r="AR47" s="43">
        <v>22.276859999999999</v>
      </c>
      <c r="AS47" s="43">
        <v>33.49389</v>
      </c>
      <c r="AT47" s="43">
        <v>27.852119999999999</v>
      </c>
      <c r="AU47" s="43"/>
      <c r="AV47" s="43">
        <v>69.07741</v>
      </c>
      <c r="AW47" s="43">
        <v>28.158999999999999</v>
      </c>
      <c r="AX47" s="43"/>
      <c r="AY47" s="43">
        <v>5.86</v>
      </c>
      <c r="AZ47" s="43"/>
      <c r="BA47" s="43">
        <v>2.7</v>
      </c>
      <c r="BB47" s="43"/>
      <c r="BC47" s="43">
        <v>32.647669999999998</v>
      </c>
      <c r="BD47" s="43"/>
      <c r="BE47" s="43"/>
      <c r="BF47" s="43"/>
      <c r="BG47" s="43"/>
      <c r="BH47" s="43">
        <v>16.70617</v>
      </c>
      <c r="BI47" s="43"/>
      <c r="BJ47" s="43"/>
      <c r="BK47" s="43">
        <v>5.5538499999999997</v>
      </c>
      <c r="BL47" s="43"/>
      <c r="BM47" s="43">
        <v>7.3209999999999997</v>
      </c>
      <c r="BN47" s="43">
        <v>4.34</v>
      </c>
      <c r="BO47" s="43">
        <v>1.96</v>
      </c>
      <c r="BP47" s="43">
        <v>140.45633000000001</v>
      </c>
      <c r="BQ47" s="43"/>
      <c r="BR47" s="43">
        <v>4.4093999999999998</v>
      </c>
      <c r="BS47" s="43">
        <v>131.58528000000001</v>
      </c>
      <c r="BT47" s="43">
        <v>11.000730000000001</v>
      </c>
      <c r="BU47" s="43"/>
      <c r="BV47" s="43">
        <v>31.343599999999999</v>
      </c>
      <c r="BW47" s="43">
        <v>3.69495</v>
      </c>
      <c r="BX47" s="43"/>
      <c r="BY47" s="43"/>
      <c r="BZ47" s="43">
        <v>84.705399999999997</v>
      </c>
      <c r="CA47" s="43">
        <v>3.3290500000000001</v>
      </c>
      <c r="CB47" s="43">
        <v>1.4059999999999999</v>
      </c>
      <c r="CC47" s="43">
        <v>0.63</v>
      </c>
      <c r="CD47" s="43">
        <v>23.44332</v>
      </c>
      <c r="CE47" s="43">
        <v>428.86950999999999</v>
      </c>
      <c r="CF47" s="43">
        <v>4.1966999999999999</v>
      </c>
      <c r="CG47" s="43">
        <v>165.05831000000001</v>
      </c>
      <c r="CH47" s="43">
        <v>18.301860000000001</v>
      </c>
      <c r="CI47" s="43"/>
      <c r="CJ47" s="43"/>
      <c r="CK47" s="43">
        <v>15.0807</v>
      </c>
      <c r="CL47" s="43">
        <v>4.4960300000000002</v>
      </c>
      <c r="CM47" s="43"/>
      <c r="CN47" s="43"/>
      <c r="CO47" s="43">
        <v>14.020860000000001</v>
      </c>
      <c r="CP47" s="43">
        <v>196.63</v>
      </c>
      <c r="CQ47" s="43"/>
      <c r="CR47" s="43">
        <v>19.25</v>
      </c>
      <c r="CS47" s="43">
        <v>1.7287999999999999</v>
      </c>
      <c r="CT47" s="43">
        <v>14.974</v>
      </c>
    </row>
    <row r="48" spans="1:98" ht="15.5" x14ac:dyDescent="0.35">
      <c r="A48" s="1"/>
      <c r="B48" s="42" t="s">
        <v>867</v>
      </c>
      <c r="C48" s="43"/>
      <c r="D48" s="43"/>
      <c r="E48" s="43">
        <v>16.120799999999999</v>
      </c>
      <c r="F48" s="43">
        <v>12.596</v>
      </c>
      <c r="G48" s="43"/>
      <c r="H48" s="43"/>
      <c r="I48" s="43"/>
      <c r="J48" s="43"/>
      <c r="K48" s="43">
        <v>21.456</v>
      </c>
      <c r="L48" s="43">
        <v>29.6113</v>
      </c>
      <c r="M48" s="43">
        <v>11.433199999999999</v>
      </c>
      <c r="N48" s="43">
        <v>13.4</v>
      </c>
      <c r="O48" s="43">
        <v>33.094000000000001</v>
      </c>
      <c r="P48" s="43"/>
      <c r="Q48" s="43"/>
      <c r="R48" s="43">
        <v>43.746000000000002</v>
      </c>
      <c r="S48" s="43"/>
      <c r="T48" s="43">
        <v>11.274900000000001</v>
      </c>
      <c r="U48" s="43"/>
      <c r="V48" s="43">
        <v>9.4</v>
      </c>
      <c r="W48" s="43"/>
      <c r="X48" s="43">
        <v>24.444800000000001</v>
      </c>
      <c r="Y48" s="43"/>
      <c r="Z48" s="43">
        <v>7.9388199999999998</v>
      </c>
      <c r="AA48" s="43"/>
      <c r="AB48" s="43"/>
      <c r="AC48" s="43">
        <v>13.82</v>
      </c>
      <c r="AD48" s="43"/>
      <c r="AE48" s="43"/>
      <c r="AF48" s="43">
        <v>0.7</v>
      </c>
      <c r="AG48" s="43"/>
      <c r="AH48" s="43">
        <v>1.2249000000000001</v>
      </c>
      <c r="AI48" s="43"/>
      <c r="AJ48" s="43">
        <v>4.0911</v>
      </c>
      <c r="AK48" s="43">
        <v>0</v>
      </c>
      <c r="AL48" s="43">
        <v>4.399</v>
      </c>
      <c r="AM48" s="43">
        <v>45.692909999999998</v>
      </c>
      <c r="AN48" s="43">
        <v>122.66338</v>
      </c>
      <c r="AO48" s="43">
        <v>28.404499999999999</v>
      </c>
      <c r="AP48" s="43">
        <v>0.84</v>
      </c>
      <c r="AQ48" s="43">
        <v>161.11238</v>
      </c>
      <c r="AR48" s="43">
        <v>22.477450000000001</v>
      </c>
      <c r="AS48" s="43">
        <v>34.193539999999999</v>
      </c>
      <c r="AT48" s="43">
        <v>28.0044</v>
      </c>
      <c r="AU48" s="43"/>
      <c r="AV48" s="43">
        <v>71.916780000000003</v>
      </c>
      <c r="AW48" s="43">
        <v>28.552499999999998</v>
      </c>
      <c r="AX48" s="43"/>
      <c r="AY48" s="43">
        <v>6.48</v>
      </c>
      <c r="AZ48" s="43"/>
      <c r="BA48" s="43">
        <v>2.7</v>
      </c>
      <c r="BB48" s="43"/>
      <c r="BC48" s="43">
        <v>32.761479999999999</v>
      </c>
      <c r="BD48" s="43"/>
      <c r="BE48" s="43"/>
      <c r="BF48" s="43"/>
      <c r="BG48" s="43"/>
      <c r="BH48" s="43">
        <v>14.099449999999999</v>
      </c>
      <c r="BI48" s="43"/>
      <c r="BJ48" s="43"/>
      <c r="BK48" s="43">
        <v>5.6129600000000002</v>
      </c>
      <c r="BL48" s="43"/>
      <c r="BM48" s="43">
        <v>6.9870000000000001</v>
      </c>
      <c r="BN48" s="43">
        <v>4.62</v>
      </c>
      <c r="BO48" s="43">
        <v>2.14</v>
      </c>
      <c r="BP48" s="43">
        <v>139.55713</v>
      </c>
      <c r="BQ48" s="43"/>
      <c r="BR48" s="43">
        <v>4.6359000000000004</v>
      </c>
      <c r="BS48" s="43">
        <v>131.93505999999999</v>
      </c>
      <c r="BT48" s="43">
        <v>12.00081</v>
      </c>
      <c r="BU48" s="43"/>
      <c r="BV48" s="43">
        <v>31.337</v>
      </c>
      <c r="BW48" s="43">
        <v>4.0013500000000004</v>
      </c>
      <c r="BX48" s="43"/>
      <c r="BY48" s="43"/>
      <c r="BZ48" s="43">
        <v>83.911299999999997</v>
      </c>
      <c r="CA48" s="43">
        <v>3.4873400000000001</v>
      </c>
      <c r="CB48" s="43">
        <v>1.3541000000000001</v>
      </c>
      <c r="CC48" s="43">
        <v>0.61</v>
      </c>
      <c r="CD48" s="43">
        <v>23.725300000000001</v>
      </c>
      <c r="CE48" s="43">
        <v>434.23984000000002</v>
      </c>
      <c r="CF48" s="43">
        <v>4.4260000000000002</v>
      </c>
      <c r="CG48" s="43">
        <v>158.72980000000001</v>
      </c>
      <c r="CH48" s="43">
        <v>18.107030000000002</v>
      </c>
      <c r="CI48" s="43"/>
      <c r="CJ48" s="43"/>
      <c r="CK48" s="43">
        <v>15.606999999999999</v>
      </c>
      <c r="CL48" s="43">
        <v>4.49282</v>
      </c>
      <c r="CM48" s="43"/>
      <c r="CN48" s="43"/>
      <c r="CO48" s="43">
        <v>14.499689999999999</v>
      </c>
      <c r="CP48" s="43">
        <v>210.91</v>
      </c>
      <c r="CQ48" s="43"/>
      <c r="CR48" s="43">
        <v>19.577999999999999</v>
      </c>
      <c r="CS48" s="43">
        <v>1.9003099999999999</v>
      </c>
      <c r="CT48" s="43">
        <v>15.708</v>
      </c>
    </row>
    <row r="49" spans="1:98" ht="15.5" x14ac:dyDescent="0.35">
      <c r="A49" s="1"/>
      <c r="B49" s="42" t="s">
        <v>868</v>
      </c>
      <c r="C49" s="43"/>
      <c r="D49" s="43"/>
      <c r="E49" s="43">
        <v>16.356400000000001</v>
      </c>
      <c r="F49" s="43">
        <v>13.204000000000001</v>
      </c>
      <c r="G49" s="43"/>
      <c r="H49" s="43"/>
      <c r="I49" s="43"/>
      <c r="J49" s="43"/>
      <c r="K49" s="43">
        <v>20.883400000000002</v>
      </c>
      <c r="L49" s="43">
        <v>29.304300000000001</v>
      </c>
      <c r="M49" s="43">
        <v>11.398099999999999</v>
      </c>
      <c r="N49" s="43">
        <v>13.51</v>
      </c>
      <c r="O49" s="43">
        <v>33.508000000000003</v>
      </c>
      <c r="P49" s="43"/>
      <c r="Q49" s="43"/>
      <c r="R49" s="43">
        <v>43.765000000000001</v>
      </c>
      <c r="S49" s="43"/>
      <c r="T49" s="43">
        <v>12.4458</v>
      </c>
      <c r="U49" s="43"/>
      <c r="V49" s="43">
        <v>9.6</v>
      </c>
      <c r="W49" s="43"/>
      <c r="X49" s="43">
        <v>27.48807</v>
      </c>
      <c r="Y49" s="43"/>
      <c r="Z49" s="43">
        <v>8.4152900000000006</v>
      </c>
      <c r="AA49" s="43"/>
      <c r="AB49" s="43"/>
      <c r="AC49" s="43">
        <v>13.42</v>
      </c>
      <c r="AD49" s="43"/>
      <c r="AE49" s="43"/>
      <c r="AF49" s="43">
        <v>1</v>
      </c>
      <c r="AG49" s="43"/>
      <c r="AH49" s="43">
        <v>1.2683</v>
      </c>
      <c r="AI49" s="43"/>
      <c r="AJ49" s="43">
        <v>4.0739599999999996</v>
      </c>
      <c r="AK49" s="43">
        <v>0</v>
      </c>
      <c r="AL49" s="43">
        <v>4.3258999999999999</v>
      </c>
      <c r="AM49" s="43">
        <v>49.481819999999999</v>
      </c>
      <c r="AN49" s="43">
        <v>124.56626</v>
      </c>
      <c r="AO49" s="43">
        <v>28.218599999999999</v>
      </c>
      <c r="AP49" s="43">
        <v>0.87</v>
      </c>
      <c r="AQ49" s="43">
        <v>162.30232000000001</v>
      </c>
      <c r="AR49" s="43">
        <v>22.508150000000001</v>
      </c>
      <c r="AS49" s="43">
        <v>34.522370000000002</v>
      </c>
      <c r="AT49" s="43">
        <v>28.381519999999998</v>
      </c>
      <c r="AU49" s="43"/>
      <c r="AV49" s="43">
        <v>73.17774</v>
      </c>
      <c r="AW49" s="43">
        <v>29.2119</v>
      </c>
      <c r="AX49" s="43"/>
      <c r="AY49" s="43">
        <v>6.3</v>
      </c>
      <c r="AZ49" s="43"/>
      <c r="BA49" s="43">
        <v>2.7</v>
      </c>
      <c r="BB49" s="43"/>
      <c r="BC49" s="43">
        <v>32.877780000000001</v>
      </c>
      <c r="BD49" s="43"/>
      <c r="BE49" s="43"/>
      <c r="BF49" s="43"/>
      <c r="BG49" s="43"/>
      <c r="BH49" s="43">
        <v>17.827010000000001</v>
      </c>
      <c r="BI49" s="43"/>
      <c r="BJ49" s="43"/>
      <c r="BK49" s="43">
        <v>5.4082100000000004</v>
      </c>
      <c r="BL49" s="43"/>
      <c r="BM49" s="43">
        <v>7.3209999999999997</v>
      </c>
      <c r="BN49" s="43">
        <v>4.54</v>
      </c>
      <c r="BO49" s="43">
        <v>2.16</v>
      </c>
      <c r="BP49" s="43">
        <v>140.86170000000001</v>
      </c>
      <c r="BQ49" s="43"/>
      <c r="BR49" s="43">
        <v>4.5701000000000001</v>
      </c>
      <c r="BS49" s="43">
        <v>130.68485999999999</v>
      </c>
      <c r="BT49" s="43">
        <v>12.43041</v>
      </c>
      <c r="BU49" s="43"/>
      <c r="BV49" s="43">
        <v>31.380199999999999</v>
      </c>
      <c r="BW49" s="43">
        <v>4.0848199999999997</v>
      </c>
      <c r="BX49" s="43"/>
      <c r="BY49" s="43"/>
      <c r="BZ49" s="43">
        <v>85.688800000000001</v>
      </c>
      <c r="CA49" s="43">
        <v>3.6856</v>
      </c>
      <c r="CB49" s="43">
        <v>1.2686999999999999</v>
      </c>
      <c r="CC49" s="43">
        <v>0.59</v>
      </c>
      <c r="CD49" s="43">
        <v>23.431190000000001</v>
      </c>
      <c r="CE49" s="43">
        <v>430.39098999999999</v>
      </c>
      <c r="CF49" s="43">
        <v>4.5183999999999997</v>
      </c>
      <c r="CG49" s="43">
        <v>149.36395999999999</v>
      </c>
      <c r="CH49" s="43">
        <v>18.127520000000001</v>
      </c>
      <c r="CI49" s="43"/>
      <c r="CJ49" s="43"/>
      <c r="CK49" s="43">
        <v>15.7707</v>
      </c>
      <c r="CL49" s="43">
        <v>4.5065900000000001</v>
      </c>
      <c r="CM49" s="43"/>
      <c r="CN49" s="43"/>
      <c r="CO49" s="43">
        <v>14.847149999999999</v>
      </c>
      <c r="CP49" s="43">
        <v>219.68</v>
      </c>
      <c r="CQ49" s="43"/>
      <c r="CR49" s="43">
        <v>19.564</v>
      </c>
      <c r="CS49" s="43">
        <v>1.85439</v>
      </c>
      <c r="CT49" s="43">
        <v>17.626000000000001</v>
      </c>
    </row>
    <row r="50" spans="1:98" ht="15.5" x14ac:dyDescent="0.35">
      <c r="A50" s="1"/>
      <c r="B50" s="42" t="s">
        <v>869</v>
      </c>
      <c r="C50" s="43"/>
      <c r="D50" s="43"/>
      <c r="E50" s="43">
        <v>19.0534</v>
      </c>
      <c r="F50" s="43">
        <v>12.967000000000001</v>
      </c>
      <c r="G50" s="43"/>
      <c r="H50" s="43"/>
      <c r="I50" s="43"/>
      <c r="J50" s="43"/>
      <c r="K50" s="43">
        <v>20.7316</v>
      </c>
      <c r="L50" s="43">
        <v>28.883299999999998</v>
      </c>
      <c r="M50" s="43">
        <v>11.5847</v>
      </c>
      <c r="N50" s="43">
        <v>13.35</v>
      </c>
      <c r="O50" s="43">
        <v>33.328000000000003</v>
      </c>
      <c r="P50" s="43"/>
      <c r="Q50" s="43"/>
      <c r="R50" s="43">
        <v>42.896999999999998</v>
      </c>
      <c r="S50" s="43"/>
      <c r="T50" s="43">
        <v>12.699400000000001</v>
      </c>
      <c r="U50" s="43"/>
      <c r="V50" s="43">
        <v>9.4</v>
      </c>
      <c r="W50" s="43"/>
      <c r="X50" s="43">
        <v>34.682200000000002</v>
      </c>
      <c r="Y50" s="43"/>
      <c r="Z50" s="43">
        <v>9.6088199999999997</v>
      </c>
      <c r="AA50" s="43"/>
      <c r="AB50" s="43"/>
      <c r="AC50" s="43">
        <v>13.46</v>
      </c>
      <c r="AD50" s="43"/>
      <c r="AE50" s="43"/>
      <c r="AF50" s="43">
        <v>2.8</v>
      </c>
      <c r="AG50" s="43"/>
      <c r="AH50" s="43">
        <v>1.266</v>
      </c>
      <c r="AI50" s="43"/>
      <c r="AJ50" s="43">
        <v>4.2364699999999997</v>
      </c>
      <c r="AK50" s="43">
        <v>0</v>
      </c>
      <c r="AL50" s="43">
        <v>4.2714999999999996</v>
      </c>
      <c r="AM50" s="43">
        <v>49.798400000000001</v>
      </c>
      <c r="AN50" s="43">
        <v>129.99771000000001</v>
      </c>
      <c r="AO50" s="43">
        <v>28.7531</v>
      </c>
      <c r="AP50" s="43">
        <v>0.94</v>
      </c>
      <c r="AQ50" s="43">
        <v>159.66650000000001</v>
      </c>
      <c r="AR50" s="43">
        <v>22.425619999999999</v>
      </c>
      <c r="AS50" s="43">
        <v>35.611669999999997</v>
      </c>
      <c r="AT50" s="43">
        <v>29.21294</v>
      </c>
      <c r="AU50" s="43"/>
      <c r="AV50" s="43">
        <v>103.47219</v>
      </c>
      <c r="AW50" s="43">
        <v>31.7362</v>
      </c>
      <c r="AX50" s="43"/>
      <c r="AY50" s="43">
        <v>6.36</v>
      </c>
      <c r="AZ50" s="43"/>
      <c r="BA50" s="43">
        <v>2.6</v>
      </c>
      <c r="BB50" s="43"/>
      <c r="BC50" s="43">
        <v>32.712389999999999</v>
      </c>
      <c r="BD50" s="43"/>
      <c r="BE50" s="43"/>
      <c r="BF50" s="43"/>
      <c r="BG50" s="43"/>
      <c r="BH50" s="43">
        <v>13.394220000000001</v>
      </c>
      <c r="BI50" s="43"/>
      <c r="BJ50" s="43"/>
      <c r="BK50" s="43">
        <v>5.6298000000000004</v>
      </c>
      <c r="BL50" s="43"/>
      <c r="BM50" s="43">
        <v>6.9870000000000001</v>
      </c>
      <c r="BN50" s="43">
        <v>4.6399999999999997</v>
      </c>
      <c r="BO50" s="43">
        <v>2.09</v>
      </c>
      <c r="BP50" s="43">
        <v>143.88658000000001</v>
      </c>
      <c r="BQ50" s="43"/>
      <c r="BR50" s="43">
        <v>4.6566999999999998</v>
      </c>
      <c r="BS50" s="43">
        <v>132.00192999999999</v>
      </c>
      <c r="BT50" s="43">
        <v>12.665649999999999</v>
      </c>
      <c r="BU50" s="43"/>
      <c r="BV50" s="43">
        <v>32.362200000000001</v>
      </c>
      <c r="BW50" s="43">
        <v>4.1258100000000004</v>
      </c>
      <c r="BX50" s="43"/>
      <c r="BY50" s="43"/>
      <c r="BZ50" s="43">
        <v>87.308300000000003</v>
      </c>
      <c r="CA50" s="43">
        <v>8.2882899999999999</v>
      </c>
      <c r="CB50" s="43">
        <v>1.1444000000000001</v>
      </c>
      <c r="CC50" s="43">
        <v>0.62</v>
      </c>
      <c r="CD50" s="43">
        <v>25.394349999999999</v>
      </c>
      <c r="CE50" s="43">
        <v>442.33233000000001</v>
      </c>
      <c r="CF50" s="43">
        <v>4.6059000000000001</v>
      </c>
      <c r="CG50" s="43">
        <v>153.05874</v>
      </c>
      <c r="CH50" s="43">
        <v>18.687190000000001</v>
      </c>
      <c r="CI50" s="43"/>
      <c r="CJ50" s="43"/>
      <c r="CK50" s="43">
        <v>15.86</v>
      </c>
      <c r="CL50" s="43">
        <v>4.8953100000000003</v>
      </c>
      <c r="CM50" s="43"/>
      <c r="CN50" s="43"/>
      <c r="CO50" s="43">
        <v>15.617520000000001</v>
      </c>
      <c r="CP50" s="43">
        <v>220.76</v>
      </c>
      <c r="CQ50" s="43"/>
      <c r="CR50" s="43">
        <v>19.766999999999999</v>
      </c>
      <c r="CS50" s="43">
        <v>1.84436</v>
      </c>
      <c r="CT50" s="43">
        <v>18.562000000000001</v>
      </c>
    </row>
    <row r="51" spans="1:98" ht="15.5" x14ac:dyDescent="0.35">
      <c r="A51" s="1"/>
      <c r="B51" s="42" t="s">
        <v>870</v>
      </c>
      <c r="C51" s="43"/>
      <c r="D51" s="43"/>
      <c r="E51" s="43">
        <v>19.173999999999999</v>
      </c>
      <c r="F51" s="43">
        <v>12.656000000000001</v>
      </c>
      <c r="G51" s="43"/>
      <c r="H51" s="43"/>
      <c r="I51" s="43"/>
      <c r="J51" s="43"/>
      <c r="K51" s="43">
        <v>20.464200000000002</v>
      </c>
      <c r="L51" s="43">
        <v>28.6663</v>
      </c>
      <c r="M51" s="43">
        <v>11.555999999999999</v>
      </c>
      <c r="N51" s="43">
        <v>13.49</v>
      </c>
      <c r="O51" s="43">
        <v>32.840000000000003</v>
      </c>
      <c r="P51" s="43"/>
      <c r="Q51" s="43"/>
      <c r="R51" s="43">
        <v>42.582000000000001</v>
      </c>
      <c r="S51" s="43"/>
      <c r="T51" s="43">
        <v>11.277200000000001</v>
      </c>
      <c r="U51" s="43"/>
      <c r="V51" s="43">
        <v>9.1</v>
      </c>
      <c r="W51" s="43"/>
      <c r="X51" s="43">
        <v>29.284189999999999</v>
      </c>
      <c r="Y51" s="43"/>
      <c r="Z51" s="43">
        <v>9.7776999999999994</v>
      </c>
      <c r="AA51" s="43"/>
      <c r="AB51" s="43"/>
      <c r="AC51" s="43">
        <v>13.81</v>
      </c>
      <c r="AD51" s="43"/>
      <c r="AE51" s="43"/>
      <c r="AF51" s="43">
        <v>3.1</v>
      </c>
      <c r="AG51" s="43"/>
      <c r="AH51" s="43">
        <v>1.2814000000000001</v>
      </c>
      <c r="AI51" s="43"/>
      <c r="AJ51" s="43">
        <v>4.23285</v>
      </c>
      <c r="AK51" s="43">
        <v>0</v>
      </c>
      <c r="AL51" s="43">
        <v>4.0182000000000002</v>
      </c>
      <c r="AM51" s="43">
        <v>49.511740000000003</v>
      </c>
      <c r="AN51" s="43">
        <v>130.96370999999999</v>
      </c>
      <c r="AO51" s="43">
        <v>28.5824</v>
      </c>
      <c r="AP51" s="43">
        <v>1.03</v>
      </c>
      <c r="AQ51" s="43">
        <v>159.61158</v>
      </c>
      <c r="AR51" s="43">
        <v>22.5718</v>
      </c>
      <c r="AS51" s="43">
        <v>37.703139999999998</v>
      </c>
      <c r="AT51" s="43">
        <v>30.705020000000001</v>
      </c>
      <c r="AU51" s="43"/>
      <c r="AV51" s="43">
        <v>159.79033000000001</v>
      </c>
      <c r="AW51" s="43">
        <v>31.340900000000001</v>
      </c>
      <c r="AX51" s="43"/>
      <c r="AY51" s="43">
        <v>6.15</v>
      </c>
      <c r="AZ51" s="43"/>
      <c r="BA51" s="43">
        <v>2.8</v>
      </c>
      <c r="BB51" s="43"/>
      <c r="BC51" s="43">
        <v>46.315959999999997</v>
      </c>
      <c r="BD51" s="43"/>
      <c r="BE51" s="43"/>
      <c r="BF51" s="43"/>
      <c r="BG51" s="43"/>
      <c r="BH51" s="43">
        <v>17.873139999999999</v>
      </c>
      <c r="BI51" s="43"/>
      <c r="BJ51" s="43"/>
      <c r="BK51" s="43">
        <v>5.5277700000000003</v>
      </c>
      <c r="BL51" s="43"/>
      <c r="BM51" s="43">
        <v>7.3209999999999997</v>
      </c>
      <c r="BN51" s="43">
        <v>5.43</v>
      </c>
      <c r="BO51" s="43">
        <v>2.12</v>
      </c>
      <c r="BP51" s="43">
        <v>146.95704000000001</v>
      </c>
      <c r="BQ51" s="43"/>
      <c r="BR51" s="43">
        <v>4.5820999999999996</v>
      </c>
      <c r="BS51" s="43">
        <v>131.76685000000001</v>
      </c>
      <c r="BT51" s="43">
        <v>12.9217</v>
      </c>
      <c r="BU51" s="43"/>
      <c r="BV51" s="43">
        <v>32.2181</v>
      </c>
      <c r="BW51" s="43">
        <v>3.9547300000000001</v>
      </c>
      <c r="BX51" s="43"/>
      <c r="BY51" s="43"/>
      <c r="BZ51" s="43">
        <v>87.843900000000005</v>
      </c>
      <c r="CA51" s="43">
        <v>24.07104</v>
      </c>
      <c r="CB51" s="43">
        <v>0.97760000000000002</v>
      </c>
      <c r="CC51" s="43">
        <v>0.57999999999999996</v>
      </c>
      <c r="CD51" s="43">
        <v>25.160419999999998</v>
      </c>
      <c r="CE51" s="43">
        <v>455.37979000000001</v>
      </c>
      <c r="CF51" s="43">
        <v>4.4664999999999999</v>
      </c>
      <c r="CG51" s="43">
        <v>140.46413000000001</v>
      </c>
      <c r="CH51" s="43">
        <v>18.727260000000001</v>
      </c>
      <c r="CI51" s="43"/>
      <c r="CJ51" s="43"/>
      <c r="CK51" s="43">
        <v>16.652699999999999</v>
      </c>
      <c r="CL51" s="43">
        <v>4.9116</v>
      </c>
      <c r="CM51" s="43"/>
      <c r="CN51" s="43"/>
      <c r="CO51" s="43">
        <v>16.253920000000001</v>
      </c>
      <c r="CP51" s="43">
        <v>223.32</v>
      </c>
      <c r="CQ51" s="43"/>
      <c r="CR51" s="43">
        <v>20.030999999999999</v>
      </c>
      <c r="CS51" s="43">
        <v>1.5756699999999999</v>
      </c>
      <c r="CT51" s="43">
        <v>18.875</v>
      </c>
    </row>
    <row r="52" spans="1:98" ht="15.5" x14ac:dyDescent="0.35">
      <c r="A52" s="1"/>
      <c r="B52" s="42" t="s">
        <v>871</v>
      </c>
      <c r="C52" s="43"/>
      <c r="D52" s="43"/>
      <c r="E52" s="43">
        <v>24.395800000000001</v>
      </c>
      <c r="F52" s="43">
        <v>12.667999999999999</v>
      </c>
      <c r="G52" s="43"/>
      <c r="H52" s="43"/>
      <c r="I52" s="43"/>
      <c r="J52" s="43"/>
      <c r="K52" s="43">
        <v>19.692599999999999</v>
      </c>
      <c r="L52" s="43">
        <v>27.9741</v>
      </c>
      <c r="M52" s="43">
        <v>11.416700000000001</v>
      </c>
      <c r="N52" s="43">
        <v>13.37</v>
      </c>
      <c r="O52" s="43">
        <v>32.774000000000001</v>
      </c>
      <c r="P52" s="43"/>
      <c r="Q52" s="43"/>
      <c r="R52" s="43">
        <v>42.561999999999998</v>
      </c>
      <c r="S52" s="43"/>
      <c r="T52" s="43">
        <v>11.796799999999999</v>
      </c>
      <c r="U52" s="43"/>
      <c r="V52" s="43">
        <v>8.9</v>
      </c>
      <c r="W52" s="43"/>
      <c r="X52" s="43">
        <v>129.3432</v>
      </c>
      <c r="Y52" s="43"/>
      <c r="Z52" s="43">
        <v>9.8265499999999992</v>
      </c>
      <c r="AA52" s="43"/>
      <c r="AB52" s="43"/>
      <c r="AC52" s="43">
        <v>14.39</v>
      </c>
      <c r="AD52" s="43"/>
      <c r="AE52" s="43"/>
      <c r="AF52" s="43">
        <v>4.7</v>
      </c>
      <c r="AG52" s="43"/>
      <c r="AH52" s="43">
        <v>1.2282999999999999</v>
      </c>
      <c r="AI52" s="43"/>
      <c r="AJ52" s="43">
        <v>4.8772500000000001</v>
      </c>
      <c r="AK52" s="43">
        <v>0</v>
      </c>
      <c r="AL52" s="43">
        <v>2.6061999999999999</v>
      </c>
      <c r="AM52" s="43">
        <v>49.644069999999999</v>
      </c>
      <c r="AN52" s="43">
        <v>128.58224999999999</v>
      </c>
      <c r="AO52" s="43">
        <v>28.7333</v>
      </c>
      <c r="AP52" s="43">
        <v>1.1499999999999999</v>
      </c>
      <c r="AQ52" s="43">
        <v>162.33939000000001</v>
      </c>
      <c r="AR52" s="43">
        <v>22.953669999999999</v>
      </c>
      <c r="AS52" s="43">
        <v>36.779269999999997</v>
      </c>
      <c r="AT52" s="43">
        <v>30.883990000000001</v>
      </c>
      <c r="AU52" s="43"/>
      <c r="AV52" s="43">
        <v>160.53536</v>
      </c>
      <c r="AW52" s="43">
        <v>30.661200000000001</v>
      </c>
      <c r="AX52" s="43"/>
      <c r="AY52" s="43">
        <v>6.47</v>
      </c>
      <c r="AZ52" s="43"/>
      <c r="BA52" s="43">
        <v>2.8</v>
      </c>
      <c r="BB52" s="43"/>
      <c r="BC52" s="43">
        <v>57.774790000000003</v>
      </c>
      <c r="BD52" s="43"/>
      <c r="BE52" s="43"/>
      <c r="BF52" s="43"/>
      <c r="BG52" s="43"/>
      <c r="BH52" s="43">
        <v>19.878620000000002</v>
      </c>
      <c r="BI52" s="43"/>
      <c r="BJ52" s="43"/>
      <c r="BK52" s="43">
        <v>5.3647799999999997</v>
      </c>
      <c r="BL52" s="43"/>
      <c r="BM52" s="43">
        <v>6.9870000000000001</v>
      </c>
      <c r="BN52" s="43">
        <v>38.26</v>
      </c>
      <c r="BO52" s="43">
        <v>2.2000000000000002</v>
      </c>
      <c r="BP52" s="43">
        <v>142.10498000000001</v>
      </c>
      <c r="BQ52" s="43"/>
      <c r="BR52" s="43">
        <v>4.5282999999999998</v>
      </c>
      <c r="BS52" s="43">
        <v>132.24952999999999</v>
      </c>
      <c r="BT52" s="43">
        <v>12.89701</v>
      </c>
      <c r="BU52" s="43"/>
      <c r="BV52" s="43">
        <v>33.004300000000001</v>
      </c>
      <c r="BW52" s="43">
        <v>3.9614600000000002</v>
      </c>
      <c r="BX52" s="43"/>
      <c r="BY52" s="43"/>
      <c r="BZ52" s="43">
        <v>86.998000000000005</v>
      </c>
      <c r="CA52" s="43">
        <v>24.527080000000002</v>
      </c>
      <c r="CB52" s="43">
        <v>0.63070000000000004</v>
      </c>
      <c r="CC52" s="43">
        <v>0.6</v>
      </c>
      <c r="CD52" s="43">
        <v>24.327719999999999</v>
      </c>
      <c r="CE52" s="43">
        <v>466.53985999999998</v>
      </c>
      <c r="CF52" s="43">
        <v>4.4253999999999998</v>
      </c>
      <c r="CG52" s="43">
        <v>147.45964000000001</v>
      </c>
      <c r="CH52" s="43">
        <v>18.35436</v>
      </c>
      <c r="CI52" s="43"/>
      <c r="CJ52" s="43"/>
      <c r="CK52" s="43">
        <v>17.2683</v>
      </c>
      <c r="CL52" s="43">
        <v>4.89656</v>
      </c>
      <c r="CM52" s="43"/>
      <c r="CN52" s="43"/>
      <c r="CO52" s="43">
        <v>16.18131</v>
      </c>
      <c r="CP52" s="43">
        <v>222.72</v>
      </c>
      <c r="CQ52" s="43"/>
      <c r="CR52" s="43">
        <v>21.515000000000001</v>
      </c>
      <c r="CS52" s="43">
        <v>1.64466</v>
      </c>
      <c r="CT52" s="43">
        <v>22.067</v>
      </c>
    </row>
    <row r="53" spans="1:98" ht="15.5" x14ac:dyDescent="0.35">
      <c r="A53" s="1"/>
      <c r="B53" s="42" t="s">
        <v>872</v>
      </c>
      <c r="C53" s="43"/>
      <c r="D53" s="43"/>
      <c r="E53" s="43">
        <v>29.629100000000001</v>
      </c>
      <c r="F53" s="43">
        <v>12.962999999999999</v>
      </c>
      <c r="G53" s="43"/>
      <c r="H53" s="43"/>
      <c r="I53" s="43"/>
      <c r="J53" s="43"/>
      <c r="K53" s="43">
        <v>20.037400000000002</v>
      </c>
      <c r="L53" s="43">
        <v>27.462399999999999</v>
      </c>
      <c r="M53" s="43">
        <v>11.7159</v>
      </c>
      <c r="N53" s="43">
        <v>13.64</v>
      </c>
      <c r="O53" s="43">
        <v>33.14</v>
      </c>
      <c r="P53" s="43"/>
      <c r="Q53" s="43"/>
      <c r="R53" s="43">
        <v>42.633000000000003</v>
      </c>
      <c r="S53" s="43"/>
      <c r="T53" s="43">
        <v>11.7789</v>
      </c>
      <c r="U53" s="43"/>
      <c r="V53" s="43">
        <v>8.6</v>
      </c>
      <c r="W53" s="43"/>
      <c r="X53" s="43">
        <v>123.9241</v>
      </c>
      <c r="Y53" s="43"/>
      <c r="Z53" s="43">
        <v>9.4683899999999994</v>
      </c>
      <c r="AA53" s="43"/>
      <c r="AB53" s="43"/>
      <c r="AC53" s="43">
        <v>14.08</v>
      </c>
      <c r="AD53" s="43"/>
      <c r="AE53" s="43"/>
      <c r="AF53" s="43">
        <v>5.4</v>
      </c>
      <c r="AG53" s="43"/>
      <c r="AH53" s="43">
        <v>1.3492</v>
      </c>
      <c r="AI53" s="43"/>
      <c r="AJ53" s="43">
        <v>4.42605</v>
      </c>
      <c r="AK53" s="43">
        <v>0</v>
      </c>
      <c r="AL53" s="43">
        <v>1.8854</v>
      </c>
      <c r="AM53" s="43">
        <v>49.761130000000001</v>
      </c>
      <c r="AN53" s="43">
        <v>127.00894</v>
      </c>
      <c r="AO53" s="43">
        <v>28.990300000000001</v>
      </c>
      <c r="AP53" s="43">
        <v>1.26</v>
      </c>
      <c r="AQ53" s="43">
        <v>161.24893</v>
      </c>
      <c r="AR53" s="43">
        <v>23.09947</v>
      </c>
      <c r="AS53" s="43">
        <v>36.518259999999998</v>
      </c>
      <c r="AT53" s="43">
        <v>31.92953</v>
      </c>
      <c r="AU53" s="43"/>
      <c r="AV53" s="43">
        <v>189.37026</v>
      </c>
      <c r="AW53" s="43">
        <v>32.007899999999999</v>
      </c>
      <c r="AX53" s="43"/>
      <c r="AY53" s="43">
        <v>6.79</v>
      </c>
      <c r="AZ53" s="43"/>
      <c r="BA53" s="43">
        <v>2.8</v>
      </c>
      <c r="BB53" s="43"/>
      <c r="BC53" s="43">
        <v>70.385130000000004</v>
      </c>
      <c r="BD53" s="43"/>
      <c r="BE53" s="43"/>
      <c r="BF53" s="43"/>
      <c r="BG53" s="43"/>
      <c r="BH53" s="43">
        <v>15.78467</v>
      </c>
      <c r="BI53" s="43"/>
      <c r="BJ53" s="43"/>
      <c r="BK53" s="43">
        <v>5.3311200000000003</v>
      </c>
      <c r="BL53" s="43"/>
      <c r="BM53" s="43">
        <v>7.3209999999999997</v>
      </c>
      <c r="BN53" s="43">
        <v>60.68</v>
      </c>
      <c r="BO53" s="43">
        <v>2.17</v>
      </c>
      <c r="BP53" s="43">
        <v>141.84451000000001</v>
      </c>
      <c r="BQ53" s="43"/>
      <c r="BR53" s="43">
        <v>4.2785000000000002</v>
      </c>
      <c r="BS53" s="43">
        <v>132.78766999999999</v>
      </c>
      <c r="BT53" s="43">
        <v>13.06901</v>
      </c>
      <c r="BU53" s="43"/>
      <c r="BV53" s="43">
        <v>32.720399999999998</v>
      </c>
      <c r="BW53" s="43">
        <v>3.9545699999999999</v>
      </c>
      <c r="BX53" s="43"/>
      <c r="BY53" s="43"/>
      <c r="BZ53" s="43">
        <v>85.636499999999998</v>
      </c>
      <c r="CA53" s="43">
        <v>24.514309999999998</v>
      </c>
      <c r="CB53" s="43">
        <v>0.47060000000000002</v>
      </c>
      <c r="CC53" s="43">
        <v>0.59</v>
      </c>
      <c r="CD53" s="43">
        <v>23.448250000000002</v>
      </c>
      <c r="CE53" s="43">
        <v>467.24455</v>
      </c>
      <c r="CF53" s="43">
        <v>4.6632999999999996</v>
      </c>
      <c r="CG53" s="43">
        <v>154.44048000000001</v>
      </c>
      <c r="CH53" s="43">
        <v>18.589230000000001</v>
      </c>
      <c r="CI53" s="43"/>
      <c r="CJ53" s="43"/>
      <c r="CK53" s="43">
        <v>17.165600000000001</v>
      </c>
      <c r="CL53" s="43">
        <v>4.8699599999999998</v>
      </c>
      <c r="CM53" s="43"/>
      <c r="CN53" s="43"/>
      <c r="CO53" s="43">
        <v>16.705950000000001</v>
      </c>
      <c r="CP53" s="43">
        <v>225.15</v>
      </c>
      <c r="CQ53" s="43"/>
      <c r="CR53" s="43">
        <v>22.702000000000002</v>
      </c>
      <c r="CS53" s="43">
        <v>1.5123599999999999</v>
      </c>
      <c r="CT53" s="43">
        <v>23.977</v>
      </c>
    </row>
    <row r="54" spans="1:98" ht="15.5" x14ac:dyDescent="0.35">
      <c r="A54" s="1"/>
      <c r="B54" s="42" t="s">
        <v>873</v>
      </c>
      <c r="C54" s="43"/>
      <c r="D54" s="43"/>
      <c r="E54" s="43">
        <v>32.202800000000003</v>
      </c>
      <c r="F54" s="43">
        <v>12.727</v>
      </c>
      <c r="G54" s="43"/>
      <c r="H54" s="43"/>
      <c r="I54" s="43"/>
      <c r="J54" s="43"/>
      <c r="K54" s="43">
        <v>20.4664</v>
      </c>
      <c r="L54" s="43">
        <v>27.380099999999999</v>
      </c>
      <c r="M54" s="43">
        <v>13.8758</v>
      </c>
      <c r="N54" s="43">
        <v>13.57</v>
      </c>
      <c r="O54" s="43">
        <v>32.545999999999999</v>
      </c>
      <c r="P54" s="43"/>
      <c r="Q54" s="43"/>
      <c r="R54" s="43">
        <v>42.439</v>
      </c>
      <c r="S54" s="43"/>
      <c r="T54" s="43">
        <v>11.3512</v>
      </c>
      <c r="U54" s="43"/>
      <c r="V54" s="43">
        <v>7.5</v>
      </c>
      <c r="W54" s="43"/>
      <c r="X54" s="43">
        <v>125.60162</v>
      </c>
      <c r="Y54" s="43"/>
      <c r="Z54" s="43">
        <v>9.3757300000000008</v>
      </c>
      <c r="AA54" s="43"/>
      <c r="AB54" s="43"/>
      <c r="AC54" s="43">
        <v>13.04</v>
      </c>
      <c r="AD54" s="43"/>
      <c r="AE54" s="43"/>
      <c r="AF54" s="43">
        <v>3.8</v>
      </c>
      <c r="AG54" s="43"/>
      <c r="AH54" s="43">
        <v>1.3585</v>
      </c>
      <c r="AI54" s="43"/>
      <c r="AJ54" s="43">
        <v>4.5418000000000003</v>
      </c>
      <c r="AK54" s="43">
        <v>0</v>
      </c>
      <c r="AL54" s="43">
        <v>1.6189</v>
      </c>
      <c r="AM54" s="43">
        <v>50.210500000000003</v>
      </c>
      <c r="AN54" s="43">
        <v>124.03685</v>
      </c>
      <c r="AO54" s="43">
        <v>29.334399999999999</v>
      </c>
      <c r="AP54" s="43">
        <v>1.2</v>
      </c>
      <c r="AQ54" s="43">
        <v>160.11949999999999</v>
      </c>
      <c r="AR54" s="43">
        <v>22.600079999999998</v>
      </c>
      <c r="AS54" s="43">
        <v>37.71846</v>
      </c>
      <c r="AT54" s="43">
        <v>34.795839999999998</v>
      </c>
      <c r="AU54" s="43"/>
      <c r="AV54" s="43">
        <v>196.69309000000001</v>
      </c>
      <c r="AW54" s="43">
        <v>30.476199999999999</v>
      </c>
      <c r="AX54" s="43"/>
      <c r="AY54" s="43">
        <v>6.65</v>
      </c>
      <c r="AZ54" s="43"/>
      <c r="BA54" s="43">
        <v>2.7</v>
      </c>
      <c r="BB54" s="43"/>
      <c r="BC54" s="43">
        <v>72.998580000000004</v>
      </c>
      <c r="BD54" s="43"/>
      <c r="BE54" s="43"/>
      <c r="BF54" s="43"/>
      <c r="BG54" s="43"/>
      <c r="BH54" s="43">
        <v>20.760159999999999</v>
      </c>
      <c r="BI54" s="43"/>
      <c r="BJ54" s="43"/>
      <c r="BK54" s="43">
        <v>5.4689500000000004</v>
      </c>
      <c r="BL54" s="43"/>
      <c r="BM54" s="43">
        <v>6.9870000000000001</v>
      </c>
      <c r="BN54" s="43">
        <v>60.21</v>
      </c>
      <c r="BO54" s="43">
        <v>2.13</v>
      </c>
      <c r="BP54" s="43">
        <v>145.26045999999999</v>
      </c>
      <c r="BQ54" s="43"/>
      <c r="BR54" s="43">
        <v>4.2245999999999997</v>
      </c>
      <c r="BS54" s="43">
        <v>132.54409000000001</v>
      </c>
      <c r="BT54" s="43">
        <v>12.66085</v>
      </c>
      <c r="BU54" s="43"/>
      <c r="BV54" s="43">
        <v>32.804600000000001</v>
      </c>
      <c r="BW54" s="43">
        <v>3.8564400000000001</v>
      </c>
      <c r="BX54" s="43"/>
      <c r="BY54" s="43"/>
      <c r="BZ54" s="43">
        <v>84.645899999999997</v>
      </c>
      <c r="CA54" s="43">
        <v>24.505610000000001</v>
      </c>
      <c r="CB54" s="43">
        <v>0.40379999999999999</v>
      </c>
      <c r="CC54" s="43">
        <v>0.57999999999999996</v>
      </c>
      <c r="CD54" s="43">
        <v>25.39837</v>
      </c>
      <c r="CE54" s="43">
        <v>439.06522999999999</v>
      </c>
      <c r="CF54" s="43">
        <v>4.5491999999999999</v>
      </c>
      <c r="CG54" s="43">
        <v>154.74118000000001</v>
      </c>
      <c r="CH54" s="43">
        <v>18.409479999999999</v>
      </c>
      <c r="CI54" s="43"/>
      <c r="CJ54" s="43"/>
      <c r="CK54" s="43">
        <v>17.796199999999999</v>
      </c>
      <c r="CL54" s="43">
        <v>4.8464799999999997</v>
      </c>
      <c r="CM54" s="43"/>
      <c r="CN54" s="43"/>
      <c r="CO54" s="43">
        <v>16.70243</v>
      </c>
      <c r="CP54" s="43">
        <v>224.04</v>
      </c>
      <c r="CQ54" s="43"/>
      <c r="CR54" s="43">
        <v>22.673999999999999</v>
      </c>
      <c r="CS54" s="43">
        <v>1.46557</v>
      </c>
      <c r="CT54" s="43">
        <v>24.030999999999999</v>
      </c>
    </row>
    <row r="55" spans="1:98" ht="15.5" x14ac:dyDescent="0.35">
      <c r="A55" s="1"/>
      <c r="B55" s="42" t="s">
        <v>54</v>
      </c>
      <c r="C55" s="43"/>
      <c r="D55" s="43"/>
      <c r="E55" s="43">
        <v>33.028700000000001</v>
      </c>
      <c r="F55" s="43">
        <v>12.834</v>
      </c>
      <c r="G55" s="43"/>
      <c r="H55" s="43"/>
      <c r="I55" s="43"/>
      <c r="J55" s="43"/>
      <c r="K55" s="43">
        <v>21.733599999999999</v>
      </c>
      <c r="L55" s="43">
        <v>27.084299999999999</v>
      </c>
      <c r="M55" s="43">
        <v>13.913</v>
      </c>
      <c r="N55" s="43">
        <v>13.69</v>
      </c>
      <c r="O55" s="43">
        <v>32.664000000000001</v>
      </c>
      <c r="P55" s="43"/>
      <c r="Q55" s="43"/>
      <c r="R55" s="43">
        <v>42.473999999999997</v>
      </c>
      <c r="S55" s="43"/>
      <c r="T55" s="43">
        <v>11.7706</v>
      </c>
      <c r="U55" s="43"/>
      <c r="V55" s="43">
        <v>7.4</v>
      </c>
      <c r="W55" s="43"/>
      <c r="X55" s="43">
        <v>161.61094</v>
      </c>
      <c r="Y55" s="43"/>
      <c r="Z55" s="43">
        <v>9.5635899999999996</v>
      </c>
      <c r="AA55" s="43"/>
      <c r="AB55" s="43"/>
      <c r="AC55" s="43">
        <v>12.88</v>
      </c>
      <c r="AD55" s="43"/>
      <c r="AE55" s="43"/>
      <c r="AF55" s="43">
        <v>2.6</v>
      </c>
      <c r="AG55" s="43"/>
      <c r="AH55" s="43">
        <v>3.3068</v>
      </c>
      <c r="AI55" s="43"/>
      <c r="AJ55" s="43">
        <v>5.2758599999999998</v>
      </c>
      <c r="AK55" s="43">
        <v>0</v>
      </c>
      <c r="AL55" s="43">
        <v>1.4406000000000001</v>
      </c>
      <c r="AM55" s="43">
        <v>49.630220000000001</v>
      </c>
      <c r="AN55" s="43">
        <v>123.49372</v>
      </c>
      <c r="AO55" s="43">
        <v>29.2788</v>
      </c>
      <c r="AP55" s="43">
        <v>0.83</v>
      </c>
      <c r="AQ55" s="43">
        <v>161.44655</v>
      </c>
      <c r="AR55" s="43">
        <v>22.309850000000001</v>
      </c>
      <c r="AS55" s="43">
        <v>37.377189999999999</v>
      </c>
      <c r="AT55" s="43">
        <v>34.16178</v>
      </c>
      <c r="AU55" s="43"/>
      <c r="AV55" s="43">
        <v>195.43565000000001</v>
      </c>
      <c r="AW55" s="43">
        <v>30.018599999999999</v>
      </c>
      <c r="AX55" s="43"/>
      <c r="AY55" s="43">
        <v>6.23</v>
      </c>
      <c r="AZ55" s="43"/>
      <c r="BA55" s="43">
        <v>2.6</v>
      </c>
      <c r="BB55" s="43"/>
      <c r="BC55" s="43">
        <v>73.199560000000005</v>
      </c>
      <c r="BD55" s="43"/>
      <c r="BE55" s="43"/>
      <c r="BF55" s="43"/>
      <c r="BG55" s="43"/>
      <c r="BH55" s="43">
        <v>19.251799999999999</v>
      </c>
      <c r="BI55" s="43"/>
      <c r="BJ55" s="43"/>
      <c r="BK55" s="43">
        <v>5.5929599999999997</v>
      </c>
      <c r="BL55" s="43"/>
      <c r="BM55" s="43">
        <v>7.3209999999999997</v>
      </c>
      <c r="BN55" s="43">
        <v>59.88</v>
      </c>
      <c r="BO55" s="43">
        <v>2.1</v>
      </c>
      <c r="BP55" s="43">
        <v>142.93988999999999</v>
      </c>
      <c r="BQ55" s="43"/>
      <c r="BR55" s="43">
        <v>4.3022</v>
      </c>
      <c r="BS55" s="43">
        <v>134.03444999999999</v>
      </c>
      <c r="BT55" s="43">
        <v>12.275600000000001</v>
      </c>
      <c r="BU55" s="43"/>
      <c r="BV55" s="43">
        <v>32.472700000000003</v>
      </c>
      <c r="BW55" s="43">
        <v>3.8369499999999999</v>
      </c>
      <c r="BX55" s="43"/>
      <c r="BY55" s="43"/>
      <c r="BZ55" s="43">
        <v>84.1387</v>
      </c>
      <c r="CA55" s="43">
        <v>24.57657</v>
      </c>
      <c r="CB55" s="43">
        <v>0.36180000000000001</v>
      </c>
      <c r="CC55" s="43">
        <v>0.59</v>
      </c>
      <c r="CD55" s="43">
        <v>24.689579999999999</v>
      </c>
      <c r="CE55" s="43">
        <v>451.38815</v>
      </c>
      <c r="CF55" s="43">
        <v>4.5012999999999996</v>
      </c>
      <c r="CG55" s="43">
        <v>157.56339</v>
      </c>
      <c r="CH55" s="43">
        <v>18.210509999999999</v>
      </c>
      <c r="CI55" s="43"/>
      <c r="CJ55" s="43"/>
      <c r="CK55" s="43">
        <v>17.119299999999999</v>
      </c>
      <c r="CL55" s="43">
        <v>4.8485399999999998</v>
      </c>
      <c r="CM55" s="43"/>
      <c r="CN55" s="43"/>
      <c r="CO55" s="43">
        <v>17.538209999999999</v>
      </c>
      <c r="CP55" s="43">
        <v>224.1</v>
      </c>
      <c r="CQ55" s="43"/>
      <c r="CR55" s="43">
        <v>23.346</v>
      </c>
      <c r="CS55" s="43">
        <v>1.3462099999999999</v>
      </c>
      <c r="CT55" s="43">
        <v>22.492000000000001</v>
      </c>
    </row>
    <row r="56" spans="1:98" ht="31.4" customHeight="1" x14ac:dyDescent="0.35">
      <c r="A56" s="1"/>
      <c r="B56" s="44" t="s">
        <v>963</v>
      </c>
      <c r="C56" s="45">
        <v>0</v>
      </c>
      <c r="D56" s="45">
        <v>0</v>
      </c>
      <c r="E56" s="45">
        <v>763.16174999999998</v>
      </c>
      <c r="F56" s="45">
        <v>295.11</v>
      </c>
      <c r="G56" s="45">
        <v>0</v>
      </c>
      <c r="H56" s="45">
        <v>0</v>
      </c>
      <c r="I56" s="45">
        <v>0</v>
      </c>
      <c r="J56" s="45">
        <v>0</v>
      </c>
      <c r="K56" s="45">
        <v>479.92104999999998</v>
      </c>
      <c r="L56" s="45">
        <v>659.55494999999996</v>
      </c>
      <c r="M56" s="45">
        <v>317.70269999999999</v>
      </c>
      <c r="N56" s="45">
        <v>308.54500000000002</v>
      </c>
      <c r="O56" s="45">
        <v>774.49699999999996</v>
      </c>
      <c r="P56" s="45">
        <v>0</v>
      </c>
      <c r="Q56" s="45">
        <v>0</v>
      </c>
      <c r="R56" s="45">
        <v>1031.2245</v>
      </c>
      <c r="S56" s="45">
        <v>0</v>
      </c>
      <c r="T56" s="45">
        <v>573.64170000000001</v>
      </c>
      <c r="U56" s="45">
        <v>0</v>
      </c>
      <c r="V56" s="45">
        <v>210.95</v>
      </c>
      <c r="W56" s="45">
        <v>0</v>
      </c>
      <c r="X56" s="45">
        <v>2595.0666700000002</v>
      </c>
      <c r="Y56" s="45">
        <v>0</v>
      </c>
      <c r="Z56" s="45">
        <v>218.79162500000001</v>
      </c>
      <c r="AA56" s="45">
        <v>0</v>
      </c>
      <c r="AB56" s="45">
        <v>0</v>
      </c>
      <c r="AC56" s="45">
        <v>333.3</v>
      </c>
      <c r="AD56" s="45">
        <v>0</v>
      </c>
      <c r="AE56" s="45">
        <v>0</v>
      </c>
      <c r="AF56" s="45">
        <v>56.55</v>
      </c>
      <c r="AG56" s="45">
        <v>0</v>
      </c>
      <c r="AH56" s="45">
        <v>92.861850000000004</v>
      </c>
      <c r="AI56" s="45">
        <v>0</v>
      </c>
      <c r="AJ56" s="45">
        <v>118.96792499999999</v>
      </c>
      <c r="AK56" s="45">
        <v>0</v>
      </c>
      <c r="AL56" s="45">
        <v>73.292150000000007</v>
      </c>
      <c r="AM56" s="45">
        <v>1119.0800300000001</v>
      </c>
      <c r="AN56" s="45">
        <v>2905.3921249999999</v>
      </c>
      <c r="AO56" s="45">
        <v>659.1848</v>
      </c>
      <c r="AP56" s="45">
        <v>18.010000000000002</v>
      </c>
      <c r="AQ56" s="45">
        <v>3775.6850300000001</v>
      </c>
      <c r="AR56" s="45">
        <v>536.61405999999999</v>
      </c>
      <c r="AS56" s="45">
        <v>854.80427999999995</v>
      </c>
      <c r="AT56" s="45">
        <v>698.91270999999995</v>
      </c>
      <c r="AU56" s="45">
        <v>0</v>
      </c>
      <c r="AV56" s="45">
        <v>4058.6252249999998</v>
      </c>
      <c r="AW56" s="45">
        <v>783.12474999999995</v>
      </c>
      <c r="AX56" s="45">
        <v>0</v>
      </c>
      <c r="AY56" s="45">
        <v>159.63</v>
      </c>
      <c r="AZ56" s="45">
        <v>0</v>
      </c>
      <c r="BA56" s="45">
        <v>65.42</v>
      </c>
      <c r="BB56" s="45">
        <v>0</v>
      </c>
      <c r="BC56" s="45">
        <v>1480.50073</v>
      </c>
      <c r="BD56" s="45">
        <v>0</v>
      </c>
      <c r="BE56" s="45">
        <v>0</v>
      </c>
      <c r="BF56" s="45">
        <v>0</v>
      </c>
      <c r="BG56" s="45">
        <v>0</v>
      </c>
      <c r="BH56" s="45">
        <v>400.70873499999999</v>
      </c>
      <c r="BI56" s="45">
        <v>0</v>
      </c>
      <c r="BJ56" s="45">
        <v>0</v>
      </c>
      <c r="BK56" s="45">
        <v>130.07467500000001</v>
      </c>
      <c r="BL56" s="45">
        <v>0</v>
      </c>
      <c r="BM56" s="45">
        <v>165.71799999999999</v>
      </c>
      <c r="BN56" s="45">
        <v>1051</v>
      </c>
      <c r="BO56" s="45">
        <v>49.46</v>
      </c>
      <c r="BP56" s="45">
        <v>2840.5573250000002</v>
      </c>
      <c r="BQ56" s="45">
        <v>0</v>
      </c>
      <c r="BR56" s="45">
        <v>101.4023</v>
      </c>
      <c r="BS56" s="45">
        <v>3122.970585</v>
      </c>
      <c r="BT56" s="45">
        <v>260.01477</v>
      </c>
      <c r="BU56" s="45">
        <v>0</v>
      </c>
      <c r="BV56" s="45">
        <v>749.34384999999997</v>
      </c>
      <c r="BW56" s="45">
        <v>93.388144999999994</v>
      </c>
      <c r="BX56" s="45">
        <v>0</v>
      </c>
      <c r="BY56" s="45">
        <v>0</v>
      </c>
      <c r="BZ56" s="45">
        <v>2005.83995</v>
      </c>
      <c r="CA56" s="45">
        <v>514.735005</v>
      </c>
      <c r="CB56" s="45">
        <v>21.261199999999999</v>
      </c>
      <c r="CC56" s="45">
        <v>14.215</v>
      </c>
      <c r="CD56" s="45">
        <v>578.72345499999994</v>
      </c>
      <c r="CE56" s="45">
        <v>10725.797495000001</v>
      </c>
      <c r="CF56" s="45">
        <v>104.1088</v>
      </c>
      <c r="CG56" s="45">
        <v>3610.6577050000001</v>
      </c>
      <c r="CH56" s="45">
        <v>428.03751999999997</v>
      </c>
      <c r="CI56" s="45">
        <v>0</v>
      </c>
      <c r="CJ56" s="45">
        <v>0</v>
      </c>
      <c r="CK56" s="45">
        <v>350.23915</v>
      </c>
      <c r="CL56" s="45">
        <v>113.381635</v>
      </c>
      <c r="CM56" s="45">
        <v>0</v>
      </c>
      <c r="CN56" s="45">
        <v>0</v>
      </c>
      <c r="CO56" s="45">
        <v>369.13360999999998</v>
      </c>
      <c r="CP56" s="45">
        <v>5177.96</v>
      </c>
      <c r="CQ56" s="45">
        <v>0</v>
      </c>
      <c r="CR56" s="45">
        <v>666.91549999999995</v>
      </c>
      <c r="CS56" s="45">
        <v>47.732790000000001</v>
      </c>
      <c r="CT56" s="45">
        <v>505.42399999999998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activeCell="G1" sqref="G1"/>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968</v>
      </c>
      <c r="C5" s="1"/>
      <c r="D5" s="1"/>
      <c r="E5" s="1"/>
      <c r="F5" s="1"/>
      <c r="G5" s="1"/>
      <c r="H5" s="1"/>
      <c r="I5" s="1"/>
      <c r="J5" s="1"/>
      <c r="K5" s="1"/>
      <c r="L5" s="1"/>
      <c r="M5" s="1"/>
      <c r="N5" s="1"/>
      <c r="O5" s="1"/>
      <c r="P5" s="1"/>
      <c r="Q5" s="1"/>
      <c r="R5" s="1"/>
      <c r="S5" s="1"/>
      <c r="T5" s="1"/>
      <c r="U5" s="1"/>
      <c r="V5" s="1"/>
      <c r="W5" s="1"/>
    </row>
    <row r="6" spans="1:23" ht="46" x14ac:dyDescent="0.35">
      <c r="A6" s="1"/>
      <c r="B6" s="37" t="s">
        <v>609</v>
      </c>
      <c r="C6" s="48" t="s">
        <v>969</v>
      </c>
      <c r="D6" s="48" t="s">
        <v>970</v>
      </c>
      <c r="E6" s="48" t="s">
        <v>971</v>
      </c>
      <c r="F6" s="48" t="s">
        <v>972</v>
      </c>
      <c r="G6" s="48" t="s">
        <v>973</v>
      </c>
      <c r="H6" s="48" t="s">
        <v>3446</v>
      </c>
      <c r="I6" s="48" t="s">
        <v>3447</v>
      </c>
      <c r="J6" s="48" t="s">
        <v>3448</v>
      </c>
      <c r="K6" s="48" t="s">
        <v>974</v>
      </c>
      <c r="L6" s="48" t="s">
        <v>975</v>
      </c>
      <c r="M6" s="48" t="s">
        <v>976</v>
      </c>
      <c r="N6" s="48" t="s">
        <v>977</v>
      </c>
      <c r="O6" s="37" t="s">
        <v>978</v>
      </c>
      <c r="P6" s="1"/>
      <c r="Q6" s="1"/>
      <c r="R6" s="1"/>
      <c r="S6" s="1"/>
      <c r="T6" s="49" t="s">
        <v>3</v>
      </c>
      <c r="U6" s="49" t="s">
        <v>59</v>
      </c>
      <c r="V6" s="49" t="s">
        <v>979</v>
      </c>
      <c r="W6" s="49" t="s">
        <v>980</v>
      </c>
    </row>
    <row r="7" spans="1:23" x14ac:dyDescent="0.35">
      <c r="A7" s="1"/>
      <c r="B7" s="50" t="s">
        <v>827</v>
      </c>
      <c r="C7" s="51">
        <v>1050.0050900000001</v>
      </c>
      <c r="D7" s="51">
        <v>2976.7</v>
      </c>
      <c r="E7" s="51">
        <v>1886.1</v>
      </c>
      <c r="F7" s="51">
        <v>47.2</v>
      </c>
      <c r="G7" s="51">
        <v>0</v>
      </c>
      <c r="H7" s="51"/>
      <c r="I7" s="51">
        <v>52</v>
      </c>
      <c r="J7" s="51"/>
      <c r="K7" s="51">
        <v>26.3</v>
      </c>
      <c r="L7" s="51">
        <v>10.8</v>
      </c>
      <c r="M7" s="51">
        <v>0</v>
      </c>
      <c r="N7" s="51">
        <v>481.2</v>
      </c>
      <c r="O7" s="51">
        <f>+SUM(C7:N7)</f>
        <v>6530.3050899999998</v>
      </c>
      <c r="P7" s="1"/>
      <c r="Q7" s="1"/>
      <c r="R7" s="1"/>
      <c r="S7" s="1"/>
      <c r="T7" s="207" t="s">
        <v>649</v>
      </c>
      <c r="U7" s="52" t="s">
        <v>981</v>
      </c>
      <c r="V7" s="53">
        <v>266.55</v>
      </c>
      <c r="W7" s="53" t="s">
        <v>982</v>
      </c>
    </row>
    <row r="8" spans="1:23" x14ac:dyDescent="0.35">
      <c r="A8" s="1"/>
      <c r="B8" s="54" t="s">
        <v>828</v>
      </c>
      <c r="C8" s="55">
        <v>1046.7553</v>
      </c>
      <c r="D8" s="55">
        <v>2866.4</v>
      </c>
      <c r="E8" s="55">
        <v>1763.4</v>
      </c>
      <c r="F8" s="55">
        <v>47.3</v>
      </c>
      <c r="G8" s="55">
        <v>0</v>
      </c>
      <c r="H8" s="55"/>
      <c r="I8" s="55">
        <v>51.699999999999996</v>
      </c>
      <c r="J8" s="55"/>
      <c r="K8" s="55">
        <v>26.4</v>
      </c>
      <c r="L8" s="55">
        <v>10.8</v>
      </c>
      <c r="M8" s="55">
        <v>0</v>
      </c>
      <c r="N8" s="55">
        <v>494</v>
      </c>
      <c r="O8" s="55">
        <f t="shared" ref="O8:O54" si="0">+SUM(C8:N8)</f>
        <v>6306.7552999999998</v>
      </c>
      <c r="P8" s="1"/>
      <c r="Q8" s="1"/>
      <c r="R8" s="1"/>
      <c r="S8" s="1"/>
      <c r="T8" s="207" t="s">
        <v>56</v>
      </c>
      <c r="U8" s="52" t="s">
        <v>57</v>
      </c>
      <c r="V8" s="53" t="s">
        <v>982</v>
      </c>
      <c r="W8" s="53">
        <v>4663.5</v>
      </c>
    </row>
    <row r="9" spans="1:23" x14ac:dyDescent="0.35">
      <c r="A9" s="1"/>
      <c r="B9" s="54" t="s">
        <v>829</v>
      </c>
      <c r="C9" s="55">
        <v>1059.06925</v>
      </c>
      <c r="D9" s="55">
        <v>2845.7</v>
      </c>
      <c r="E9" s="55">
        <v>1775.4</v>
      </c>
      <c r="F9" s="55">
        <v>47.6</v>
      </c>
      <c r="G9" s="55">
        <v>0</v>
      </c>
      <c r="H9" s="55"/>
      <c r="I9" s="55">
        <v>51.7</v>
      </c>
      <c r="J9" s="55"/>
      <c r="K9" s="55">
        <v>24.6</v>
      </c>
      <c r="L9" s="55">
        <v>10.8</v>
      </c>
      <c r="M9" s="55">
        <v>0</v>
      </c>
      <c r="N9" s="55">
        <v>488.5</v>
      </c>
      <c r="O9" s="55">
        <f t="shared" si="0"/>
        <v>6303.3692500000006</v>
      </c>
      <c r="P9" s="1"/>
      <c r="Q9" s="1"/>
      <c r="R9" s="1"/>
      <c r="S9" s="1"/>
      <c r="T9" s="207" t="s">
        <v>623</v>
      </c>
      <c r="U9" s="52" t="s">
        <v>983</v>
      </c>
      <c r="V9" s="53">
        <v>472.8</v>
      </c>
      <c r="W9" s="53" t="s">
        <v>982</v>
      </c>
    </row>
    <row r="10" spans="1:23" x14ac:dyDescent="0.35">
      <c r="A10" s="1"/>
      <c r="B10" s="54" t="s">
        <v>830</v>
      </c>
      <c r="C10" s="55">
        <v>1037.8749700000001</v>
      </c>
      <c r="D10" s="55">
        <v>2707.1</v>
      </c>
      <c r="E10" s="55">
        <v>1678.1</v>
      </c>
      <c r="F10" s="55">
        <v>47.5</v>
      </c>
      <c r="G10" s="55">
        <v>0</v>
      </c>
      <c r="H10" s="55"/>
      <c r="I10" s="55">
        <v>52</v>
      </c>
      <c r="J10" s="55"/>
      <c r="K10" s="55">
        <v>25.9</v>
      </c>
      <c r="L10" s="55">
        <v>10.1</v>
      </c>
      <c r="M10" s="55">
        <v>0</v>
      </c>
      <c r="N10" s="55">
        <v>516.20000000000005</v>
      </c>
      <c r="O10" s="55">
        <f t="shared" si="0"/>
        <v>6074.7749699999995</v>
      </c>
      <c r="P10" s="1"/>
      <c r="Q10" s="1"/>
      <c r="R10" s="1"/>
      <c r="S10" s="1"/>
      <c r="T10" s="207" t="s">
        <v>622</v>
      </c>
      <c r="U10" s="52" t="s">
        <v>984</v>
      </c>
      <c r="V10" s="53" t="s">
        <v>982</v>
      </c>
      <c r="W10" s="53">
        <v>2092.85</v>
      </c>
    </row>
    <row r="11" spans="1:23" x14ac:dyDescent="0.35">
      <c r="A11" s="1"/>
      <c r="B11" s="54" t="s">
        <v>831</v>
      </c>
      <c r="C11" s="55">
        <v>1053.1201100000001</v>
      </c>
      <c r="D11" s="55">
        <v>2840.6</v>
      </c>
      <c r="E11" s="55">
        <v>1646.1</v>
      </c>
      <c r="F11" s="55">
        <v>47.4</v>
      </c>
      <c r="G11" s="55">
        <v>0</v>
      </c>
      <c r="H11" s="55"/>
      <c r="I11" s="55">
        <v>51.8</v>
      </c>
      <c r="J11" s="55"/>
      <c r="K11" s="55">
        <v>25.6</v>
      </c>
      <c r="L11" s="55">
        <v>9.6999999999999993</v>
      </c>
      <c r="M11" s="55">
        <v>0</v>
      </c>
      <c r="N11" s="55">
        <v>517.20000000000005</v>
      </c>
      <c r="O11" s="55">
        <f t="shared" si="0"/>
        <v>6191.5201100000004</v>
      </c>
      <c r="P11" s="1"/>
      <c r="Q11" s="1"/>
      <c r="R11" s="1"/>
      <c r="S11" s="1"/>
      <c r="T11" s="207"/>
      <c r="U11" s="52" t="s">
        <v>985</v>
      </c>
      <c r="V11" s="53">
        <v>802.6</v>
      </c>
      <c r="W11" s="53" t="s">
        <v>982</v>
      </c>
    </row>
    <row r="12" spans="1:23" x14ac:dyDescent="0.35">
      <c r="A12" s="1"/>
      <c r="B12" s="54" t="s">
        <v>832</v>
      </c>
      <c r="C12" s="55">
        <v>1059.0497700000001</v>
      </c>
      <c r="D12" s="55">
        <v>2782.8</v>
      </c>
      <c r="E12" s="55">
        <v>1646</v>
      </c>
      <c r="F12" s="55">
        <v>47.4</v>
      </c>
      <c r="G12" s="55">
        <v>0</v>
      </c>
      <c r="H12" s="55"/>
      <c r="I12" s="55">
        <v>52</v>
      </c>
      <c r="J12" s="55"/>
      <c r="K12" s="55">
        <v>25.6</v>
      </c>
      <c r="L12" s="55">
        <v>9.6999999999999993</v>
      </c>
      <c r="M12" s="55">
        <v>0</v>
      </c>
      <c r="N12" s="55">
        <v>493.1</v>
      </c>
      <c r="O12" s="55">
        <f t="shared" si="0"/>
        <v>6115.6497700000009</v>
      </c>
      <c r="P12" s="1"/>
      <c r="Q12" s="1"/>
      <c r="R12" s="1"/>
      <c r="S12" s="1"/>
      <c r="T12" s="207" t="s">
        <v>61</v>
      </c>
      <c r="U12" s="52" t="s">
        <v>986</v>
      </c>
      <c r="V12" s="53">
        <v>160.35</v>
      </c>
      <c r="W12" s="53" t="s">
        <v>982</v>
      </c>
    </row>
    <row r="13" spans="1:23" x14ac:dyDescent="0.35">
      <c r="A13" s="1"/>
      <c r="B13" s="54" t="s">
        <v>833</v>
      </c>
      <c r="C13" s="55">
        <v>1047.8999200000001</v>
      </c>
      <c r="D13" s="55">
        <v>2875.7</v>
      </c>
      <c r="E13" s="55">
        <v>1558.3</v>
      </c>
      <c r="F13" s="55">
        <v>47.6</v>
      </c>
      <c r="G13" s="55">
        <v>0</v>
      </c>
      <c r="H13" s="55"/>
      <c r="I13" s="55">
        <v>52.8</v>
      </c>
      <c r="J13" s="55"/>
      <c r="K13" s="55">
        <v>25.5</v>
      </c>
      <c r="L13" s="55">
        <v>9.6999999999999993</v>
      </c>
      <c r="M13" s="55">
        <v>0</v>
      </c>
      <c r="N13" s="55">
        <v>489</v>
      </c>
      <c r="O13" s="55">
        <f t="shared" si="0"/>
        <v>6106.4999200000002</v>
      </c>
      <c r="P13" s="1"/>
      <c r="Q13" s="1"/>
      <c r="R13" s="1"/>
      <c r="S13" s="1"/>
      <c r="T13" s="207"/>
      <c r="U13" s="52" t="s">
        <v>987</v>
      </c>
      <c r="V13" s="53" t="s">
        <v>982</v>
      </c>
      <c r="W13" s="53">
        <v>260</v>
      </c>
    </row>
    <row r="14" spans="1:23" x14ac:dyDescent="0.35">
      <c r="A14" s="1"/>
      <c r="B14" s="56" t="s">
        <v>834</v>
      </c>
      <c r="C14" s="57">
        <v>1046.5908300000001</v>
      </c>
      <c r="D14" s="57">
        <v>2898.6</v>
      </c>
      <c r="E14" s="57">
        <v>1510.5</v>
      </c>
      <c r="F14" s="57">
        <v>47.5</v>
      </c>
      <c r="G14" s="57">
        <v>0</v>
      </c>
      <c r="H14" s="57"/>
      <c r="I14" s="57">
        <v>52.9</v>
      </c>
      <c r="J14" s="57"/>
      <c r="K14" s="57">
        <v>26.5</v>
      </c>
      <c r="L14" s="57">
        <v>9.6999999999999993</v>
      </c>
      <c r="M14" s="57">
        <v>0</v>
      </c>
      <c r="N14" s="57">
        <v>445.4</v>
      </c>
      <c r="O14" s="57">
        <f t="shared" si="0"/>
        <v>6037.6908299999986</v>
      </c>
      <c r="P14" s="1"/>
      <c r="Q14" s="1"/>
      <c r="R14" s="1"/>
      <c r="S14" s="1"/>
      <c r="T14" s="207"/>
      <c r="U14" s="52" t="s">
        <v>66</v>
      </c>
      <c r="V14" s="53" t="s">
        <v>982</v>
      </c>
      <c r="W14" s="53">
        <v>1790.45</v>
      </c>
    </row>
    <row r="15" spans="1:23" x14ac:dyDescent="0.35">
      <c r="A15" s="1"/>
      <c r="B15" s="50" t="s">
        <v>835</v>
      </c>
      <c r="C15" s="51">
        <v>1042.3154199999999</v>
      </c>
      <c r="D15" s="51">
        <v>2918.6</v>
      </c>
      <c r="E15" s="51">
        <v>1697.7</v>
      </c>
      <c r="F15" s="51">
        <v>47.3</v>
      </c>
      <c r="G15" s="51">
        <v>0</v>
      </c>
      <c r="H15" s="51"/>
      <c r="I15" s="51">
        <v>52.1</v>
      </c>
      <c r="J15" s="51"/>
      <c r="K15" s="51">
        <v>26.2</v>
      </c>
      <c r="L15" s="51">
        <v>9.6999999999999993</v>
      </c>
      <c r="M15" s="51">
        <v>0</v>
      </c>
      <c r="N15" s="51">
        <v>439.2</v>
      </c>
      <c r="O15" s="51">
        <f t="shared" si="0"/>
        <v>6233.1154200000001</v>
      </c>
      <c r="P15" s="1"/>
      <c r="Q15" s="1"/>
      <c r="R15" s="1"/>
      <c r="S15" s="1"/>
      <c r="T15" s="207" t="s">
        <v>652</v>
      </c>
      <c r="U15" s="52" t="s">
        <v>988</v>
      </c>
      <c r="V15" s="53">
        <v>300.5</v>
      </c>
      <c r="W15" s="53" t="s">
        <v>982</v>
      </c>
    </row>
    <row r="16" spans="1:23" x14ac:dyDescent="0.35">
      <c r="A16" s="1"/>
      <c r="B16" s="54" t="s">
        <v>836</v>
      </c>
      <c r="C16" s="55">
        <v>1049.56312</v>
      </c>
      <c r="D16" s="55">
        <v>2953.7</v>
      </c>
      <c r="E16" s="55">
        <v>1650.8</v>
      </c>
      <c r="F16" s="55">
        <v>47.8</v>
      </c>
      <c r="G16" s="55">
        <v>0</v>
      </c>
      <c r="H16" s="55"/>
      <c r="I16" s="55">
        <v>51</v>
      </c>
      <c r="J16" s="55"/>
      <c r="K16" s="55">
        <v>26.2</v>
      </c>
      <c r="L16" s="55">
        <v>9.6999999999999993</v>
      </c>
      <c r="M16" s="55">
        <v>0</v>
      </c>
      <c r="N16" s="55">
        <v>470.4</v>
      </c>
      <c r="O16" s="55">
        <f t="shared" si="0"/>
        <v>6259.1631199999993</v>
      </c>
      <c r="P16" s="1"/>
      <c r="Q16" s="1"/>
      <c r="R16" s="1"/>
      <c r="S16" s="1"/>
      <c r="T16" s="207"/>
      <c r="U16" s="52" t="s">
        <v>989</v>
      </c>
      <c r="V16" s="53">
        <v>210.4</v>
      </c>
      <c r="W16" s="53" t="s">
        <v>982</v>
      </c>
    </row>
    <row r="17" spans="1:23" x14ac:dyDescent="0.35">
      <c r="A17" s="1"/>
      <c r="B17" s="54" t="s">
        <v>837</v>
      </c>
      <c r="C17" s="55">
        <v>1046.2029399999999</v>
      </c>
      <c r="D17" s="55">
        <v>2987.1</v>
      </c>
      <c r="E17" s="55">
        <v>1743.1</v>
      </c>
      <c r="F17" s="55">
        <v>47.8</v>
      </c>
      <c r="G17" s="55">
        <v>0</v>
      </c>
      <c r="H17" s="55"/>
      <c r="I17" s="55">
        <v>52.2</v>
      </c>
      <c r="J17" s="55"/>
      <c r="K17" s="55">
        <v>24.9</v>
      </c>
      <c r="L17" s="55">
        <v>9.6999999999999993</v>
      </c>
      <c r="M17" s="55">
        <v>0</v>
      </c>
      <c r="N17" s="55">
        <v>460</v>
      </c>
      <c r="O17" s="55">
        <f t="shared" si="0"/>
        <v>6371.0029399999994</v>
      </c>
      <c r="P17" s="1"/>
      <c r="Q17" s="1"/>
      <c r="R17" s="1"/>
      <c r="S17" s="1"/>
      <c r="T17" s="207"/>
      <c r="U17" s="52" t="s">
        <v>990</v>
      </c>
      <c r="V17" s="53">
        <v>292.75</v>
      </c>
      <c r="W17" s="53" t="s">
        <v>982</v>
      </c>
    </row>
    <row r="18" spans="1:23" x14ac:dyDescent="0.35">
      <c r="A18" s="1"/>
      <c r="B18" s="54" t="s">
        <v>838</v>
      </c>
      <c r="C18" s="55">
        <v>1043.29458</v>
      </c>
      <c r="D18" s="55">
        <v>3014.6</v>
      </c>
      <c r="E18" s="55">
        <v>1754.9</v>
      </c>
      <c r="F18" s="55">
        <v>47.9</v>
      </c>
      <c r="G18" s="55">
        <v>0</v>
      </c>
      <c r="H18" s="55"/>
      <c r="I18" s="55">
        <v>52</v>
      </c>
      <c r="J18" s="55"/>
      <c r="K18" s="55">
        <v>26.7</v>
      </c>
      <c r="L18" s="55">
        <v>9.6999999999999993</v>
      </c>
      <c r="M18" s="55">
        <v>0.4</v>
      </c>
      <c r="N18" s="55">
        <v>416.9</v>
      </c>
      <c r="O18" s="55">
        <f t="shared" si="0"/>
        <v>6366.3945799999983</v>
      </c>
      <c r="P18" s="1"/>
      <c r="Q18" s="1"/>
      <c r="R18" s="1"/>
      <c r="S18" s="1"/>
      <c r="T18" s="207"/>
      <c r="U18" s="52" t="s">
        <v>991</v>
      </c>
      <c r="V18" s="53">
        <v>147.30000000000001</v>
      </c>
      <c r="W18" s="53" t="s">
        <v>982</v>
      </c>
    </row>
    <row r="19" spans="1:23" x14ac:dyDescent="0.35">
      <c r="A19" s="1"/>
      <c r="B19" s="54" t="s">
        <v>839</v>
      </c>
      <c r="C19" s="55">
        <v>1043.6094599999999</v>
      </c>
      <c r="D19" s="55">
        <v>3036.1</v>
      </c>
      <c r="E19" s="55">
        <v>1997.6</v>
      </c>
      <c r="F19" s="55">
        <v>47.9</v>
      </c>
      <c r="G19" s="55">
        <v>0</v>
      </c>
      <c r="H19" s="55"/>
      <c r="I19" s="55">
        <v>51.8</v>
      </c>
      <c r="J19" s="55"/>
      <c r="K19" s="55">
        <v>26.5</v>
      </c>
      <c r="L19" s="55">
        <v>9.6999999999999993</v>
      </c>
      <c r="M19" s="55">
        <v>43.3</v>
      </c>
      <c r="N19" s="55">
        <v>380.4</v>
      </c>
      <c r="O19" s="55">
        <f t="shared" si="0"/>
        <v>6636.9094599999999</v>
      </c>
      <c r="P19" s="1"/>
      <c r="Q19" s="1"/>
      <c r="R19" s="1"/>
      <c r="S19" s="1"/>
      <c r="T19" s="207" t="s">
        <v>251</v>
      </c>
      <c r="U19" s="52" t="s">
        <v>992</v>
      </c>
      <c r="V19" s="53">
        <v>3960.85</v>
      </c>
      <c r="W19" s="53" t="s">
        <v>982</v>
      </c>
    </row>
    <row r="20" spans="1:23" x14ac:dyDescent="0.35">
      <c r="A20" s="1"/>
      <c r="B20" s="54" t="s">
        <v>840</v>
      </c>
      <c r="C20" s="55">
        <v>1047.8132499999999</v>
      </c>
      <c r="D20" s="55">
        <v>3013.3</v>
      </c>
      <c r="E20" s="55">
        <v>1897</v>
      </c>
      <c r="F20" s="55">
        <v>47.5</v>
      </c>
      <c r="G20" s="55">
        <v>0</v>
      </c>
      <c r="H20" s="55"/>
      <c r="I20" s="55">
        <v>51.5</v>
      </c>
      <c r="J20" s="55"/>
      <c r="K20" s="55">
        <v>26.2</v>
      </c>
      <c r="L20" s="55">
        <v>9.6999999999999993</v>
      </c>
      <c r="M20" s="55">
        <v>170.1</v>
      </c>
      <c r="N20" s="55">
        <v>320.5</v>
      </c>
      <c r="O20" s="55">
        <f t="shared" si="0"/>
        <v>6583.6132500000003</v>
      </c>
      <c r="P20" s="1"/>
      <c r="Q20" s="1"/>
      <c r="R20" s="1"/>
      <c r="S20" s="1"/>
      <c r="T20" s="207" t="s">
        <v>257</v>
      </c>
      <c r="U20" s="52" t="s">
        <v>993</v>
      </c>
      <c r="V20" s="53" t="s">
        <v>982</v>
      </c>
      <c r="W20" s="53">
        <v>175.55</v>
      </c>
    </row>
    <row r="21" spans="1:23" x14ac:dyDescent="0.35">
      <c r="A21" s="1"/>
      <c r="B21" s="54" t="s">
        <v>841</v>
      </c>
      <c r="C21" s="55">
        <v>1051.9535599999999</v>
      </c>
      <c r="D21" s="55">
        <v>3024</v>
      </c>
      <c r="E21" s="55">
        <v>1969.4</v>
      </c>
      <c r="F21" s="55">
        <v>47.9</v>
      </c>
      <c r="G21" s="55">
        <v>0</v>
      </c>
      <c r="H21" s="55"/>
      <c r="I21" s="55">
        <v>51.3</v>
      </c>
      <c r="J21" s="55"/>
      <c r="K21" s="55">
        <v>25.8</v>
      </c>
      <c r="L21" s="55">
        <v>9.6999999999999993</v>
      </c>
      <c r="M21" s="55">
        <v>345.3</v>
      </c>
      <c r="N21" s="55">
        <v>275.5</v>
      </c>
      <c r="O21" s="55">
        <f t="shared" si="0"/>
        <v>6800.8535599999996</v>
      </c>
      <c r="P21" s="1"/>
      <c r="Q21" s="1"/>
      <c r="R21" s="1"/>
      <c r="S21" s="1"/>
      <c r="T21" s="207"/>
      <c r="U21" s="52" t="s">
        <v>994</v>
      </c>
      <c r="V21" s="53" t="s">
        <v>982</v>
      </c>
      <c r="W21" s="53">
        <v>129.1</v>
      </c>
    </row>
    <row r="22" spans="1:23" x14ac:dyDescent="0.35">
      <c r="A22" s="1"/>
      <c r="B22" s="56" t="s">
        <v>842</v>
      </c>
      <c r="C22" s="57">
        <v>1060.3282300000001</v>
      </c>
      <c r="D22" s="57">
        <v>2998.1</v>
      </c>
      <c r="E22" s="57">
        <v>1895.9</v>
      </c>
      <c r="F22" s="57">
        <v>47.7</v>
      </c>
      <c r="G22" s="57">
        <v>0</v>
      </c>
      <c r="H22" s="57"/>
      <c r="I22" s="57">
        <v>51.699999999999996</v>
      </c>
      <c r="J22" s="57"/>
      <c r="K22" s="57">
        <v>9.4</v>
      </c>
      <c r="L22" s="57">
        <v>9.6999999999999993</v>
      </c>
      <c r="M22" s="57">
        <v>535.79999999999995</v>
      </c>
      <c r="N22" s="57">
        <v>250.5</v>
      </c>
      <c r="O22" s="57">
        <f t="shared" si="0"/>
        <v>6859.1282299999993</v>
      </c>
      <c r="P22" s="1"/>
      <c r="Q22" s="1"/>
      <c r="R22" s="1"/>
      <c r="S22" s="1"/>
      <c r="T22" s="207" t="s">
        <v>648</v>
      </c>
      <c r="U22" s="52" t="s">
        <v>995</v>
      </c>
      <c r="V22" s="53">
        <v>52.85</v>
      </c>
      <c r="W22" s="53" t="s">
        <v>982</v>
      </c>
    </row>
    <row r="23" spans="1:23" x14ac:dyDescent="0.35">
      <c r="A23" s="1"/>
      <c r="B23" s="50" t="s">
        <v>843</v>
      </c>
      <c r="C23" s="51">
        <v>1047.31825</v>
      </c>
      <c r="D23" s="51">
        <v>3018.8</v>
      </c>
      <c r="E23" s="51">
        <v>2135.4</v>
      </c>
      <c r="F23" s="51">
        <v>47.2</v>
      </c>
      <c r="G23" s="51">
        <v>0</v>
      </c>
      <c r="H23" s="51"/>
      <c r="I23" s="51">
        <v>51.8</v>
      </c>
      <c r="J23" s="51"/>
      <c r="K23" s="51">
        <v>24.6</v>
      </c>
      <c r="L23" s="51">
        <v>9.6999999999999993</v>
      </c>
      <c r="M23" s="51">
        <v>434.3</v>
      </c>
      <c r="N23" s="51">
        <v>257.8</v>
      </c>
      <c r="O23" s="51">
        <f t="shared" si="0"/>
        <v>7026.9182500000015</v>
      </c>
      <c r="P23" s="1"/>
      <c r="Q23" s="1"/>
      <c r="R23" s="1"/>
      <c r="S23" s="1"/>
      <c r="T23" s="207" t="s">
        <v>272</v>
      </c>
      <c r="U23" s="52" t="s">
        <v>996</v>
      </c>
      <c r="V23" s="53" t="s">
        <v>982</v>
      </c>
      <c r="W23" s="53">
        <v>15109.75</v>
      </c>
    </row>
    <row r="24" spans="1:23" x14ac:dyDescent="0.35">
      <c r="A24" s="1"/>
      <c r="B24" s="54" t="s">
        <v>844</v>
      </c>
      <c r="C24" s="55">
        <v>1048.77152</v>
      </c>
      <c r="D24" s="55">
        <v>3002.8</v>
      </c>
      <c r="E24" s="55">
        <v>2136.3000000000002</v>
      </c>
      <c r="F24" s="55">
        <v>46.9</v>
      </c>
      <c r="G24" s="55">
        <v>7.1</v>
      </c>
      <c r="H24" s="55"/>
      <c r="I24" s="55">
        <v>52.2</v>
      </c>
      <c r="J24" s="55"/>
      <c r="K24" s="55">
        <v>22.4</v>
      </c>
      <c r="L24" s="55">
        <v>9.6999999999999993</v>
      </c>
      <c r="M24" s="55">
        <v>493.1</v>
      </c>
      <c r="N24" s="55">
        <v>331.4</v>
      </c>
      <c r="O24" s="55">
        <f t="shared" si="0"/>
        <v>7150.6715199999999</v>
      </c>
      <c r="P24" s="1"/>
      <c r="Q24" s="1"/>
      <c r="R24" s="1"/>
      <c r="S24" s="1"/>
      <c r="T24" s="207"/>
      <c r="U24" s="52" t="s">
        <v>997</v>
      </c>
      <c r="V24" s="53">
        <v>5086.45</v>
      </c>
      <c r="W24" s="53" t="s">
        <v>982</v>
      </c>
    </row>
    <row r="25" spans="1:23" x14ac:dyDescent="0.35">
      <c r="A25" s="1"/>
      <c r="B25" s="54" t="s">
        <v>845</v>
      </c>
      <c r="C25" s="55">
        <v>1052.16606</v>
      </c>
      <c r="D25" s="55">
        <v>2957.4</v>
      </c>
      <c r="E25" s="55">
        <v>2139.3000000000002</v>
      </c>
      <c r="F25" s="55">
        <v>46.8</v>
      </c>
      <c r="G25" s="55">
        <v>7.8</v>
      </c>
      <c r="H25" s="55"/>
      <c r="I25" s="55">
        <v>51.8</v>
      </c>
      <c r="J25" s="55"/>
      <c r="K25" s="55">
        <v>16.5</v>
      </c>
      <c r="L25" s="55">
        <v>9.6999999999999993</v>
      </c>
      <c r="M25" s="55">
        <v>529.29999999999995</v>
      </c>
      <c r="N25" s="55">
        <v>391.3</v>
      </c>
      <c r="O25" s="55">
        <f t="shared" si="0"/>
        <v>7202.066060000001</v>
      </c>
      <c r="P25" s="1"/>
      <c r="Q25" s="1"/>
      <c r="R25" s="1"/>
      <c r="S25" s="1"/>
      <c r="T25" s="207" t="s">
        <v>636</v>
      </c>
      <c r="U25" s="52" t="s">
        <v>998</v>
      </c>
      <c r="V25" s="53">
        <v>113.184</v>
      </c>
      <c r="W25" s="53" t="s">
        <v>982</v>
      </c>
    </row>
    <row r="26" spans="1:23" x14ac:dyDescent="0.35">
      <c r="A26" s="1"/>
      <c r="B26" s="54" t="s">
        <v>846</v>
      </c>
      <c r="C26" s="55">
        <v>1053.3536899999999</v>
      </c>
      <c r="D26" s="55">
        <v>2895.9</v>
      </c>
      <c r="E26" s="55">
        <v>2121.6</v>
      </c>
      <c r="F26" s="55">
        <v>46.2</v>
      </c>
      <c r="G26" s="55">
        <v>15.5</v>
      </c>
      <c r="H26" s="55"/>
      <c r="I26" s="55">
        <v>51.9</v>
      </c>
      <c r="J26" s="55"/>
      <c r="K26" s="55">
        <v>16.5</v>
      </c>
      <c r="L26" s="55">
        <v>9.4</v>
      </c>
      <c r="M26" s="55">
        <v>534.70000000000005</v>
      </c>
      <c r="N26" s="55">
        <v>465.8</v>
      </c>
      <c r="O26" s="55">
        <f t="shared" si="0"/>
        <v>7210.853689999999</v>
      </c>
      <c r="P26" s="1"/>
      <c r="Q26" s="1"/>
      <c r="R26" s="1"/>
      <c r="S26" s="1"/>
      <c r="T26" s="207" t="s">
        <v>653</v>
      </c>
      <c r="U26" s="52" t="s">
        <v>999</v>
      </c>
      <c r="V26" s="53">
        <v>479.55</v>
      </c>
      <c r="W26" s="53" t="s">
        <v>982</v>
      </c>
    </row>
    <row r="27" spans="1:23" x14ac:dyDescent="0.35">
      <c r="A27" s="1"/>
      <c r="B27" s="54" t="s">
        <v>847</v>
      </c>
      <c r="C27" s="55">
        <v>1067.5772899999999</v>
      </c>
      <c r="D27" s="55">
        <v>3040.1</v>
      </c>
      <c r="E27" s="55">
        <v>2038.8</v>
      </c>
      <c r="F27" s="55">
        <v>58.1</v>
      </c>
      <c r="G27" s="55">
        <v>15.5</v>
      </c>
      <c r="H27" s="55"/>
      <c r="I27" s="55">
        <v>51.2</v>
      </c>
      <c r="J27" s="55"/>
      <c r="K27" s="55">
        <v>17</v>
      </c>
      <c r="L27" s="55">
        <v>9.4</v>
      </c>
      <c r="M27" s="55">
        <v>565.6</v>
      </c>
      <c r="N27" s="55">
        <v>489</v>
      </c>
      <c r="O27" s="55">
        <f t="shared" si="0"/>
        <v>7352.27729</v>
      </c>
      <c r="P27" s="1"/>
      <c r="Q27" s="1"/>
      <c r="R27" s="1"/>
      <c r="S27" s="1"/>
      <c r="T27" s="207" t="s">
        <v>637</v>
      </c>
      <c r="U27" s="52" t="s">
        <v>1000</v>
      </c>
      <c r="V27" s="53">
        <v>487.25</v>
      </c>
      <c r="W27" s="53" t="s">
        <v>982</v>
      </c>
    </row>
    <row r="28" spans="1:23" x14ac:dyDescent="0.35">
      <c r="A28" s="1"/>
      <c r="B28" s="54" t="s">
        <v>848</v>
      </c>
      <c r="C28" s="55">
        <v>1075.1597999999999</v>
      </c>
      <c r="D28" s="55">
        <v>3068.7</v>
      </c>
      <c r="E28" s="55">
        <v>1978.1</v>
      </c>
      <c r="F28" s="55">
        <v>145.69999999999999</v>
      </c>
      <c r="G28" s="55">
        <v>7.6</v>
      </c>
      <c r="H28" s="55"/>
      <c r="I28" s="55">
        <v>51.4</v>
      </c>
      <c r="J28" s="55"/>
      <c r="K28" s="55">
        <v>17</v>
      </c>
      <c r="L28" s="55">
        <v>9.4</v>
      </c>
      <c r="M28" s="55">
        <v>572.79999999999995</v>
      </c>
      <c r="N28" s="55">
        <v>448.5</v>
      </c>
      <c r="O28" s="55">
        <f t="shared" si="0"/>
        <v>7374.3598000000002</v>
      </c>
      <c r="P28" s="1"/>
      <c r="Q28" s="1"/>
      <c r="R28" s="1"/>
      <c r="S28" s="1"/>
      <c r="T28" s="207" t="s">
        <v>277</v>
      </c>
      <c r="U28" s="52" t="s">
        <v>1001</v>
      </c>
      <c r="V28" s="53" t="s">
        <v>982</v>
      </c>
      <c r="W28" s="53">
        <v>5513.4</v>
      </c>
    </row>
    <row r="29" spans="1:23" x14ac:dyDescent="0.35">
      <c r="A29" s="1"/>
      <c r="B29" s="54" t="s">
        <v>849</v>
      </c>
      <c r="C29" s="55">
        <v>1063.78818</v>
      </c>
      <c r="D29" s="55">
        <v>3099.6</v>
      </c>
      <c r="E29" s="55">
        <v>2027.9</v>
      </c>
      <c r="F29" s="55">
        <v>147.80000000000001</v>
      </c>
      <c r="G29" s="55">
        <v>0</v>
      </c>
      <c r="H29" s="55"/>
      <c r="I29" s="55">
        <v>51.2</v>
      </c>
      <c r="J29" s="55"/>
      <c r="K29" s="55">
        <v>15.5</v>
      </c>
      <c r="L29" s="55">
        <v>9.4</v>
      </c>
      <c r="M29" s="55">
        <v>572.4</v>
      </c>
      <c r="N29" s="55">
        <v>442.8</v>
      </c>
      <c r="O29" s="55">
        <f t="shared" si="0"/>
        <v>7430.388179999999</v>
      </c>
      <c r="P29" s="1"/>
      <c r="Q29" s="1"/>
      <c r="R29" s="1"/>
      <c r="S29" s="1"/>
      <c r="T29" s="207"/>
      <c r="U29" s="52" t="s">
        <v>1002</v>
      </c>
      <c r="V29" s="53">
        <v>156</v>
      </c>
      <c r="W29" s="53" t="s">
        <v>982</v>
      </c>
    </row>
    <row r="30" spans="1:23" x14ac:dyDescent="0.35">
      <c r="A30" s="1"/>
      <c r="B30" s="56" t="s">
        <v>850</v>
      </c>
      <c r="C30" s="57">
        <v>1071.9000900000001</v>
      </c>
      <c r="D30" s="57">
        <v>3024.9</v>
      </c>
      <c r="E30" s="57">
        <v>1998.8</v>
      </c>
      <c r="F30" s="57">
        <v>145.19999999999999</v>
      </c>
      <c r="G30" s="57">
        <v>0</v>
      </c>
      <c r="H30" s="57"/>
      <c r="I30" s="57">
        <v>51</v>
      </c>
      <c r="J30" s="57"/>
      <c r="K30" s="57">
        <v>15.5</v>
      </c>
      <c r="L30" s="57">
        <v>9.4</v>
      </c>
      <c r="M30" s="57">
        <v>603.20000000000005</v>
      </c>
      <c r="N30" s="57">
        <v>419.4</v>
      </c>
      <c r="O30" s="57">
        <f t="shared" si="0"/>
        <v>7339.3000899999997</v>
      </c>
      <c r="P30" s="1"/>
      <c r="Q30" s="1"/>
      <c r="R30" s="1"/>
      <c r="S30" s="1"/>
      <c r="T30" s="207" t="s">
        <v>280</v>
      </c>
      <c r="U30" s="52" t="s">
        <v>1003</v>
      </c>
      <c r="V30" s="53" t="s">
        <v>982</v>
      </c>
      <c r="W30" s="53">
        <v>882.1</v>
      </c>
    </row>
    <row r="31" spans="1:23" x14ac:dyDescent="0.35">
      <c r="A31" s="1"/>
      <c r="B31" s="50" t="s">
        <v>851</v>
      </c>
      <c r="C31" s="51">
        <v>1058.6381200000001</v>
      </c>
      <c r="D31" s="51">
        <v>3058</v>
      </c>
      <c r="E31" s="51">
        <v>2046.4</v>
      </c>
      <c r="F31" s="51">
        <v>147.19999999999999</v>
      </c>
      <c r="G31" s="51">
        <v>0</v>
      </c>
      <c r="H31" s="51"/>
      <c r="I31" s="51">
        <v>51.8</v>
      </c>
      <c r="J31" s="51"/>
      <c r="K31" s="51">
        <v>20.3</v>
      </c>
      <c r="L31" s="51">
        <v>9.4</v>
      </c>
      <c r="M31" s="51">
        <v>606.6</v>
      </c>
      <c r="N31" s="51">
        <v>413.3</v>
      </c>
      <c r="O31" s="51">
        <f t="shared" si="0"/>
        <v>7411.6381199999996</v>
      </c>
      <c r="P31" s="1"/>
      <c r="Q31" s="1"/>
      <c r="R31" s="1"/>
      <c r="S31" s="1"/>
      <c r="T31" s="207" t="s">
        <v>638</v>
      </c>
      <c r="U31" s="52" t="s">
        <v>1004</v>
      </c>
      <c r="V31" s="53">
        <v>480</v>
      </c>
      <c r="W31" s="53" t="s">
        <v>982</v>
      </c>
    </row>
    <row r="32" spans="1:23" x14ac:dyDescent="0.35">
      <c r="A32" s="1"/>
      <c r="B32" s="54" t="s">
        <v>852</v>
      </c>
      <c r="C32" s="55">
        <v>1051.94011</v>
      </c>
      <c r="D32" s="55">
        <v>3054.9</v>
      </c>
      <c r="E32" s="55">
        <v>2038.1</v>
      </c>
      <c r="F32" s="55">
        <v>147.4</v>
      </c>
      <c r="G32" s="55">
        <v>0</v>
      </c>
      <c r="H32" s="55"/>
      <c r="I32" s="55">
        <v>51.8</v>
      </c>
      <c r="J32" s="55"/>
      <c r="K32" s="55">
        <v>23.6</v>
      </c>
      <c r="L32" s="55">
        <v>9.4</v>
      </c>
      <c r="M32" s="55">
        <v>608.6</v>
      </c>
      <c r="N32" s="55">
        <v>444.4</v>
      </c>
      <c r="O32" s="55">
        <f t="shared" si="0"/>
        <v>7430.1401099999994</v>
      </c>
      <c r="P32" s="1"/>
      <c r="Q32" s="1"/>
      <c r="R32" s="1"/>
      <c r="S32" s="1"/>
      <c r="T32" s="207" t="s">
        <v>639</v>
      </c>
      <c r="U32" s="52" t="s">
        <v>1005</v>
      </c>
      <c r="V32" s="53">
        <v>456.3</v>
      </c>
      <c r="W32" s="53" t="s">
        <v>982</v>
      </c>
    </row>
    <row r="33" spans="1:23" x14ac:dyDescent="0.35">
      <c r="A33" s="1"/>
      <c r="B33" s="54" t="s">
        <v>853</v>
      </c>
      <c r="C33" s="55">
        <v>1054.0078799999999</v>
      </c>
      <c r="D33" s="55">
        <v>2986.9</v>
      </c>
      <c r="E33" s="55">
        <v>1980.9</v>
      </c>
      <c r="F33" s="55">
        <v>147.69999999999999</v>
      </c>
      <c r="G33" s="55">
        <v>0</v>
      </c>
      <c r="H33" s="55"/>
      <c r="I33" s="55">
        <v>51.8</v>
      </c>
      <c r="J33" s="55"/>
      <c r="K33" s="55">
        <v>23.5</v>
      </c>
      <c r="L33" s="55">
        <v>9.4</v>
      </c>
      <c r="M33" s="55">
        <v>606.5</v>
      </c>
      <c r="N33" s="55">
        <v>477</v>
      </c>
      <c r="O33" s="55">
        <f t="shared" si="0"/>
        <v>7337.7078799999999</v>
      </c>
      <c r="P33" s="1"/>
      <c r="Q33" s="1"/>
      <c r="R33" s="1"/>
      <c r="S33" s="1"/>
      <c r="T33" s="207" t="s">
        <v>82</v>
      </c>
      <c r="U33" s="52" t="s">
        <v>1006</v>
      </c>
      <c r="V33" s="53" t="s">
        <v>982</v>
      </c>
      <c r="W33" s="53">
        <v>2079.85</v>
      </c>
    </row>
    <row r="34" spans="1:23" x14ac:dyDescent="0.35">
      <c r="A34" s="1"/>
      <c r="B34" s="54" t="s">
        <v>854</v>
      </c>
      <c r="C34" s="55">
        <v>1043.60609</v>
      </c>
      <c r="D34" s="55">
        <v>2917.3</v>
      </c>
      <c r="E34" s="55">
        <v>1977.6</v>
      </c>
      <c r="F34" s="55">
        <v>145.1</v>
      </c>
      <c r="G34" s="55">
        <v>0</v>
      </c>
      <c r="H34" s="55"/>
      <c r="I34" s="55">
        <v>52.2</v>
      </c>
      <c r="J34" s="55"/>
      <c r="K34" s="55">
        <v>23.8</v>
      </c>
      <c r="L34" s="55">
        <v>9.4</v>
      </c>
      <c r="M34" s="55">
        <v>601.9</v>
      </c>
      <c r="N34" s="55">
        <v>531.5</v>
      </c>
      <c r="O34" s="55">
        <f t="shared" si="0"/>
        <v>7302.4060900000004</v>
      </c>
      <c r="P34" s="1"/>
      <c r="Q34" s="1"/>
      <c r="R34" s="1"/>
      <c r="S34" s="1"/>
      <c r="T34" s="207" t="s">
        <v>655</v>
      </c>
      <c r="U34" s="52" t="s">
        <v>1007</v>
      </c>
      <c r="V34" s="53">
        <v>259.64999999999998</v>
      </c>
      <c r="W34" s="53" t="s">
        <v>982</v>
      </c>
    </row>
    <row r="35" spans="1:23" x14ac:dyDescent="0.35">
      <c r="A35" s="1"/>
      <c r="B35" s="54" t="s">
        <v>855</v>
      </c>
      <c r="C35" s="55">
        <v>1068.4399100000001</v>
      </c>
      <c r="D35" s="55">
        <v>2835</v>
      </c>
      <c r="E35" s="55">
        <v>2145.6</v>
      </c>
      <c r="F35" s="55">
        <v>147.69999999999999</v>
      </c>
      <c r="G35" s="55">
        <v>0</v>
      </c>
      <c r="H35" s="55"/>
      <c r="I35" s="55">
        <v>52</v>
      </c>
      <c r="J35" s="55"/>
      <c r="K35" s="55">
        <v>28.2</v>
      </c>
      <c r="L35" s="55">
        <v>9.4</v>
      </c>
      <c r="M35" s="55">
        <v>596.20000000000005</v>
      </c>
      <c r="N35" s="55">
        <v>574.6</v>
      </c>
      <c r="O35" s="55">
        <f t="shared" si="0"/>
        <v>7457.139909999999</v>
      </c>
      <c r="P35" s="1"/>
      <c r="Q35" s="1"/>
      <c r="R35" s="1"/>
      <c r="S35" s="1"/>
      <c r="T35" s="207"/>
      <c r="U35" s="52" t="s">
        <v>1008</v>
      </c>
      <c r="V35" s="53">
        <v>111.85</v>
      </c>
      <c r="W35" s="53" t="s">
        <v>982</v>
      </c>
    </row>
    <row r="36" spans="1:23" x14ac:dyDescent="0.35">
      <c r="A36" s="1"/>
      <c r="B36" s="54" t="s">
        <v>856</v>
      </c>
      <c r="C36" s="55">
        <v>1077.86646</v>
      </c>
      <c r="D36" s="55">
        <v>2877.6</v>
      </c>
      <c r="E36" s="55">
        <v>1993.7</v>
      </c>
      <c r="F36" s="55">
        <v>147.30000000000001</v>
      </c>
      <c r="G36" s="55">
        <v>0</v>
      </c>
      <c r="H36" s="55"/>
      <c r="I36" s="55">
        <v>51.699999999999996</v>
      </c>
      <c r="J36" s="55"/>
      <c r="K36" s="55">
        <v>27.1</v>
      </c>
      <c r="L36" s="55">
        <v>9.4</v>
      </c>
      <c r="M36" s="55">
        <v>580.29999999999995</v>
      </c>
      <c r="N36" s="55">
        <v>619.9</v>
      </c>
      <c r="O36" s="55">
        <f t="shared" si="0"/>
        <v>7384.8664599999993</v>
      </c>
      <c r="P36" s="1"/>
      <c r="Q36" s="1"/>
      <c r="R36" s="1"/>
      <c r="S36" s="1"/>
      <c r="T36" s="207" t="s">
        <v>656</v>
      </c>
      <c r="U36" s="52" t="s">
        <v>1009</v>
      </c>
      <c r="V36" s="53">
        <v>355.8</v>
      </c>
      <c r="W36" s="53" t="s">
        <v>982</v>
      </c>
    </row>
    <row r="37" spans="1:23" x14ac:dyDescent="0.35">
      <c r="A37" s="1"/>
      <c r="B37" s="54" t="s">
        <v>857</v>
      </c>
      <c r="C37" s="55">
        <v>1076.84754</v>
      </c>
      <c r="D37" s="55">
        <v>2858</v>
      </c>
      <c r="E37" s="55">
        <v>2064.5</v>
      </c>
      <c r="F37" s="55">
        <v>147.6</v>
      </c>
      <c r="G37" s="55">
        <v>0</v>
      </c>
      <c r="H37" s="55"/>
      <c r="I37" s="55">
        <v>51.8</v>
      </c>
      <c r="J37" s="55"/>
      <c r="K37" s="55">
        <v>26</v>
      </c>
      <c r="L37" s="55">
        <v>9.4</v>
      </c>
      <c r="M37" s="55">
        <v>545.4</v>
      </c>
      <c r="N37" s="55">
        <v>664.7</v>
      </c>
      <c r="O37" s="55">
        <f t="shared" si="0"/>
        <v>7444.2475399999994</v>
      </c>
      <c r="P37" s="1"/>
      <c r="Q37" s="1"/>
      <c r="R37" s="1"/>
      <c r="S37" s="1"/>
      <c r="T37" s="207"/>
      <c r="U37" s="52" t="s">
        <v>1010</v>
      </c>
      <c r="V37" s="53">
        <v>370.95</v>
      </c>
      <c r="W37" s="53" t="s">
        <v>982</v>
      </c>
    </row>
    <row r="38" spans="1:23" x14ac:dyDescent="0.35">
      <c r="A38" s="1"/>
      <c r="B38" s="56" t="s">
        <v>858</v>
      </c>
      <c r="C38" s="57">
        <v>1071.41407</v>
      </c>
      <c r="D38" s="57">
        <v>2899.6</v>
      </c>
      <c r="E38" s="57">
        <v>2174.3000000000002</v>
      </c>
      <c r="F38" s="57">
        <v>148.30000000000001</v>
      </c>
      <c r="G38" s="57">
        <v>0</v>
      </c>
      <c r="H38" s="57"/>
      <c r="I38" s="57">
        <v>52</v>
      </c>
      <c r="J38" s="57"/>
      <c r="K38" s="57">
        <v>26.4</v>
      </c>
      <c r="L38" s="57">
        <v>9.4</v>
      </c>
      <c r="M38" s="57">
        <v>422.1</v>
      </c>
      <c r="N38" s="57">
        <v>711.2</v>
      </c>
      <c r="O38" s="57">
        <f t="shared" si="0"/>
        <v>7514.71407</v>
      </c>
      <c r="P38" s="1"/>
      <c r="Q38" s="1"/>
      <c r="R38" s="1"/>
      <c r="S38" s="1"/>
      <c r="T38" s="207"/>
      <c r="U38" s="52" t="s">
        <v>1011</v>
      </c>
      <c r="V38" s="53">
        <v>361</v>
      </c>
      <c r="W38" s="53" t="s">
        <v>982</v>
      </c>
    </row>
    <row r="39" spans="1:23" x14ac:dyDescent="0.35">
      <c r="A39" s="1"/>
      <c r="B39" s="50" t="s">
        <v>859</v>
      </c>
      <c r="C39" s="51">
        <v>1069.1469400000001</v>
      </c>
      <c r="D39" s="51">
        <v>3011.2</v>
      </c>
      <c r="E39" s="51">
        <v>2181.1999999999998</v>
      </c>
      <c r="F39" s="51">
        <v>145.30000000000001</v>
      </c>
      <c r="G39" s="51">
        <v>0</v>
      </c>
      <c r="H39" s="51"/>
      <c r="I39" s="51">
        <v>52.1</v>
      </c>
      <c r="J39" s="51"/>
      <c r="K39" s="51">
        <v>26.5</v>
      </c>
      <c r="L39" s="51">
        <v>9.4</v>
      </c>
      <c r="M39" s="51">
        <v>204.4</v>
      </c>
      <c r="N39" s="51">
        <v>693.9</v>
      </c>
      <c r="O39" s="51">
        <f t="shared" si="0"/>
        <v>7393.1469399999996</v>
      </c>
      <c r="P39" s="1"/>
      <c r="Q39" s="1"/>
      <c r="R39" s="1"/>
      <c r="S39" s="1"/>
      <c r="T39" s="207"/>
      <c r="U39" s="52" t="s">
        <v>1012</v>
      </c>
      <c r="V39" s="53">
        <v>173.25</v>
      </c>
      <c r="W39" s="53" t="s">
        <v>982</v>
      </c>
    </row>
    <row r="40" spans="1:23" x14ac:dyDescent="0.35">
      <c r="A40" s="1"/>
      <c r="B40" s="54" t="s">
        <v>860</v>
      </c>
      <c r="C40" s="55">
        <v>1060.7523799999999</v>
      </c>
      <c r="D40" s="55">
        <v>3014.9</v>
      </c>
      <c r="E40" s="55">
        <v>2279.6</v>
      </c>
      <c r="F40" s="55">
        <v>145.1</v>
      </c>
      <c r="G40" s="55">
        <v>0</v>
      </c>
      <c r="H40" s="55"/>
      <c r="I40" s="55">
        <v>51.699999999999996</v>
      </c>
      <c r="J40" s="55"/>
      <c r="K40" s="55">
        <v>26.7</v>
      </c>
      <c r="L40" s="55">
        <v>9.4</v>
      </c>
      <c r="M40" s="55">
        <v>38.799999999999997</v>
      </c>
      <c r="N40" s="55">
        <v>691.5</v>
      </c>
      <c r="O40" s="55">
        <f t="shared" si="0"/>
        <v>7318.4523799999997</v>
      </c>
      <c r="P40" s="1"/>
      <c r="Q40" s="1"/>
      <c r="R40" s="1"/>
      <c r="S40" s="1"/>
      <c r="T40" s="207" t="s">
        <v>640</v>
      </c>
      <c r="U40" s="52" t="s">
        <v>1013</v>
      </c>
      <c r="V40" s="53">
        <v>83.25</v>
      </c>
      <c r="W40" s="53" t="s">
        <v>982</v>
      </c>
    </row>
    <row r="41" spans="1:23" x14ac:dyDescent="0.35">
      <c r="A41" s="1"/>
      <c r="B41" s="54" t="s">
        <v>861</v>
      </c>
      <c r="C41" s="55">
        <v>1084.7006100000001</v>
      </c>
      <c r="D41" s="55">
        <v>3081.9</v>
      </c>
      <c r="E41" s="55">
        <v>2077.6</v>
      </c>
      <c r="F41" s="55">
        <v>147.80000000000001</v>
      </c>
      <c r="G41" s="55">
        <v>0</v>
      </c>
      <c r="H41" s="55"/>
      <c r="I41" s="55">
        <v>52</v>
      </c>
      <c r="J41" s="55"/>
      <c r="K41" s="55">
        <v>26.2</v>
      </c>
      <c r="L41" s="55">
        <v>9.6</v>
      </c>
      <c r="M41" s="55">
        <v>0</v>
      </c>
      <c r="N41" s="55">
        <v>670.3</v>
      </c>
      <c r="O41" s="55">
        <f t="shared" si="0"/>
        <v>7150.1006100000004</v>
      </c>
      <c r="P41" s="1"/>
      <c r="Q41" s="1"/>
      <c r="R41" s="1"/>
      <c r="S41" s="1"/>
      <c r="T41" s="207" t="s">
        <v>23</v>
      </c>
      <c r="U41" s="52" t="s">
        <v>1014</v>
      </c>
      <c r="V41" s="53">
        <v>433.45</v>
      </c>
      <c r="W41" s="53" t="s">
        <v>982</v>
      </c>
    </row>
    <row r="42" spans="1:23" x14ac:dyDescent="0.35">
      <c r="A42" s="1"/>
      <c r="B42" s="54" t="s">
        <v>862</v>
      </c>
      <c r="C42" s="55">
        <v>1085.4435699999999</v>
      </c>
      <c r="D42" s="55">
        <v>3100.1</v>
      </c>
      <c r="E42" s="55">
        <v>2235.5</v>
      </c>
      <c r="F42" s="55">
        <v>145.80000000000001</v>
      </c>
      <c r="G42" s="55">
        <v>0</v>
      </c>
      <c r="H42" s="55"/>
      <c r="I42" s="55">
        <v>51.699999999999996</v>
      </c>
      <c r="J42" s="55"/>
      <c r="K42" s="55">
        <v>25.2</v>
      </c>
      <c r="L42" s="55">
        <v>9.6</v>
      </c>
      <c r="M42" s="55">
        <v>0</v>
      </c>
      <c r="N42" s="55">
        <v>635.20000000000005</v>
      </c>
      <c r="O42" s="55">
        <f t="shared" si="0"/>
        <v>7288.5435699999998</v>
      </c>
      <c r="P42" s="1"/>
      <c r="Q42" s="1"/>
      <c r="R42" s="1"/>
      <c r="S42" s="1"/>
      <c r="T42" s="207" t="s">
        <v>641</v>
      </c>
      <c r="U42" s="52" t="s">
        <v>1015</v>
      </c>
      <c r="V42" s="53">
        <v>444</v>
      </c>
      <c r="W42" s="53" t="s">
        <v>982</v>
      </c>
    </row>
    <row r="43" spans="1:23" x14ac:dyDescent="0.35">
      <c r="A43" s="1"/>
      <c r="B43" s="54" t="s">
        <v>863</v>
      </c>
      <c r="C43" s="55">
        <v>1080.0106900000001</v>
      </c>
      <c r="D43" s="55">
        <v>3188.1</v>
      </c>
      <c r="E43" s="55">
        <v>2353.5</v>
      </c>
      <c r="F43" s="55">
        <v>147.9</v>
      </c>
      <c r="G43" s="55">
        <v>0</v>
      </c>
      <c r="H43" s="55"/>
      <c r="I43" s="55">
        <v>51.8</v>
      </c>
      <c r="J43" s="55"/>
      <c r="K43" s="55">
        <v>25.2</v>
      </c>
      <c r="L43" s="55">
        <v>9.6</v>
      </c>
      <c r="M43" s="55">
        <v>0</v>
      </c>
      <c r="N43" s="55">
        <v>645.20000000000005</v>
      </c>
      <c r="O43" s="55">
        <f t="shared" si="0"/>
        <v>7501.3106899999993</v>
      </c>
      <c r="P43" s="1"/>
      <c r="Q43" s="1"/>
      <c r="R43" s="1"/>
      <c r="S43" s="1"/>
      <c r="T43" s="207" t="s">
        <v>619</v>
      </c>
      <c r="U43" s="52" t="s">
        <v>1016</v>
      </c>
      <c r="V43" s="53" t="s">
        <v>982</v>
      </c>
      <c r="W43" s="53">
        <v>2434.1</v>
      </c>
    </row>
    <row r="44" spans="1:23" x14ac:dyDescent="0.35">
      <c r="A44" s="1"/>
      <c r="B44" s="54" t="s">
        <v>864</v>
      </c>
      <c r="C44" s="55">
        <v>1083.2356199999999</v>
      </c>
      <c r="D44" s="55">
        <v>3139.5</v>
      </c>
      <c r="E44" s="55">
        <v>2349.1999999999998</v>
      </c>
      <c r="F44" s="55">
        <v>147.1</v>
      </c>
      <c r="G44" s="55">
        <v>0</v>
      </c>
      <c r="H44" s="55"/>
      <c r="I44" s="55">
        <v>51.8</v>
      </c>
      <c r="J44" s="55"/>
      <c r="K44" s="55">
        <v>25.7</v>
      </c>
      <c r="L44" s="55">
        <v>9.6</v>
      </c>
      <c r="M44" s="55">
        <v>0</v>
      </c>
      <c r="N44" s="55">
        <v>669.9</v>
      </c>
      <c r="O44" s="55">
        <f t="shared" si="0"/>
        <v>7476.0356199999997</v>
      </c>
      <c r="P44" s="1"/>
      <c r="Q44" s="1"/>
      <c r="R44" s="1"/>
      <c r="S44" s="1"/>
      <c r="T44" s="207" t="s">
        <v>624</v>
      </c>
      <c r="U44" s="52" t="s">
        <v>1017</v>
      </c>
      <c r="V44" s="53">
        <v>2164.9</v>
      </c>
      <c r="W44" s="53" t="s">
        <v>982</v>
      </c>
    </row>
    <row r="45" spans="1:23" x14ac:dyDescent="0.35">
      <c r="A45" s="1"/>
      <c r="B45" s="54" t="s">
        <v>865</v>
      </c>
      <c r="C45" s="55">
        <v>1079.5921000000001</v>
      </c>
      <c r="D45" s="55">
        <v>3076</v>
      </c>
      <c r="E45" s="55">
        <v>2392.8000000000002</v>
      </c>
      <c r="F45" s="55">
        <v>147.6</v>
      </c>
      <c r="G45" s="55">
        <v>0</v>
      </c>
      <c r="H45" s="55"/>
      <c r="I45" s="55">
        <v>51.8</v>
      </c>
      <c r="J45" s="55"/>
      <c r="K45" s="55">
        <v>25.6</v>
      </c>
      <c r="L45" s="55">
        <v>9.6999999999999993</v>
      </c>
      <c r="M45" s="55">
        <v>0</v>
      </c>
      <c r="N45" s="55">
        <v>641.79999999999995</v>
      </c>
      <c r="O45" s="55">
        <f t="shared" si="0"/>
        <v>7424.8921000000009</v>
      </c>
      <c r="P45" s="1"/>
      <c r="Q45" s="1"/>
      <c r="R45" s="1"/>
      <c r="S45" s="1"/>
      <c r="T45" s="207" t="s">
        <v>628</v>
      </c>
      <c r="U45" s="52" t="s">
        <v>1018</v>
      </c>
      <c r="V45" s="53">
        <v>108.75</v>
      </c>
      <c r="W45" s="53" t="s">
        <v>982</v>
      </c>
    </row>
    <row r="46" spans="1:23" x14ac:dyDescent="0.35">
      <c r="A46" s="1"/>
      <c r="B46" s="56" t="s">
        <v>866</v>
      </c>
      <c r="C46" s="57">
        <v>1085.7565</v>
      </c>
      <c r="D46" s="57">
        <v>3090.8</v>
      </c>
      <c r="E46" s="57">
        <v>2415.1999999999998</v>
      </c>
      <c r="F46" s="57">
        <v>109.8</v>
      </c>
      <c r="G46" s="57">
        <v>7.5</v>
      </c>
      <c r="H46" s="57"/>
      <c r="I46" s="57">
        <v>51.8</v>
      </c>
      <c r="J46" s="57"/>
      <c r="K46" s="57">
        <v>25.6</v>
      </c>
      <c r="L46" s="57">
        <v>10.199999999999999</v>
      </c>
      <c r="M46" s="57">
        <v>0</v>
      </c>
      <c r="N46" s="57">
        <v>613.29999999999995</v>
      </c>
      <c r="O46" s="57">
        <f t="shared" si="0"/>
        <v>7409.9565000000011</v>
      </c>
      <c r="P46" s="1"/>
      <c r="Q46" s="1"/>
      <c r="R46" s="1"/>
      <c r="S46" s="1"/>
      <c r="T46" s="207" t="s">
        <v>100</v>
      </c>
      <c r="U46" s="52" t="s">
        <v>1019</v>
      </c>
      <c r="V46" s="53" t="s">
        <v>982</v>
      </c>
      <c r="W46" s="53">
        <v>13424.15</v>
      </c>
    </row>
    <row r="47" spans="1:23" x14ac:dyDescent="0.35">
      <c r="A47" s="1"/>
      <c r="B47" s="50" t="s">
        <v>867</v>
      </c>
      <c r="C47" s="51">
        <v>1084.0024599999999</v>
      </c>
      <c r="D47" s="51">
        <v>3109.4</v>
      </c>
      <c r="E47" s="51">
        <v>2443.6999999999998</v>
      </c>
      <c r="F47" s="51">
        <v>47.6</v>
      </c>
      <c r="G47" s="51">
        <v>15.3</v>
      </c>
      <c r="H47" s="51"/>
      <c r="I47" s="51">
        <v>51.699999999999996</v>
      </c>
      <c r="J47" s="51"/>
      <c r="K47" s="51">
        <v>25.9</v>
      </c>
      <c r="L47" s="51">
        <v>10.199999999999999</v>
      </c>
      <c r="M47" s="51">
        <v>0</v>
      </c>
      <c r="N47" s="51">
        <v>570.29999999999995</v>
      </c>
      <c r="O47" s="51">
        <f t="shared" si="0"/>
        <v>7358.1024600000001</v>
      </c>
      <c r="P47" s="1"/>
      <c r="Q47" s="1"/>
      <c r="R47" s="1"/>
      <c r="S47" s="1"/>
      <c r="T47" s="207"/>
      <c r="U47" s="52" t="s">
        <v>1020</v>
      </c>
      <c r="V47" s="53">
        <v>249.85</v>
      </c>
      <c r="W47" s="53" t="s">
        <v>982</v>
      </c>
    </row>
    <row r="48" spans="1:23" x14ac:dyDescent="0.35">
      <c r="A48" s="1"/>
      <c r="B48" s="54" t="s">
        <v>868</v>
      </c>
      <c r="C48" s="55">
        <v>1085.4394199999999</v>
      </c>
      <c r="D48" s="55">
        <v>3112.7</v>
      </c>
      <c r="E48" s="55">
        <v>2434</v>
      </c>
      <c r="F48" s="55">
        <v>47.7</v>
      </c>
      <c r="G48" s="55">
        <v>15.4</v>
      </c>
      <c r="H48" s="55"/>
      <c r="I48" s="55">
        <v>51.699999999999996</v>
      </c>
      <c r="J48" s="55"/>
      <c r="K48" s="55">
        <v>25.5</v>
      </c>
      <c r="L48" s="55">
        <v>10.7</v>
      </c>
      <c r="M48" s="55">
        <v>0</v>
      </c>
      <c r="N48" s="55">
        <v>525.4</v>
      </c>
      <c r="O48" s="55">
        <f t="shared" si="0"/>
        <v>7308.5394199999982</v>
      </c>
      <c r="P48" s="1"/>
      <c r="Q48" s="1"/>
      <c r="R48" s="1"/>
      <c r="S48" s="1"/>
      <c r="T48" s="207" t="s">
        <v>621</v>
      </c>
      <c r="U48" s="52" t="s">
        <v>1021</v>
      </c>
      <c r="V48" s="53" t="s">
        <v>982</v>
      </c>
      <c r="W48" s="53">
        <v>1469.1</v>
      </c>
    </row>
    <row r="49" spans="1:23" x14ac:dyDescent="0.35">
      <c r="A49" s="1"/>
      <c r="B49" s="54" t="s">
        <v>869</v>
      </c>
      <c r="C49" s="55">
        <v>1078.53414</v>
      </c>
      <c r="D49" s="55">
        <v>3183.8</v>
      </c>
      <c r="E49" s="55">
        <v>2301.5</v>
      </c>
      <c r="F49" s="55">
        <v>47.6</v>
      </c>
      <c r="G49" s="55">
        <v>15.5</v>
      </c>
      <c r="H49" s="55"/>
      <c r="I49" s="55">
        <v>52.199999999999996</v>
      </c>
      <c r="J49" s="55"/>
      <c r="K49" s="55">
        <v>26.5</v>
      </c>
      <c r="L49" s="55">
        <v>10.7</v>
      </c>
      <c r="M49" s="55">
        <v>0</v>
      </c>
      <c r="N49" s="55">
        <v>514.20000000000005</v>
      </c>
      <c r="O49" s="55">
        <f t="shared" si="0"/>
        <v>7230.5341399999998</v>
      </c>
      <c r="P49" s="1"/>
      <c r="Q49" s="1"/>
      <c r="R49" s="1"/>
      <c r="S49" s="1"/>
      <c r="T49" s="207" t="s">
        <v>635</v>
      </c>
      <c r="U49" s="52" t="s">
        <v>1022</v>
      </c>
      <c r="V49" s="53">
        <v>43.2</v>
      </c>
      <c r="W49" s="53" t="s">
        <v>982</v>
      </c>
    </row>
    <row r="50" spans="1:23" x14ac:dyDescent="0.35">
      <c r="A50" s="1"/>
      <c r="B50" s="54" t="s">
        <v>870</v>
      </c>
      <c r="C50" s="55">
        <v>1069.21623</v>
      </c>
      <c r="D50" s="55">
        <v>3131</v>
      </c>
      <c r="E50" s="55">
        <v>2291</v>
      </c>
      <c r="F50" s="55">
        <v>47.4</v>
      </c>
      <c r="G50" s="55">
        <v>7.3</v>
      </c>
      <c r="H50" s="55"/>
      <c r="I50" s="55">
        <v>52.599999999999994</v>
      </c>
      <c r="J50" s="55"/>
      <c r="K50" s="55">
        <v>27.8</v>
      </c>
      <c r="L50" s="55">
        <v>10.7</v>
      </c>
      <c r="M50" s="55">
        <v>0</v>
      </c>
      <c r="N50" s="55">
        <v>490.5</v>
      </c>
      <c r="O50" s="55">
        <f t="shared" si="0"/>
        <v>7127.5162300000002</v>
      </c>
      <c r="P50" s="1"/>
      <c r="Q50" s="1"/>
      <c r="R50" s="1"/>
      <c r="S50" s="1"/>
      <c r="T50" s="207" t="s">
        <v>112</v>
      </c>
      <c r="U50" s="52" t="s">
        <v>1023</v>
      </c>
      <c r="V50" s="53">
        <v>130.5</v>
      </c>
      <c r="W50" s="53" t="s">
        <v>982</v>
      </c>
    </row>
    <row r="51" spans="1:23" x14ac:dyDescent="0.35">
      <c r="A51" s="1"/>
      <c r="B51" s="54" t="s">
        <v>871</v>
      </c>
      <c r="C51" s="55">
        <v>1079.1374499999999</v>
      </c>
      <c r="D51" s="55">
        <v>3154.2</v>
      </c>
      <c r="E51" s="55">
        <v>2340.8000000000002</v>
      </c>
      <c r="F51" s="55">
        <v>47.6</v>
      </c>
      <c r="G51" s="55">
        <v>7.3</v>
      </c>
      <c r="H51" s="55"/>
      <c r="I51" s="55">
        <v>53.099999999999994</v>
      </c>
      <c r="J51" s="55"/>
      <c r="K51" s="55">
        <v>25.9</v>
      </c>
      <c r="L51" s="55">
        <v>10.7</v>
      </c>
      <c r="M51" s="55">
        <v>0</v>
      </c>
      <c r="N51" s="55">
        <v>484.5</v>
      </c>
      <c r="O51" s="55">
        <f t="shared" si="0"/>
        <v>7203.2374500000005</v>
      </c>
      <c r="P51" s="1"/>
      <c r="Q51" s="1"/>
      <c r="R51" s="1"/>
      <c r="S51" s="1"/>
      <c r="T51" s="207"/>
      <c r="U51" s="52" t="s">
        <v>1024</v>
      </c>
      <c r="V51" s="53" t="s">
        <v>982</v>
      </c>
      <c r="W51" s="53">
        <v>5010</v>
      </c>
    </row>
    <row r="52" spans="1:23" x14ac:dyDescent="0.35">
      <c r="A52" s="1"/>
      <c r="B52" s="54" t="s">
        <v>872</v>
      </c>
      <c r="C52" s="55">
        <v>1079.16218</v>
      </c>
      <c r="D52" s="55">
        <v>3138.8</v>
      </c>
      <c r="E52" s="55">
        <v>2220.9</v>
      </c>
      <c r="F52" s="55">
        <v>47.6</v>
      </c>
      <c r="G52" s="55">
        <v>0</v>
      </c>
      <c r="H52" s="55"/>
      <c r="I52" s="55">
        <v>53</v>
      </c>
      <c r="J52" s="55"/>
      <c r="K52" s="55">
        <v>25.5</v>
      </c>
      <c r="L52" s="55">
        <v>10.7</v>
      </c>
      <c r="M52" s="55">
        <v>0</v>
      </c>
      <c r="N52" s="55">
        <v>436.4</v>
      </c>
      <c r="O52" s="55">
        <f t="shared" si="0"/>
        <v>7012.0621799999999</v>
      </c>
      <c r="P52" s="1"/>
      <c r="Q52" s="1"/>
      <c r="R52" s="1"/>
      <c r="S52" s="1"/>
      <c r="T52" s="207"/>
      <c r="U52" s="52" t="s">
        <v>118</v>
      </c>
      <c r="V52" s="53" t="s">
        <v>982</v>
      </c>
      <c r="W52" s="53">
        <v>2161.1</v>
      </c>
    </row>
    <row r="53" spans="1:23" x14ac:dyDescent="0.35">
      <c r="A53" s="1"/>
      <c r="B53" s="54" t="s">
        <v>873</v>
      </c>
      <c r="C53" s="55">
        <v>1070.2523900000001</v>
      </c>
      <c r="D53" s="55">
        <v>3017.4</v>
      </c>
      <c r="E53" s="55">
        <v>2057.1</v>
      </c>
      <c r="F53" s="55">
        <v>47.2</v>
      </c>
      <c r="G53" s="55">
        <v>0</v>
      </c>
      <c r="H53" s="55"/>
      <c r="I53" s="55">
        <v>53.4</v>
      </c>
      <c r="J53" s="55"/>
      <c r="K53" s="55">
        <v>25.6</v>
      </c>
      <c r="L53" s="55">
        <v>10.7</v>
      </c>
      <c r="M53" s="55">
        <v>0</v>
      </c>
      <c r="N53" s="55">
        <v>415.9</v>
      </c>
      <c r="O53" s="55">
        <f t="shared" si="0"/>
        <v>6697.5523899999989</v>
      </c>
      <c r="P53" s="1"/>
      <c r="Q53" s="1"/>
      <c r="R53" s="1"/>
      <c r="S53" s="1"/>
      <c r="T53" s="207"/>
      <c r="U53" s="52" t="s">
        <v>1025</v>
      </c>
      <c r="V53" s="53">
        <v>237.95</v>
      </c>
      <c r="W53" s="53" t="s">
        <v>982</v>
      </c>
    </row>
    <row r="54" spans="1:23" x14ac:dyDescent="0.35">
      <c r="A54" s="1"/>
      <c r="B54" s="56" t="s">
        <v>54</v>
      </c>
      <c r="C54" s="57">
        <v>1072.34457</v>
      </c>
      <c r="D54" s="57">
        <v>3031.1</v>
      </c>
      <c r="E54" s="57">
        <v>2010.3</v>
      </c>
      <c r="F54" s="57">
        <v>47.6</v>
      </c>
      <c r="G54" s="57">
        <v>0</v>
      </c>
      <c r="H54" s="57"/>
      <c r="I54" s="57">
        <v>53.3</v>
      </c>
      <c r="J54" s="57"/>
      <c r="K54" s="57">
        <v>25.2</v>
      </c>
      <c r="L54" s="57">
        <v>10.7</v>
      </c>
      <c r="M54" s="57">
        <v>0</v>
      </c>
      <c r="N54" s="57">
        <v>378.6</v>
      </c>
      <c r="O54" s="57">
        <f t="shared" si="0"/>
        <v>6629.1445700000004</v>
      </c>
      <c r="P54" s="1"/>
      <c r="Q54" s="1"/>
      <c r="R54" s="1"/>
      <c r="S54" s="1"/>
      <c r="T54" s="207" t="s">
        <v>30</v>
      </c>
      <c r="U54" s="52" t="s">
        <v>1026</v>
      </c>
      <c r="V54" s="53" t="s">
        <v>982</v>
      </c>
      <c r="W54" s="53">
        <v>1840.75</v>
      </c>
    </row>
    <row r="55" spans="1:23" x14ac:dyDescent="0.35">
      <c r="A55" s="1"/>
      <c r="B55" s="58" t="s">
        <v>1027</v>
      </c>
      <c r="C55" s="59">
        <v>25507.484055000001</v>
      </c>
      <c r="D55" s="59">
        <v>71957.75</v>
      </c>
      <c r="E55" s="59">
        <v>48725.75</v>
      </c>
      <c r="F55" s="59">
        <v>2070.1</v>
      </c>
      <c r="G55" s="59">
        <v>60.9</v>
      </c>
      <c r="H55" s="59">
        <f t="shared" ref="H55:J55" si="1">SUM(H7:H54)/2</f>
        <v>0</v>
      </c>
      <c r="I55" s="59">
        <f t="shared" si="1"/>
        <v>1246.8999999999999</v>
      </c>
      <c r="J55" s="59">
        <f t="shared" si="1"/>
        <v>0</v>
      </c>
      <c r="K55" s="59">
        <v>578.4</v>
      </c>
      <c r="L55" s="59">
        <v>236.2</v>
      </c>
      <c r="M55" s="59">
        <v>5105.55</v>
      </c>
      <c r="N55" s="59">
        <v>11848.75</v>
      </c>
      <c r="O55" s="59">
        <f t="shared" ref="O55" si="2">SUM(O7:O54)/2</f>
        <v>167337.78405500005</v>
      </c>
      <c r="P55" s="1"/>
      <c r="Q55" s="1"/>
      <c r="R55" s="1"/>
      <c r="S55" s="1"/>
      <c r="T55" s="207"/>
      <c r="U55" s="52" t="s">
        <v>1028</v>
      </c>
      <c r="V55" s="53">
        <v>14.4</v>
      </c>
      <c r="W55" s="53" t="s">
        <v>982</v>
      </c>
    </row>
    <row r="56" spans="1:23" x14ac:dyDescent="0.35">
      <c r="A56" s="1"/>
      <c r="B56" s="58" t="s">
        <v>1029</v>
      </c>
      <c r="C56" s="236">
        <f t="shared" ref="C56:H56" si="3">+C55*100/$O$55</f>
        <v>15.243110932206607</v>
      </c>
      <c r="D56" s="236">
        <f t="shared" si="3"/>
        <v>43.001495691104139</v>
      </c>
      <c r="E56" s="236">
        <f t="shared" si="3"/>
        <v>29.118199619510303</v>
      </c>
      <c r="F56" s="236">
        <f t="shared" si="3"/>
        <v>1.2370786500433195</v>
      </c>
      <c r="G56" s="236">
        <f t="shared" si="3"/>
        <v>3.6393454319906364E-2</v>
      </c>
      <c r="H56" s="237">
        <f t="shared" si="3"/>
        <v>0</v>
      </c>
      <c r="I56" s="237">
        <f>+I55*100/$O$55</f>
        <v>0.74513954337424038</v>
      </c>
      <c r="J56" s="237">
        <f t="shared" ref="J56:N56" si="4">+J55*100/$O$55</f>
        <v>0</v>
      </c>
      <c r="K56" s="236">
        <f t="shared" si="4"/>
        <v>0.34564817698906142</v>
      </c>
      <c r="L56" s="236">
        <f t="shared" si="4"/>
        <v>0.14115162414387328</v>
      </c>
      <c r="M56" s="236">
        <f t="shared" si="4"/>
        <v>3.0510443465188497</v>
      </c>
      <c r="N56" s="236">
        <f t="shared" si="4"/>
        <v>7.080737961789664</v>
      </c>
      <c r="O56" s="60" t="s">
        <v>1030</v>
      </c>
      <c r="P56" s="1"/>
      <c r="Q56" s="1"/>
      <c r="R56" s="1"/>
      <c r="S56" s="1"/>
      <c r="T56" s="207"/>
      <c r="U56" s="52" t="s">
        <v>1031</v>
      </c>
      <c r="V56" s="53">
        <v>724.8</v>
      </c>
      <c r="W56" s="53" t="s">
        <v>982</v>
      </c>
    </row>
    <row r="57" spans="1:23" x14ac:dyDescent="0.35">
      <c r="A57" s="1"/>
      <c r="B57" s="1"/>
      <c r="C57" s="1"/>
      <c r="D57" s="1"/>
      <c r="E57" s="1"/>
      <c r="F57" s="1"/>
      <c r="G57" s="1"/>
      <c r="H57" s="1"/>
      <c r="I57" s="1"/>
      <c r="J57" s="1"/>
      <c r="K57" s="1"/>
      <c r="L57" s="1"/>
      <c r="M57" s="1"/>
      <c r="N57" s="1"/>
      <c r="O57" s="1"/>
      <c r="P57" s="1"/>
      <c r="Q57" s="1"/>
      <c r="R57" s="1"/>
      <c r="S57" s="1"/>
      <c r="T57" s="207"/>
      <c r="U57" s="52" t="s">
        <v>1032</v>
      </c>
      <c r="V57" s="53" t="s">
        <v>982</v>
      </c>
      <c r="W57" s="53">
        <v>2551.4499999999998</v>
      </c>
    </row>
    <row r="58" spans="1:23" x14ac:dyDescent="0.35">
      <c r="A58" s="1"/>
      <c r="B58" s="1"/>
      <c r="C58" s="1"/>
      <c r="D58" s="1"/>
      <c r="E58" s="1"/>
      <c r="F58" s="1"/>
      <c r="G58" s="1"/>
      <c r="H58" s="1"/>
      <c r="I58" s="1"/>
      <c r="J58" s="1"/>
      <c r="K58" s="1"/>
      <c r="L58" s="1"/>
      <c r="M58" s="1"/>
      <c r="N58" s="1"/>
      <c r="O58" s="1"/>
      <c r="P58" s="1"/>
      <c r="Q58" s="1"/>
      <c r="R58" s="1"/>
      <c r="S58" s="1"/>
      <c r="T58" s="207"/>
      <c r="U58" s="52" t="s">
        <v>1033</v>
      </c>
      <c r="V58" s="53" t="s">
        <v>982</v>
      </c>
      <c r="W58" s="53">
        <v>2795.3</v>
      </c>
    </row>
    <row r="59" spans="1:23" x14ac:dyDescent="0.35">
      <c r="A59" s="1"/>
      <c r="B59" s="1"/>
      <c r="C59" s="1"/>
      <c r="D59" s="1"/>
      <c r="E59" s="1"/>
      <c r="F59" s="1"/>
      <c r="G59" s="1"/>
      <c r="H59" s="1"/>
      <c r="I59" s="1"/>
      <c r="J59" s="1"/>
      <c r="K59" s="1"/>
      <c r="L59" s="1"/>
      <c r="M59" s="1"/>
      <c r="N59" s="1"/>
      <c r="O59" s="1"/>
      <c r="P59" s="1"/>
      <c r="Q59" s="1"/>
      <c r="R59" s="1"/>
      <c r="S59" s="1"/>
      <c r="T59" s="207"/>
      <c r="U59" s="52" t="s">
        <v>1034</v>
      </c>
      <c r="V59" s="53">
        <v>1120.4000000000001</v>
      </c>
      <c r="W59" s="53" t="s">
        <v>982</v>
      </c>
    </row>
    <row r="60" spans="1:23" x14ac:dyDescent="0.35">
      <c r="A60" s="1"/>
      <c r="B60" s="1"/>
      <c r="C60" s="1"/>
      <c r="D60" s="1"/>
      <c r="E60" s="1"/>
      <c r="F60" s="1"/>
      <c r="G60" s="1"/>
      <c r="H60" s="1"/>
      <c r="I60" s="1"/>
      <c r="J60" s="1"/>
      <c r="K60" s="1"/>
      <c r="L60" s="1"/>
      <c r="M60" s="1"/>
      <c r="N60" s="1"/>
      <c r="O60" s="1"/>
      <c r="P60" s="1"/>
      <c r="Q60" s="1"/>
      <c r="R60" s="1"/>
      <c r="S60" s="1"/>
      <c r="T60" s="207" t="s">
        <v>634</v>
      </c>
      <c r="U60" s="52" t="s">
        <v>1035</v>
      </c>
      <c r="V60" s="53">
        <v>481.30005499999999</v>
      </c>
      <c r="W60" s="53" t="s">
        <v>982</v>
      </c>
    </row>
    <row r="61" spans="1:23" x14ac:dyDescent="0.35">
      <c r="A61" s="1"/>
      <c r="B61" s="1"/>
      <c r="C61" s="1"/>
      <c r="D61" s="1"/>
      <c r="E61" s="1"/>
      <c r="F61" s="1"/>
      <c r="G61" s="1"/>
      <c r="H61" s="1"/>
      <c r="I61" s="1"/>
      <c r="J61" s="1"/>
      <c r="K61" s="1"/>
      <c r="L61" s="1"/>
      <c r="M61" s="1"/>
      <c r="N61" s="1"/>
      <c r="O61" s="1"/>
      <c r="P61" s="1"/>
      <c r="Q61" s="1"/>
      <c r="R61" s="1"/>
      <c r="S61" s="1"/>
      <c r="T61" s="207" t="s">
        <v>36</v>
      </c>
      <c r="U61" s="52" t="s">
        <v>1036</v>
      </c>
      <c r="V61" s="53" t="s">
        <v>982</v>
      </c>
      <c r="W61" s="53">
        <v>2560.4</v>
      </c>
    </row>
    <row r="62" spans="1:23" x14ac:dyDescent="0.35">
      <c r="A62" s="1"/>
      <c r="B62" s="1"/>
      <c r="C62" s="1"/>
      <c r="D62" s="1"/>
      <c r="E62" s="1"/>
      <c r="F62" s="1"/>
      <c r="G62" s="1"/>
      <c r="H62" s="1"/>
      <c r="I62" s="1"/>
      <c r="J62" s="1"/>
      <c r="K62" s="1"/>
      <c r="L62" s="1"/>
      <c r="M62" s="1"/>
      <c r="N62" s="1"/>
      <c r="O62" s="1"/>
      <c r="P62" s="1"/>
      <c r="Q62" s="1"/>
      <c r="R62" s="1"/>
      <c r="S62" s="1"/>
      <c r="T62" s="207"/>
      <c r="U62" s="52" t="s">
        <v>1037</v>
      </c>
      <c r="V62" s="53">
        <v>24.05</v>
      </c>
      <c r="W62" s="53" t="s">
        <v>982</v>
      </c>
    </row>
    <row r="63" spans="1:23" x14ac:dyDescent="0.35">
      <c r="A63" s="1"/>
      <c r="B63" s="1"/>
      <c r="C63" s="1"/>
      <c r="D63" s="1"/>
      <c r="E63" s="1"/>
      <c r="F63" s="1"/>
      <c r="G63" s="1"/>
      <c r="H63" s="1"/>
      <c r="I63" s="1"/>
      <c r="J63" s="1"/>
      <c r="K63" s="1"/>
      <c r="L63" s="1"/>
      <c r="M63" s="1"/>
      <c r="N63" s="1"/>
      <c r="O63" s="1"/>
      <c r="P63" s="1"/>
      <c r="Q63" s="1"/>
      <c r="R63" s="1"/>
      <c r="S63" s="1"/>
      <c r="T63" s="207" t="s">
        <v>1038</v>
      </c>
      <c r="U63" s="52" t="s">
        <v>1039</v>
      </c>
      <c r="V63" s="53">
        <v>480.3</v>
      </c>
      <c r="W63" s="53" t="s">
        <v>982</v>
      </c>
    </row>
    <row r="64" spans="1:23" x14ac:dyDescent="0.35">
      <c r="A64" s="1"/>
      <c r="B64" s="1"/>
      <c r="C64" s="1"/>
      <c r="D64" s="1"/>
      <c r="E64" s="1"/>
      <c r="F64" s="1"/>
      <c r="G64" s="1"/>
      <c r="H64" s="1"/>
      <c r="I64" s="1"/>
      <c r="J64" s="1"/>
      <c r="K64" s="1"/>
      <c r="L64" s="1"/>
      <c r="M64" s="1"/>
      <c r="N64" s="1"/>
      <c r="O64" s="1"/>
      <c r="P64" s="1"/>
      <c r="Q64" s="1"/>
      <c r="R64" s="1"/>
      <c r="S64" s="1"/>
      <c r="T64" s="207"/>
      <c r="U64" s="52" t="s">
        <v>1040</v>
      </c>
      <c r="V64" s="53">
        <v>230.15</v>
      </c>
      <c r="W64" s="53" t="s">
        <v>982</v>
      </c>
    </row>
    <row r="65" spans="1:23" x14ac:dyDescent="0.35">
      <c r="A65" s="1"/>
      <c r="B65" s="1"/>
      <c r="C65" s="1"/>
      <c r="D65" s="1"/>
      <c r="E65" s="1"/>
      <c r="F65" s="1"/>
      <c r="G65" s="1"/>
      <c r="H65" s="1"/>
      <c r="I65" s="1"/>
      <c r="J65" s="1"/>
      <c r="K65" s="1"/>
      <c r="L65" s="1"/>
      <c r="M65" s="1"/>
      <c r="N65" s="1"/>
      <c r="O65" s="1"/>
      <c r="P65" s="1"/>
      <c r="Q65" s="1"/>
      <c r="R65" s="1"/>
      <c r="S65" s="1"/>
      <c r="T65" s="207" t="s">
        <v>136</v>
      </c>
      <c r="U65" s="52" t="s">
        <v>1041</v>
      </c>
      <c r="V65" s="53">
        <v>91.2</v>
      </c>
      <c r="W65" s="53" t="s">
        <v>982</v>
      </c>
    </row>
    <row r="66" spans="1:23" x14ac:dyDescent="0.35">
      <c r="A66" s="1"/>
      <c r="B66" s="1"/>
      <c r="C66" s="1"/>
      <c r="D66" s="1"/>
      <c r="E66" s="1"/>
      <c r="F66" s="1"/>
      <c r="G66" s="1"/>
      <c r="H66" s="1"/>
      <c r="I66" s="1"/>
      <c r="J66" s="1"/>
      <c r="K66" s="1"/>
      <c r="L66" s="1"/>
      <c r="M66" s="1"/>
      <c r="N66" s="1"/>
      <c r="O66" s="1"/>
      <c r="P66" s="1"/>
      <c r="Q66" s="1"/>
      <c r="R66" s="1"/>
      <c r="S66" s="1"/>
      <c r="T66" s="207"/>
      <c r="U66" s="52" t="s">
        <v>140</v>
      </c>
      <c r="V66" s="53" t="s">
        <v>982</v>
      </c>
      <c r="W66" s="53">
        <v>3392</v>
      </c>
    </row>
    <row r="67" spans="1:23" x14ac:dyDescent="0.35">
      <c r="A67" s="1"/>
      <c r="B67" s="1"/>
      <c r="C67" s="1"/>
      <c r="D67" s="1"/>
      <c r="E67" s="1"/>
      <c r="F67" s="1"/>
      <c r="G67" s="1"/>
      <c r="H67" s="1"/>
      <c r="I67" s="1"/>
      <c r="J67" s="1"/>
      <c r="K67" s="1"/>
      <c r="L67" s="1"/>
      <c r="M67" s="1"/>
      <c r="N67" s="1"/>
      <c r="O67" s="1"/>
      <c r="P67" s="1"/>
      <c r="Q67" s="1"/>
      <c r="R67" s="1"/>
      <c r="S67" s="1"/>
      <c r="T67" s="207"/>
      <c r="U67" s="52" t="s">
        <v>1042</v>
      </c>
      <c r="V67" s="53" t="s">
        <v>982</v>
      </c>
      <c r="W67" s="53">
        <v>668.2</v>
      </c>
    </row>
    <row r="68" spans="1:23" x14ac:dyDescent="0.35">
      <c r="A68" s="1"/>
      <c r="B68" s="1"/>
      <c r="C68" s="1"/>
      <c r="D68" s="1"/>
      <c r="E68" s="1"/>
      <c r="F68" s="1"/>
      <c r="G68" s="1"/>
      <c r="H68" s="1"/>
      <c r="I68" s="1"/>
      <c r="J68" s="1"/>
      <c r="K68" s="1"/>
      <c r="L68" s="1"/>
      <c r="M68" s="1"/>
      <c r="N68" s="1"/>
      <c r="O68" s="1"/>
      <c r="P68" s="1"/>
      <c r="Q68" s="1"/>
      <c r="R68" s="1"/>
      <c r="S68" s="1"/>
      <c r="T68" s="207"/>
      <c r="U68" s="52" t="s">
        <v>1043</v>
      </c>
      <c r="V68" s="53" t="s">
        <v>982</v>
      </c>
      <c r="W68" s="53">
        <v>954.65</v>
      </c>
    </row>
    <row r="69" spans="1:23" x14ac:dyDescent="0.35">
      <c r="A69" s="1"/>
      <c r="B69" s="1"/>
      <c r="C69" s="1"/>
      <c r="D69" s="1"/>
      <c r="E69" s="1"/>
      <c r="F69" s="1"/>
      <c r="G69" s="1"/>
      <c r="H69" s="1"/>
      <c r="I69" s="1"/>
      <c r="J69" s="1"/>
      <c r="K69" s="1"/>
      <c r="L69" s="1"/>
      <c r="M69" s="1"/>
      <c r="N69" s="1"/>
      <c r="O69" s="1"/>
      <c r="P69" s="1"/>
      <c r="Q69" s="1"/>
      <c r="R69" s="1"/>
      <c r="S69" s="1"/>
      <c r="T69" s="207"/>
      <c r="U69" s="52" t="s">
        <v>1044</v>
      </c>
      <c r="V69" s="53">
        <v>197.25</v>
      </c>
      <c r="W69" s="53" t="s">
        <v>982</v>
      </c>
    </row>
    <row r="70" spans="1:23" x14ac:dyDescent="0.35">
      <c r="A70" s="1"/>
      <c r="B70" s="1"/>
      <c r="C70" s="1"/>
      <c r="D70" s="1"/>
      <c r="E70" s="1"/>
      <c r="F70" s="1"/>
      <c r="G70" s="1"/>
      <c r="H70" s="1"/>
      <c r="I70" s="1"/>
      <c r="J70" s="1"/>
      <c r="K70" s="1"/>
      <c r="L70" s="1"/>
      <c r="M70" s="1"/>
      <c r="N70" s="1"/>
      <c r="O70" s="1"/>
      <c r="P70" s="1"/>
      <c r="Q70" s="1"/>
      <c r="R70" s="1"/>
      <c r="S70" s="1"/>
      <c r="T70" s="207"/>
      <c r="U70" s="52" t="s">
        <v>1045</v>
      </c>
      <c r="V70" s="53">
        <v>85.65</v>
      </c>
      <c r="W70" s="53" t="s">
        <v>982</v>
      </c>
    </row>
    <row r="71" spans="1:23" x14ac:dyDescent="0.35">
      <c r="A71" s="1"/>
      <c r="B71" s="1"/>
      <c r="C71" s="1"/>
      <c r="D71" s="1"/>
      <c r="E71" s="1"/>
      <c r="F71" s="1"/>
      <c r="G71" s="1"/>
      <c r="H71" s="1"/>
      <c r="I71" s="1"/>
      <c r="J71" s="1"/>
      <c r="K71" s="1"/>
      <c r="L71" s="1"/>
      <c r="M71" s="1"/>
      <c r="N71" s="1"/>
      <c r="O71" s="1"/>
      <c r="P71" s="1"/>
      <c r="Q71" s="1"/>
      <c r="R71" s="1"/>
      <c r="S71" s="1"/>
      <c r="T71" s="207"/>
      <c r="U71" s="52" t="s">
        <v>1046</v>
      </c>
      <c r="V71" s="53">
        <v>2603.9499999999998</v>
      </c>
      <c r="W71" s="53" t="s">
        <v>982</v>
      </c>
    </row>
    <row r="72" spans="1:23" x14ac:dyDescent="0.35">
      <c r="A72" s="1"/>
      <c r="B72" s="1"/>
      <c r="C72" s="1"/>
      <c r="D72" s="1"/>
      <c r="E72" s="1"/>
      <c r="F72" s="1"/>
      <c r="G72" s="1"/>
      <c r="H72" s="1"/>
      <c r="I72" s="1"/>
      <c r="J72" s="1"/>
      <c r="K72" s="1"/>
      <c r="L72" s="1"/>
      <c r="M72" s="1"/>
      <c r="N72" s="1"/>
      <c r="O72" s="1"/>
      <c r="P72" s="1"/>
      <c r="Q72" s="1"/>
      <c r="R72" s="1"/>
      <c r="S72" s="1"/>
      <c r="T72" s="61" t="s">
        <v>1027</v>
      </c>
      <c r="U72" s="62"/>
      <c r="V72" s="63">
        <v>25507.484055000001</v>
      </c>
      <c r="W72" s="63">
        <v>71957.75</v>
      </c>
    </row>
    <row r="73" spans="1:23" x14ac:dyDescent="0.35">
      <c r="H73" s="1"/>
      <c r="I73" s="1"/>
      <c r="J73" s="1"/>
    </row>
  </sheetData>
  <mergeCells count="36">
    <mergeCell ref="T65:T71"/>
    <mergeCell ref="T50:T53"/>
    <mergeCell ref="T54:T59"/>
    <mergeCell ref="T60"/>
    <mergeCell ref="T61:T62"/>
    <mergeCell ref="T63:T64"/>
    <mergeCell ref="T44"/>
    <mergeCell ref="T45"/>
    <mergeCell ref="T46:T47"/>
    <mergeCell ref="T48"/>
    <mergeCell ref="T49"/>
    <mergeCell ref="T36:T39"/>
    <mergeCell ref="T40"/>
    <mergeCell ref="T41"/>
    <mergeCell ref="T42"/>
    <mergeCell ref="T43"/>
    <mergeCell ref="T30"/>
    <mergeCell ref="T31"/>
    <mergeCell ref="T32"/>
    <mergeCell ref="T33"/>
    <mergeCell ref="T34:T35"/>
    <mergeCell ref="T23:T24"/>
    <mergeCell ref="T25"/>
    <mergeCell ref="T26"/>
    <mergeCell ref="T27"/>
    <mergeCell ref="T28:T29"/>
    <mergeCell ref="T12:T14"/>
    <mergeCell ref="T15:T18"/>
    <mergeCell ref="T19"/>
    <mergeCell ref="T20:T21"/>
    <mergeCell ref="T22"/>
    <mergeCell ref="B3:G3"/>
    <mergeCell ref="T7"/>
    <mergeCell ref="T8"/>
    <mergeCell ref="T9"/>
    <mergeCell ref="T10:T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09" t="s">
        <v>1047</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4" customHeight="1" x14ac:dyDescent="0.35">
      <c r="A6" s="1"/>
      <c r="B6" s="208" t="s">
        <v>609</v>
      </c>
      <c r="C6" s="208" t="s">
        <v>664</v>
      </c>
      <c r="D6" s="208" t="s">
        <v>164</v>
      </c>
      <c r="E6" s="208" t="s">
        <v>176</v>
      </c>
      <c r="F6" s="208" t="s">
        <v>649</v>
      </c>
      <c r="G6" s="208" t="s">
        <v>650</v>
      </c>
      <c r="H6" s="208" t="s">
        <v>651</v>
      </c>
      <c r="I6" s="208" t="s">
        <v>661</v>
      </c>
      <c r="J6" s="208" t="s">
        <v>629</v>
      </c>
      <c r="K6" s="208" t="s">
        <v>652</v>
      </c>
      <c r="L6" s="208"/>
      <c r="M6" s="208"/>
      <c r="N6" s="208"/>
      <c r="O6" s="208"/>
      <c r="P6" s="208" t="s">
        <v>648</v>
      </c>
      <c r="Q6" s="208" t="s">
        <v>636</v>
      </c>
      <c r="R6" s="208" t="s">
        <v>653</v>
      </c>
      <c r="S6" s="208" t="s">
        <v>637</v>
      </c>
      <c r="T6" s="208" t="s">
        <v>638</v>
      </c>
      <c r="U6" s="208" t="s">
        <v>639</v>
      </c>
      <c r="V6" s="208" t="s">
        <v>654</v>
      </c>
      <c r="W6" s="208"/>
      <c r="X6" s="208" t="s">
        <v>630</v>
      </c>
      <c r="Y6" s="208" t="s">
        <v>82</v>
      </c>
      <c r="Z6" s="208"/>
      <c r="AA6" s="208"/>
      <c r="AB6" s="208"/>
      <c r="AC6" s="208"/>
      <c r="AD6" s="208" t="s">
        <v>655</v>
      </c>
      <c r="AE6" s="208"/>
      <c r="AF6" s="208" t="s">
        <v>656</v>
      </c>
      <c r="AG6" s="208"/>
      <c r="AH6" s="208"/>
      <c r="AI6" s="208"/>
      <c r="AJ6" s="208" t="s">
        <v>631</v>
      </c>
      <c r="AK6" s="208" t="s">
        <v>657</v>
      </c>
      <c r="AL6" s="208" t="s">
        <v>632</v>
      </c>
      <c r="AM6" s="208" t="s">
        <v>640</v>
      </c>
      <c r="AN6" s="208" t="s">
        <v>641</v>
      </c>
      <c r="AO6" s="208" t="s">
        <v>1048</v>
      </c>
      <c r="AP6" s="208" t="s">
        <v>366</v>
      </c>
      <c r="AQ6" s="208" t="s">
        <v>633</v>
      </c>
      <c r="AR6" s="208" t="s">
        <v>635</v>
      </c>
      <c r="AS6" s="208" t="s">
        <v>658</v>
      </c>
      <c r="AT6" s="208" t="s">
        <v>642</v>
      </c>
      <c r="AU6" s="208" t="s">
        <v>112</v>
      </c>
      <c r="AV6" s="208"/>
      <c r="AW6" s="208" t="s">
        <v>30</v>
      </c>
      <c r="AX6" s="208"/>
      <c r="AY6" s="208"/>
      <c r="AZ6" s="208"/>
      <c r="BA6" s="208"/>
      <c r="BB6" s="208" t="s">
        <v>643</v>
      </c>
      <c r="BC6" s="208" t="s">
        <v>644</v>
      </c>
      <c r="BD6" s="208" t="s">
        <v>645</v>
      </c>
      <c r="BE6" s="208" t="s">
        <v>634</v>
      </c>
      <c r="BF6" s="208" t="s">
        <v>646</v>
      </c>
      <c r="BG6" s="208"/>
      <c r="BH6" s="208"/>
      <c r="BI6" s="208"/>
      <c r="BJ6" s="208" t="s">
        <v>659</v>
      </c>
      <c r="BK6" s="208" t="s">
        <v>36</v>
      </c>
      <c r="BL6" s="208" t="s">
        <v>663</v>
      </c>
      <c r="BM6" s="208" t="s">
        <v>660</v>
      </c>
      <c r="BN6" s="208"/>
      <c r="BO6" s="208" t="s">
        <v>647</v>
      </c>
      <c r="BP6" s="64" t="s">
        <v>1049</v>
      </c>
    </row>
    <row r="7" spans="1:68" x14ac:dyDescent="0.35">
      <c r="A7" s="1"/>
      <c r="B7" s="208"/>
      <c r="C7" s="64" t="s">
        <v>1050</v>
      </c>
      <c r="D7" s="64" t="s">
        <v>1051</v>
      </c>
      <c r="E7" s="64" t="s">
        <v>1052</v>
      </c>
      <c r="F7" s="64" t="s">
        <v>1053</v>
      </c>
      <c r="G7" s="64" t="s">
        <v>1054</v>
      </c>
      <c r="H7" s="64" t="s">
        <v>1055</v>
      </c>
      <c r="I7" s="64" t="s">
        <v>1056</v>
      </c>
      <c r="J7" s="64" t="s">
        <v>982</v>
      </c>
      <c r="K7" s="64" t="s">
        <v>988</v>
      </c>
      <c r="L7" s="64" t="s">
        <v>1057</v>
      </c>
      <c r="M7" s="64" t="s">
        <v>989</v>
      </c>
      <c r="N7" s="64" t="s">
        <v>990</v>
      </c>
      <c r="O7" s="64" t="s">
        <v>1058</v>
      </c>
      <c r="P7" s="64" t="s">
        <v>995</v>
      </c>
      <c r="Q7" s="64" t="s">
        <v>998</v>
      </c>
      <c r="R7" s="64" t="s">
        <v>999</v>
      </c>
      <c r="S7" s="64" t="s">
        <v>1000</v>
      </c>
      <c r="T7" s="64" t="s">
        <v>1004</v>
      </c>
      <c r="U7" s="64" t="s">
        <v>1005</v>
      </c>
      <c r="V7" s="64" t="s">
        <v>982</v>
      </c>
      <c r="W7" s="64" t="s">
        <v>982</v>
      </c>
      <c r="X7" s="64" t="s">
        <v>982</v>
      </c>
      <c r="Y7" s="64" t="s">
        <v>982</v>
      </c>
      <c r="Z7" s="64" t="s">
        <v>982</v>
      </c>
      <c r="AA7" s="64" t="s">
        <v>982</v>
      </c>
      <c r="AB7" s="64" t="s">
        <v>982</v>
      </c>
      <c r="AC7" s="64" t="s">
        <v>982</v>
      </c>
      <c r="AD7" s="64" t="s">
        <v>1007</v>
      </c>
      <c r="AE7" s="64" t="s">
        <v>1008</v>
      </c>
      <c r="AF7" s="64" t="s">
        <v>1059</v>
      </c>
      <c r="AG7" s="64" t="s">
        <v>1060</v>
      </c>
      <c r="AH7" s="64" t="s">
        <v>1061</v>
      </c>
      <c r="AI7" s="64" t="s">
        <v>1012</v>
      </c>
      <c r="AJ7" s="64" t="s">
        <v>982</v>
      </c>
      <c r="AK7" s="64" t="s">
        <v>982</v>
      </c>
      <c r="AL7" s="64" t="s">
        <v>982</v>
      </c>
      <c r="AM7" s="64" t="s">
        <v>1062</v>
      </c>
      <c r="AN7" s="64" t="s">
        <v>1015</v>
      </c>
      <c r="AO7" s="64" t="s">
        <v>1063</v>
      </c>
      <c r="AP7" s="64" t="s">
        <v>982</v>
      </c>
      <c r="AQ7" s="64" t="s">
        <v>982</v>
      </c>
      <c r="AR7" s="64" t="s">
        <v>1022</v>
      </c>
      <c r="AS7" s="64" t="s">
        <v>982</v>
      </c>
      <c r="AT7" s="64" t="s">
        <v>982</v>
      </c>
      <c r="AU7" s="64" t="s">
        <v>1064</v>
      </c>
      <c r="AV7" s="64" t="s">
        <v>1065</v>
      </c>
      <c r="AW7" s="64" t="s">
        <v>982</v>
      </c>
      <c r="AX7" s="64" t="s">
        <v>982</v>
      </c>
      <c r="AY7" s="64" t="s">
        <v>982</v>
      </c>
      <c r="AZ7" s="64" t="s">
        <v>982</v>
      </c>
      <c r="BA7" s="64" t="s">
        <v>1028</v>
      </c>
      <c r="BB7" s="64" t="s">
        <v>982</v>
      </c>
      <c r="BC7" s="64" t="s">
        <v>982</v>
      </c>
      <c r="BD7" s="64" t="s">
        <v>982</v>
      </c>
      <c r="BE7" s="64" t="s">
        <v>1066</v>
      </c>
      <c r="BF7" s="64" t="s">
        <v>1067</v>
      </c>
      <c r="BG7" s="64" t="s">
        <v>1068</v>
      </c>
      <c r="BH7" s="64" t="s">
        <v>422</v>
      </c>
      <c r="BI7" s="64" t="s">
        <v>1069</v>
      </c>
      <c r="BJ7" s="64" t="s">
        <v>982</v>
      </c>
      <c r="BK7" s="64" t="s">
        <v>1070</v>
      </c>
      <c r="BL7" s="64" t="s">
        <v>1071</v>
      </c>
      <c r="BM7" s="64" t="s">
        <v>1039</v>
      </c>
      <c r="BN7" s="64" t="s">
        <v>1072</v>
      </c>
      <c r="BO7" s="64" t="s">
        <v>982</v>
      </c>
      <c r="BP7" s="64" t="s">
        <v>818</v>
      </c>
    </row>
    <row r="8" spans="1:68" x14ac:dyDescent="0.35">
      <c r="A8" s="1"/>
      <c r="B8" s="50" t="s">
        <v>1073</v>
      </c>
      <c r="C8" s="65">
        <v>17</v>
      </c>
      <c r="D8" s="65"/>
      <c r="E8" s="65"/>
      <c r="F8" s="65">
        <v>13.5</v>
      </c>
      <c r="G8" s="65"/>
      <c r="H8" s="65"/>
      <c r="I8" s="65">
        <v>9.3000000000000007</v>
      </c>
      <c r="J8" s="65"/>
      <c r="K8" s="65">
        <v>12.7</v>
      </c>
      <c r="L8" s="65"/>
      <c r="M8" s="65">
        <v>8.4</v>
      </c>
      <c r="N8" s="65">
        <v>12.3</v>
      </c>
      <c r="O8" s="65">
        <v>6.1</v>
      </c>
      <c r="P8" s="65">
        <v>2.2000000000000002</v>
      </c>
      <c r="Q8" s="65">
        <v>4.4939999999999998</v>
      </c>
      <c r="R8" s="65">
        <v>20</v>
      </c>
      <c r="S8" s="65">
        <v>20.5</v>
      </c>
      <c r="T8" s="65">
        <v>20</v>
      </c>
      <c r="U8" s="65">
        <v>19</v>
      </c>
      <c r="V8" s="65">
        <v>23.3</v>
      </c>
      <c r="W8" s="65">
        <v>40.4</v>
      </c>
      <c r="X8" s="65">
        <v>60.4</v>
      </c>
      <c r="Y8" s="65">
        <v>62.4</v>
      </c>
      <c r="Z8" s="65">
        <v>82</v>
      </c>
      <c r="AA8" s="65"/>
      <c r="AB8" s="65">
        <v>6.2</v>
      </c>
      <c r="AC8" s="65">
        <v>3.6</v>
      </c>
      <c r="AD8" s="65">
        <v>9.9</v>
      </c>
      <c r="AE8" s="65">
        <v>4.5999999999999996</v>
      </c>
      <c r="AF8" s="65">
        <v>11.8</v>
      </c>
      <c r="AG8" s="65">
        <v>12.4</v>
      </c>
      <c r="AH8" s="65">
        <v>12.8</v>
      </c>
      <c r="AI8" s="65">
        <v>7</v>
      </c>
      <c r="AJ8" s="65"/>
      <c r="AK8" s="65">
        <v>7.8</v>
      </c>
      <c r="AL8" s="65">
        <v>11.3</v>
      </c>
      <c r="AM8" s="65">
        <v>3.6</v>
      </c>
      <c r="AN8" s="65">
        <v>18.5</v>
      </c>
      <c r="AO8" s="65"/>
      <c r="AP8" s="65"/>
      <c r="AQ8" s="65"/>
      <c r="AR8" s="65">
        <v>1.5</v>
      </c>
      <c r="AS8" s="65"/>
      <c r="AT8" s="65"/>
      <c r="AU8" s="65">
        <v>5.6</v>
      </c>
      <c r="AV8" s="65">
        <v>10</v>
      </c>
      <c r="AW8" s="65">
        <v>38.6</v>
      </c>
      <c r="AX8" s="65"/>
      <c r="AY8" s="65">
        <v>47.8</v>
      </c>
      <c r="AZ8" s="65"/>
      <c r="BA8" s="65">
        <v>0.6</v>
      </c>
      <c r="BB8" s="65"/>
      <c r="BC8" s="65">
        <v>26.2</v>
      </c>
      <c r="BD8" s="65">
        <v>71.2</v>
      </c>
      <c r="BE8" s="65">
        <v>20.011089999999999</v>
      </c>
      <c r="BF8" s="65">
        <v>4.5</v>
      </c>
      <c r="BG8" s="65">
        <v>3</v>
      </c>
      <c r="BH8" s="65">
        <v>1.1000000000000001</v>
      </c>
      <c r="BI8" s="65">
        <v>2.2000000000000002</v>
      </c>
      <c r="BJ8" s="65"/>
      <c r="BK8" s="65">
        <v>0.9</v>
      </c>
      <c r="BL8" s="65"/>
      <c r="BM8" s="65">
        <v>20</v>
      </c>
      <c r="BN8" s="65">
        <v>9.5</v>
      </c>
      <c r="BO8" s="65"/>
      <c r="BP8" s="66">
        <v>806.20509000000004</v>
      </c>
    </row>
    <row r="9" spans="1:68" x14ac:dyDescent="0.35">
      <c r="A9" s="1"/>
      <c r="B9" s="54" t="s">
        <v>1074</v>
      </c>
      <c r="C9" s="67">
        <v>16.899999999999999</v>
      </c>
      <c r="D9" s="67"/>
      <c r="E9" s="67"/>
      <c r="F9" s="67">
        <v>13.5</v>
      </c>
      <c r="G9" s="67"/>
      <c r="H9" s="67"/>
      <c r="I9" s="67">
        <v>9.5</v>
      </c>
      <c r="J9" s="67"/>
      <c r="K9" s="67">
        <v>12.8</v>
      </c>
      <c r="L9" s="67"/>
      <c r="M9" s="67">
        <v>8.1999999999999993</v>
      </c>
      <c r="N9" s="67">
        <v>11.9</v>
      </c>
      <c r="O9" s="67">
        <v>6</v>
      </c>
      <c r="P9" s="67">
        <v>2.2000000000000002</v>
      </c>
      <c r="Q9" s="67">
        <v>4.5960000000000001</v>
      </c>
      <c r="R9" s="67">
        <v>19.8</v>
      </c>
      <c r="S9" s="67">
        <v>20.100000000000001</v>
      </c>
      <c r="T9" s="67">
        <v>20</v>
      </c>
      <c r="U9" s="67">
        <v>19</v>
      </c>
      <c r="V9" s="67">
        <v>17.8</v>
      </c>
      <c r="W9" s="67">
        <v>41.2</v>
      </c>
      <c r="X9" s="67">
        <v>62.5</v>
      </c>
      <c r="Y9" s="67">
        <v>64.7</v>
      </c>
      <c r="Z9" s="67">
        <v>77.5</v>
      </c>
      <c r="AA9" s="67"/>
      <c r="AB9" s="67">
        <v>7.9</v>
      </c>
      <c r="AC9" s="67">
        <v>4.4000000000000004</v>
      </c>
      <c r="AD9" s="67">
        <v>9.9</v>
      </c>
      <c r="AE9" s="67">
        <v>4.5999999999999996</v>
      </c>
      <c r="AF9" s="67">
        <v>11.8</v>
      </c>
      <c r="AG9" s="67">
        <v>12.4</v>
      </c>
      <c r="AH9" s="67">
        <v>12.8</v>
      </c>
      <c r="AI9" s="67">
        <v>7</v>
      </c>
      <c r="AJ9" s="67"/>
      <c r="AK9" s="67">
        <v>8</v>
      </c>
      <c r="AL9" s="67">
        <v>11.3</v>
      </c>
      <c r="AM9" s="67">
        <v>3.6</v>
      </c>
      <c r="AN9" s="67">
        <v>18.5</v>
      </c>
      <c r="AO9" s="67"/>
      <c r="AP9" s="67"/>
      <c r="AQ9" s="67"/>
      <c r="AR9" s="67">
        <v>1.5</v>
      </c>
      <c r="AS9" s="67"/>
      <c r="AT9" s="67"/>
      <c r="AU9" s="67">
        <v>5.5</v>
      </c>
      <c r="AV9" s="67">
        <v>9.9</v>
      </c>
      <c r="AW9" s="67">
        <v>45.2</v>
      </c>
      <c r="AX9" s="67"/>
      <c r="AY9" s="67">
        <v>57.7</v>
      </c>
      <c r="AZ9" s="67"/>
      <c r="BA9" s="67">
        <v>0.6</v>
      </c>
      <c r="BB9" s="67"/>
      <c r="BC9" s="67">
        <v>25.8</v>
      </c>
      <c r="BD9" s="67">
        <v>70</v>
      </c>
      <c r="BE9" s="67">
        <v>20.0593</v>
      </c>
      <c r="BF9" s="67">
        <v>4.5</v>
      </c>
      <c r="BG9" s="67">
        <v>3</v>
      </c>
      <c r="BH9" s="67">
        <v>1.1000000000000001</v>
      </c>
      <c r="BI9" s="67">
        <v>2.2000000000000002</v>
      </c>
      <c r="BJ9" s="67"/>
      <c r="BK9" s="67">
        <v>0.9</v>
      </c>
      <c r="BL9" s="67"/>
      <c r="BM9" s="67">
        <v>19.899999999999999</v>
      </c>
      <c r="BN9" s="67">
        <v>9.6</v>
      </c>
      <c r="BO9" s="67"/>
      <c r="BP9" s="68">
        <v>817.85530000000006</v>
      </c>
    </row>
    <row r="10" spans="1:68" x14ac:dyDescent="0.35">
      <c r="A10" s="1"/>
      <c r="B10" s="54" t="s">
        <v>1075</v>
      </c>
      <c r="C10" s="67">
        <v>16.899999999999999</v>
      </c>
      <c r="D10" s="67"/>
      <c r="E10" s="67"/>
      <c r="F10" s="67">
        <v>13.5</v>
      </c>
      <c r="G10" s="67"/>
      <c r="H10" s="67"/>
      <c r="I10" s="67">
        <v>7.7</v>
      </c>
      <c r="J10" s="67"/>
      <c r="K10" s="67">
        <v>12.8</v>
      </c>
      <c r="L10" s="67"/>
      <c r="M10" s="67">
        <v>8.8000000000000007</v>
      </c>
      <c r="N10" s="67">
        <v>12.4</v>
      </c>
      <c r="O10" s="67">
        <v>6.1</v>
      </c>
      <c r="P10" s="67">
        <v>2.2000000000000002</v>
      </c>
      <c r="Q10" s="67">
        <v>4.8230000000000004</v>
      </c>
      <c r="R10" s="67">
        <v>20</v>
      </c>
      <c r="S10" s="67">
        <v>20.6</v>
      </c>
      <c r="T10" s="67">
        <v>20</v>
      </c>
      <c r="U10" s="67">
        <v>19</v>
      </c>
      <c r="V10" s="67">
        <v>12.3</v>
      </c>
      <c r="W10" s="67">
        <v>38.9</v>
      </c>
      <c r="X10" s="67">
        <v>64</v>
      </c>
      <c r="Y10" s="67">
        <v>62.9</v>
      </c>
      <c r="Z10" s="67">
        <v>78.599999999999994</v>
      </c>
      <c r="AA10" s="67"/>
      <c r="AB10" s="67">
        <v>7.2</v>
      </c>
      <c r="AC10" s="67">
        <v>3.9</v>
      </c>
      <c r="AD10" s="67">
        <v>9.9</v>
      </c>
      <c r="AE10" s="67">
        <v>4.5999999999999996</v>
      </c>
      <c r="AF10" s="67">
        <v>11.9</v>
      </c>
      <c r="AG10" s="67">
        <v>12.5</v>
      </c>
      <c r="AH10" s="67">
        <v>12.8</v>
      </c>
      <c r="AI10" s="67">
        <v>7.1</v>
      </c>
      <c r="AJ10" s="67"/>
      <c r="AK10" s="67">
        <v>6.8</v>
      </c>
      <c r="AL10" s="67">
        <v>11.8</v>
      </c>
      <c r="AM10" s="67">
        <v>3.6</v>
      </c>
      <c r="AN10" s="67">
        <v>18.5</v>
      </c>
      <c r="AO10" s="67"/>
      <c r="AP10" s="67"/>
      <c r="AQ10" s="67"/>
      <c r="AR10" s="67">
        <v>1.5</v>
      </c>
      <c r="AS10" s="67"/>
      <c r="AT10" s="67"/>
      <c r="AU10" s="67">
        <v>5.3</v>
      </c>
      <c r="AV10" s="67">
        <v>9.9</v>
      </c>
      <c r="AW10" s="67">
        <v>53.4</v>
      </c>
      <c r="AX10" s="67"/>
      <c r="AY10" s="67">
        <v>65</v>
      </c>
      <c r="AZ10" s="67"/>
      <c r="BA10" s="67">
        <v>0.6</v>
      </c>
      <c r="BB10" s="67"/>
      <c r="BC10" s="67">
        <v>20.7</v>
      </c>
      <c r="BD10" s="67">
        <v>63</v>
      </c>
      <c r="BE10" s="67">
        <v>20.046250000000001</v>
      </c>
      <c r="BF10" s="67">
        <v>4.5</v>
      </c>
      <c r="BG10" s="67">
        <v>3</v>
      </c>
      <c r="BH10" s="67">
        <v>1.1000000000000001</v>
      </c>
      <c r="BI10" s="67">
        <v>2.2000000000000002</v>
      </c>
      <c r="BJ10" s="67"/>
      <c r="BK10" s="67">
        <v>0.9</v>
      </c>
      <c r="BL10" s="67"/>
      <c r="BM10" s="67">
        <v>20</v>
      </c>
      <c r="BN10" s="67">
        <v>9.6</v>
      </c>
      <c r="BO10" s="67"/>
      <c r="BP10" s="68">
        <v>812.86924999999997</v>
      </c>
    </row>
    <row r="11" spans="1:68" x14ac:dyDescent="0.35">
      <c r="A11" s="1"/>
      <c r="B11" s="54" t="s">
        <v>1076</v>
      </c>
      <c r="C11" s="67">
        <v>16.600000000000001</v>
      </c>
      <c r="D11" s="67"/>
      <c r="E11" s="67"/>
      <c r="F11" s="67">
        <v>13.5</v>
      </c>
      <c r="G11" s="67"/>
      <c r="H11" s="67"/>
      <c r="I11" s="67">
        <v>9.3000000000000007</v>
      </c>
      <c r="J11" s="67"/>
      <c r="K11" s="67">
        <v>12.8</v>
      </c>
      <c r="L11" s="67"/>
      <c r="M11" s="67">
        <v>8</v>
      </c>
      <c r="N11" s="67">
        <v>11.8</v>
      </c>
      <c r="O11" s="67">
        <v>6.1</v>
      </c>
      <c r="P11" s="67">
        <v>2.2000000000000002</v>
      </c>
      <c r="Q11" s="67">
        <v>4.7939999999999996</v>
      </c>
      <c r="R11" s="67">
        <v>20</v>
      </c>
      <c r="S11" s="67">
        <v>20</v>
      </c>
      <c r="T11" s="67">
        <v>20</v>
      </c>
      <c r="U11" s="67">
        <v>19</v>
      </c>
      <c r="V11" s="67">
        <v>8.5</v>
      </c>
      <c r="W11" s="67">
        <v>40.299999999999997</v>
      </c>
      <c r="X11" s="67">
        <v>60</v>
      </c>
      <c r="Y11" s="67">
        <v>72.599999999999994</v>
      </c>
      <c r="Z11" s="67">
        <v>84.3</v>
      </c>
      <c r="AA11" s="67"/>
      <c r="AB11" s="67">
        <v>7</v>
      </c>
      <c r="AC11" s="67">
        <v>4.3</v>
      </c>
      <c r="AD11" s="67">
        <v>10</v>
      </c>
      <c r="AE11" s="67">
        <v>4.5999999999999996</v>
      </c>
      <c r="AF11" s="67">
        <v>12</v>
      </c>
      <c r="AG11" s="67">
        <v>12.5</v>
      </c>
      <c r="AH11" s="67">
        <v>12.8</v>
      </c>
      <c r="AI11" s="67">
        <v>7.1</v>
      </c>
      <c r="AJ11" s="67"/>
      <c r="AK11" s="67">
        <v>6.7</v>
      </c>
      <c r="AL11" s="67">
        <v>10.8</v>
      </c>
      <c r="AM11" s="67">
        <v>3.6</v>
      </c>
      <c r="AN11" s="67">
        <v>18.5</v>
      </c>
      <c r="AO11" s="67"/>
      <c r="AP11" s="67"/>
      <c r="AQ11" s="67"/>
      <c r="AR11" s="67">
        <v>1.5</v>
      </c>
      <c r="AS11" s="67"/>
      <c r="AT11" s="67"/>
      <c r="AU11" s="67">
        <v>5.4</v>
      </c>
      <c r="AV11" s="67">
        <v>9.9</v>
      </c>
      <c r="AW11" s="67">
        <v>65</v>
      </c>
      <c r="AX11" s="67"/>
      <c r="AY11" s="67">
        <v>70.5</v>
      </c>
      <c r="AZ11" s="67"/>
      <c r="BA11" s="67">
        <v>0.6</v>
      </c>
      <c r="BB11" s="67"/>
      <c r="BC11" s="67">
        <v>21.9</v>
      </c>
      <c r="BD11" s="67">
        <v>64.3</v>
      </c>
      <c r="BE11" s="67">
        <v>20.080970000000001</v>
      </c>
      <c r="BF11" s="67">
        <v>4.5</v>
      </c>
      <c r="BG11" s="67">
        <v>3</v>
      </c>
      <c r="BH11" s="67">
        <v>0.4</v>
      </c>
      <c r="BI11" s="67">
        <v>2.2000000000000002</v>
      </c>
      <c r="BJ11" s="67"/>
      <c r="BK11" s="67">
        <v>0.9</v>
      </c>
      <c r="BL11" s="67"/>
      <c r="BM11" s="67">
        <v>20</v>
      </c>
      <c r="BN11" s="67">
        <v>9.6</v>
      </c>
      <c r="BO11" s="67"/>
      <c r="BP11" s="68">
        <v>839.47496999999998</v>
      </c>
    </row>
    <row r="12" spans="1:68" x14ac:dyDescent="0.35">
      <c r="A12" s="1"/>
      <c r="B12" s="54" t="s">
        <v>1077</v>
      </c>
      <c r="C12" s="67">
        <v>16</v>
      </c>
      <c r="D12" s="67"/>
      <c r="E12" s="67"/>
      <c r="F12" s="67">
        <v>13.4</v>
      </c>
      <c r="G12" s="67"/>
      <c r="H12" s="67"/>
      <c r="I12" s="67">
        <v>9.6</v>
      </c>
      <c r="J12" s="67"/>
      <c r="K12" s="67">
        <v>12.8</v>
      </c>
      <c r="L12" s="67"/>
      <c r="M12" s="67">
        <v>9</v>
      </c>
      <c r="N12" s="67">
        <v>11.8</v>
      </c>
      <c r="O12" s="67">
        <v>6.1</v>
      </c>
      <c r="P12" s="67">
        <v>2.2000000000000002</v>
      </c>
      <c r="Q12" s="67">
        <v>4.7720000000000002</v>
      </c>
      <c r="R12" s="67">
        <v>20</v>
      </c>
      <c r="S12" s="67">
        <v>20.399999999999999</v>
      </c>
      <c r="T12" s="67">
        <v>20</v>
      </c>
      <c r="U12" s="67">
        <v>19</v>
      </c>
      <c r="V12" s="67">
        <v>6.3</v>
      </c>
      <c r="W12" s="67">
        <v>37.200000000000003</v>
      </c>
      <c r="X12" s="67">
        <v>53.2</v>
      </c>
      <c r="Y12" s="67">
        <v>66.5</v>
      </c>
      <c r="Z12" s="67">
        <v>83.6</v>
      </c>
      <c r="AA12" s="67"/>
      <c r="AB12" s="67">
        <v>6.7</v>
      </c>
      <c r="AC12" s="67">
        <v>3.5</v>
      </c>
      <c r="AD12" s="67">
        <v>10.9</v>
      </c>
      <c r="AE12" s="67">
        <v>4.5999999999999996</v>
      </c>
      <c r="AF12" s="67">
        <v>12</v>
      </c>
      <c r="AG12" s="67">
        <v>12.5</v>
      </c>
      <c r="AH12" s="67">
        <v>12.8</v>
      </c>
      <c r="AI12" s="67">
        <v>7.1</v>
      </c>
      <c r="AJ12" s="67"/>
      <c r="AK12" s="67">
        <v>8.1999999999999993</v>
      </c>
      <c r="AL12" s="67">
        <v>12.2</v>
      </c>
      <c r="AM12" s="67">
        <v>3.6</v>
      </c>
      <c r="AN12" s="67">
        <v>18.5</v>
      </c>
      <c r="AO12" s="67"/>
      <c r="AP12" s="67"/>
      <c r="AQ12" s="67"/>
      <c r="AR12" s="67">
        <v>1.5</v>
      </c>
      <c r="AS12" s="67"/>
      <c r="AT12" s="67"/>
      <c r="AU12" s="67">
        <v>5.4</v>
      </c>
      <c r="AV12" s="67">
        <v>9.9</v>
      </c>
      <c r="AW12" s="67">
        <v>70.5</v>
      </c>
      <c r="AX12" s="67"/>
      <c r="AY12" s="67">
        <v>81.400000000000006</v>
      </c>
      <c r="AZ12" s="67"/>
      <c r="BA12" s="67">
        <v>0.6</v>
      </c>
      <c r="BB12" s="67"/>
      <c r="BC12" s="67">
        <v>23</v>
      </c>
      <c r="BD12" s="67">
        <v>64.900000000000006</v>
      </c>
      <c r="BE12" s="67">
        <v>20.048110000000001</v>
      </c>
      <c r="BF12" s="67">
        <v>4.5</v>
      </c>
      <c r="BG12" s="67">
        <v>3</v>
      </c>
      <c r="BH12" s="67"/>
      <c r="BI12" s="67">
        <v>2.2000000000000002</v>
      </c>
      <c r="BJ12" s="67"/>
      <c r="BK12" s="67">
        <v>0.9</v>
      </c>
      <c r="BL12" s="67"/>
      <c r="BM12" s="67">
        <v>20</v>
      </c>
      <c r="BN12" s="67">
        <v>9.6</v>
      </c>
      <c r="BO12" s="67"/>
      <c r="BP12" s="68">
        <v>841.92011000000002</v>
      </c>
    </row>
    <row r="13" spans="1:68" x14ac:dyDescent="0.35">
      <c r="A13" s="1"/>
      <c r="B13" s="54" t="s">
        <v>1078</v>
      </c>
      <c r="C13" s="67">
        <v>16</v>
      </c>
      <c r="D13" s="67"/>
      <c r="E13" s="67"/>
      <c r="F13" s="67">
        <v>12.1</v>
      </c>
      <c r="G13" s="67"/>
      <c r="H13" s="67"/>
      <c r="I13" s="67">
        <v>9.6</v>
      </c>
      <c r="J13" s="67"/>
      <c r="K13" s="67">
        <v>12.8</v>
      </c>
      <c r="L13" s="67"/>
      <c r="M13" s="67">
        <v>9.1999999999999993</v>
      </c>
      <c r="N13" s="67">
        <v>11.8</v>
      </c>
      <c r="O13" s="67">
        <v>6.1</v>
      </c>
      <c r="P13" s="67">
        <v>2.2000000000000002</v>
      </c>
      <c r="Q13" s="67">
        <v>4.7759999999999998</v>
      </c>
      <c r="R13" s="67">
        <v>20</v>
      </c>
      <c r="S13" s="67">
        <v>20.6</v>
      </c>
      <c r="T13" s="67">
        <v>20</v>
      </c>
      <c r="U13" s="67">
        <v>19</v>
      </c>
      <c r="V13" s="67">
        <v>4</v>
      </c>
      <c r="W13" s="67">
        <v>29.2</v>
      </c>
      <c r="X13" s="67">
        <v>52.2</v>
      </c>
      <c r="Y13" s="67">
        <v>72.099999999999994</v>
      </c>
      <c r="Z13" s="67">
        <v>83.5</v>
      </c>
      <c r="AA13" s="67"/>
      <c r="AB13" s="67">
        <v>8.4</v>
      </c>
      <c r="AC13" s="67">
        <v>3.1</v>
      </c>
      <c r="AD13" s="67">
        <v>10.9</v>
      </c>
      <c r="AE13" s="67">
        <v>4.5999999999999996</v>
      </c>
      <c r="AF13" s="67">
        <v>12</v>
      </c>
      <c r="AG13" s="67">
        <v>12.6</v>
      </c>
      <c r="AH13" s="67">
        <v>12.8</v>
      </c>
      <c r="AI13" s="67">
        <v>7.1</v>
      </c>
      <c r="AJ13" s="67"/>
      <c r="AK13" s="67">
        <v>6.8</v>
      </c>
      <c r="AL13" s="67">
        <v>11.9</v>
      </c>
      <c r="AM13" s="67">
        <v>3.6</v>
      </c>
      <c r="AN13" s="67">
        <v>18.5</v>
      </c>
      <c r="AO13" s="67"/>
      <c r="AP13" s="67"/>
      <c r="AQ13" s="67"/>
      <c r="AR13" s="67">
        <v>1.5</v>
      </c>
      <c r="AS13" s="67"/>
      <c r="AT13" s="67"/>
      <c r="AU13" s="67">
        <v>5.5</v>
      </c>
      <c r="AV13" s="67">
        <v>9.9</v>
      </c>
      <c r="AW13" s="67">
        <v>70.3</v>
      </c>
      <c r="AX13" s="67"/>
      <c r="AY13" s="67">
        <v>72.3</v>
      </c>
      <c r="AZ13" s="67"/>
      <c r="BA13" s="67">
        <v>0.6</v>
      </c>
      <c r="BB13" s="67"/>
      <c r="BC13" s="67">
        <v>20.2</v>
      </c>
      <c r="BD13" s="67">
        <v>59.1</v>
      </c>
      <c r="BE13" s="67">
        <v>20.07377</v>
      </c>
      <c r="BF13" s="67">
        <v>4.5</v>
      </c>
      <c r="BG13" s="67">
        <v>3</v>
      </c>
      <c r="BH13" s="67"/>
      <c r="BI13" s="67">
        <v>2.2000000000000002</v>
      </c>
      <c r="BJ13" s="67"/>
      <c r="BK13" s="67">
        <v>0.9</v>
      </c>
      <c r="BL13" s="67"/>
      <c r="BM13" s="67">
        <v>19.899999999999999</v>
      </c>
      <c r="BN13" s="67">
        <v>9.5</v>
      </c>
      <c r="BO13" s="67"/>
      <c r="BP13" s="68">
        <v>816.94976999999994</v>
      </c>
    </row>
    <row r="14" spans="1:68" x14ac:dyDescent="0.35">
      <c r="A14" s="1"/>
      <c r="B14" s="54" t="s">
        <v>1079</v>
      </c>
      <c r="C14" s="67">
        <v>16</v>
      </c>
      <c r="D14" s="67"/>
      <c r="E14" s="67"/>
      <c r="F14" s="67">
        <v>9.9</v>
      </c>
      <c r="G14" s="67"/>
      <c r="H14" s="67"/>
      <c r="I14" s="67">
        <v>9.5</v>
      </c>
      <c r="J14" s="67"/>
      <c r="K14" s="67">
        <v>12.8</v>
      </c>
      <c r="L14" s="67"/>
      <c r="M14" s="67">
        <v>9.1</v>
      </c>
      <c r="N14" s="67">
        <v>12</v>
      </c>
      <c r="O14" s="67">
        <v>6.1</v>
      </c>
      <c r="P14" s="67">
        <v>2.2000000000000002</v>
      </c>
      <c r="Q14" s="67">
        <v>4.7530000000000001</v>
      </c>
      <c r="R14" s="67">
        <v>20</v>
      </c>
      <c r="S14" s="67">
        <v>20.100000000000001</v>
      </c>
      <c r="T14" s="67">
        <v>20</v>
      </c>
      <c r="U14" s="67">
        <v>19</v>
      </c>
      <c r="V14" s="67">
        <v>2.4</v>
      </c>
      <c r="W14" s="67">
        <v>30.1</v>
      </c>
      <c r="X14" s="67">
        <v>52.3</v>
      </c>
      <c r="Y14" s="67">
        <v>71.599999999999994</v>
      </c>
      <c r="Z14" s="67">
        <v>84.9</v>
      </c>
      <c r="AA14" s="67"/>
      <c r="AB14" s="67">
        <v>7.9</v>
      </c>
      <c r="AC14" s="67">
        <v>3.1</v>
      </c>
      <c r="AD14" s="67">
        <v>10.9</v>
      </c>
      <c r="AE14" s="67">
        <v>4.5999999999999996</v>
      </c>
      <c r="AF14" s="67">
        <v>12</v>
      </c>
      <c r="AG14" s="67">
        <v>12.6</v>
      </c>
      <c r="AH14" s="67">
        <v>13</v>
      </c>
      <c r="AI14" s="67">
        <v>7.1</v>
      </c>
      <c r="AJ14" s="67"/>
      <c r="AK14" s="67">
        <v>3.5</v>
      </c>
      <c r="AL14" s="67">
        <v>6.3</v>
      </c>
      <c r="AM14" s="67">
        <v>3.6</v>
      </c>
      <c r="AN14" s="67">
        <v>18.5</v>
      </c>
      <c r="AO14" s="67"/>
      <c r="AP14" s="67"/>
      <c r="AQ14" s="67"/>
      <c r="AR14" s="67">
        <v>1.5</v>
      </c>
      <c r="AS14" s="67"/>
      <c r="AT14" s="67"/>
      <c r="AU14" s="67">
        <v>5.4</v>
      </c>
      <c r="AV14" s="67">
        <v>9.9</v>
      </c>
      <c r="AW14" s="67">
        <v>69</v>
      </c>
      <c r="AX14" s="67"/>
      <c r="AY14" s="67">
        <v>71.8</v>
      </c>
      <c r="AZ14" s="67"/>
      <c r="BA14" s="67">
        <v>0.6</v>
      </c>
      <c r="BB14" s="67"/>
      <c r="BC14" s="67">
        <v>26.6</v>
      </c>
      <c r="BD14" s="67">
        <v>59.5</v>
      </c>
      <c r="BE14" s="67">
        <v>20.04692</v>
      </c>
      <c r="BF14" s="67">
        <v>4.5</v>
      </c>
      <c r="BG14" s="67">
        <v>3</v>
      </c>
      <c r="BH14" s="67"/>
      <c r="BI14" s="67">
        <v>2.2000000000000002</v>
      </c>
      <c r="BJ14" s="67"/>
      <c r="BK14" s="67">
        <v>0.9</v>
      </c>
      <c r="BL14" s="67"/>
      <c r="BM14" s="67">
        <v>20</v>
      </c>
      <c r="BN14" s="67">
        <v>9.6</v>
      </c>
      <c r="BO14" s="67"/>
      <c r="BP14" s="68">
        <v>810.39991999999995</v>
      </c>
    </row>
    <row r="15" spans="1:68" x14ac:dyDescent="0.35">
      <c r="A15" s="1"/>
      <c r="B15" s="56" t="s">
        <v>1080</v>
      </c>
      <c r="C15" s="69">
        <v>17</v>
      </c>
      <c r="D15" s="69"/>
      <c r="E15" s="69"/>
      <c r="F15" s="69">
        <v>10.199999999999999</v>
      </c>
      <c r="G15" s="69"/>
      <c r="H15" s="69"/>
      <c r="I15" s="69">
        <v>9.5</v>
      </c>
      <c r="J15" s="69"/>
      <c r="K15" s="69">
        <v>12.8</v>
      </c>
      <c r="L15" s="69"/>
      <c r="M15" s="69">
        <v>8.6</v>
      </c>
      <c r="N15" s="69">
        <v>11.7</v>
      </c>
      <c r="O15" s="69">
        <v>6</v>
      </c>
      <c r="P15" s="69">
        <v>2.2000000000000002</v>
      </c>
      <c r="Q15" s="69">
        <v>4.7249999999999996</v>
      </c>
      <c r="R15" s="69">
        <v>20</v>
      </c>
      <c r="S15" s="69">
        <v>20.3</v>
      </c>
      <c r="T15" s="69">
        <v>20</v>
      </c>
      <c r="U15" s="69">
        <v>19</v>
      </c>
      <c r="V15" s="69">
        <v>5.0999999999999996</v>
      </c>
      <c r="W15" s="69">
        <v>20</v>
      </c>
      <c r="X15" s="69">
        <v>57.9</v>
      </c>
      <c r="Y15" s="69">
        <v>74.400000000000006</v>
      </c>
      <c r="Z15" s="69">
        <v>78.099999999999994</v>
      </c>
      <c r="AA15" s="69"/>
      <c r="AB15" s="69">
        <v>10.1</v>
      </c>
      <c r="AC15" s="69">
        <v>4.7</v>
      </c>
      <c r="AD15" s="69">
        <v>10.9</v>
      </c>
      <c r="AE15" s="69">
        <v>4.5999999999999996</v>
      </c>
      <c r="AF15" s="69">
        <v>12</v>
      </c>
      <c r="AG15" s="69">
        <v>12.6</v>
      </c>
      <c r="AH15" s="69">
        <v>13</v>
      </c>
      <c r="AI15" s="69">
        <v>7.1</v>
      </c>
      <c r="AJ15" s="69"/>
      <c r="AK15" s="69">
        <v>2.1</v>
      </c>
      <c r="AL15" s="69">
        <v>6.7</v>
      </c>
      <c r="AM15" s="69">
        <v>3.6</v>
      </c>
      <c r="AN15" s="69">
        <v>18.5</v>
      </c>
      <c r="AO15" s="69"/>
      <c r="AP15" s="69"/>
      <c r="AQ15" s="69"/>
      <c r="AR15" s="69">
        <v>1.5</v>
      </c>
      <c r="AS15" s="69"/>
      <c r="AT15" s="69"/>
      <c r="AU15" s="69">
        <v>5.4</v>
      </c>
      <c r="AV15" s="69">
        <v>9.9</v>
      </c>
      <c r="AW15" s="69">
        <v>49.1</v>
      </c>
      <c r="AX15" s="69"/>
      <c r="AY15" s="69">
        <v>60.2</v>
      </c>
      <c r="AZ15" s="69"/>
      <c r="BA15" s="69">
        <v>0.6</v>
      </c>
      <c r="BB15" s="69"/>
      <c r="BC15" s="69">
        <v>22.1</v>
      </c>
      <c r="BD15" s="69">
        <v>54.9</v>
      </c>
      <c r="BE15" s="69">
        <v>20.065829999999998</v>
      </c>
      <c r="BF15" s="69">
        <v>4.5</v>
      </c>
      <c r="BG15" s="69">
        <v>3</v>
      </c>
      <c r="BH15" s="69"/>
      <c r="BI15" s="69">
        <v>2.2000000000000002</v>
      </c>
      <c r="BJ15" s="69"/>
      <c r="BK15" s="69">
        <v>0.8</v>
      </c>
      <c r="BL15" s="69"/>
      <c r="BM15" s="69">
        <v>20</v>
      </c>
      <c r="BN15" s="69">
        <v>9.6</v>
      </c>
      <c r="BO15" s="69"/>
      <c r="BP15" s="70">
        <v>767.29083000000003</v>
      </c>
    </row>
    <row r="16" spans="1:68" x14ac:dyDescent="0.35">
      <c r="A16" s="1"/>
      <c r="B16" s="50" t="s">
        <v>1081</v>
      </c>
      <c r="C16" s="65">
        <v>17</v>
      </c>
      <c r="D16" s="65"/>
      <c r="E16" s="65"/>
      <c r="F16" s="65">
        <v>10.199999999999999</v>
      </c>
      <c r="G16" s="65"/>
      <c r="H16" s="65"/>
      <c r="I16" s="65">
        <v>9.1999999999999993</v>
      </c>
      <c r="J16" s="65"/>
      <c r="K16" s="65">
        <v>12.8</v>
      </c>
      <c r="L16" s="65"/>
      <c r="M16" s="65">
        <v>8.6999999999999993</v>
      </c>
      <c r="N16" s="65">
        <v>11.7</v>
      </c>
      <c r="O16" s="65">
        <v>6.1</v>
      </c>
      <c r="P16" s="65">
        <v>2.2000000000000002</v>
      </c>
      <c r="Q16" s="65">
        <v>4.694</v>
      </c>
      <c r="R16" s="65">
        <v>20</v>
      </c>
      <c r="S16" s="65">
        <v>20.3</v>
      </c>
      <c r="T16" s="65">
        <v>20</v>
      </c>
      <c r="U16" s="65">
        <v>19</v>
      </c>
      <c r="V16" s="65">
        <v>7.9</v>
      </c>
      <c r="W16" s="65">
        <v>21.1</v>
      </c>
      <c r="X16" s="65">
        <v>64.8</v>
      </c>
      <c r="Y16" s="65">
        <v>55</v>
      </c>
      <c r="Z16" s="65">
        <v>74.599999999999994</v>
      </c>
      <c r="AA16" s="65"/>
      <c r="AB16" s="65">
        <v>5.0999999999999996</v>
      </c>
      <c r="AC16" s="65">
        <v>2.4</v>
      </c>
      <c r="AD16" s="65">
        <v>10.9</v>
      </c>
      <c r="AE16" s="65">
        <v>4.5999999999999996</v>
      </c>
      <c r="AF16" s="65">
        <v>12</v>
      </c>
      <c r="AG16" s="65">
        <v>12.6</v>
      </c>
      <c r="AH16" s="65">
        <v>13</v>
      </c>
      <c r="AI16" s="65">
        <v>7.1</v>
      </c>
      <c r="AJ16" s="65"/>
      <c r="AK16" s="65">
        <v>4.3</v>
      </c>
      <c r="AL16" s="65">
        <v>8.5</v>
      </c>
      <c r="AM16" s="65">
        <v>3.6</v>
      </c>
      <c r="AN16" s="65">
        <v>18.5</v>
      </c>
      <c r="AO16" s="65"/>
      <c r="AP16" s="65"/>
      <c r="AQ16" s="65"/>
      <c r="AR16" s="65">
        <v>1.5</v>
      </c>
      <c r="AS16" s="65"/>
      <c r="AT16" s="65"/>
      <c r="AU16" s="65">
        <v>5.4</v>
      </c>
      <c r="AV16" s="65">
        <v>9.9</v>
      </c>
      <c r="AW16" s="65">
        <v>50.2</v>
      </c>
      <c r="AX16" s="65"/>
      <c r="AY16" s="65">
        <v>60.8</v>
      </c>
      <c r="AZ16" s="65"/>
      <c r="BA16" s="65">
        <v>0.6</v>
      </c>
      <c r="BB16" s="65"/>
      <c r="BC16" s="65">
        <v>23.1</v>
      </c>
      <c r="BD16" s="65">
        <v>61.4</v>
      </c>
      <c r="BE16" s="65">
        <v>20.021419999999999</v>
      </c>
      <c r="BF16" s="65">
        <v>4.5</v>
      </c>
      <c r="BG16" s="65">
        <v>3</v>
      </c>
      <c r="BH16" s="65"/>
      <c r="BI16" s="65">
        <v>2.2000000000000002</v>
      </c>
      <c r="BJ16" s="65"/>
      <c r="BK16" s="65">
        <v>0.8</v>
      </c>
      <c r="BL16" s="65"/>
      <c r="BM16" s="65">
        <v>20</v>
      </c>
      <c r="BN16" s="65">
        <v>9.6</v>
      </c>
      <c r="BO16" s="65"/>
      <c r="BP16" s="66">
        <v>760.91542000000004</v>
      </c>
    </row>
    <row r="17" spans="1:68" x14ac:dyDescent="0.35">
      <c r="A17" s="1"/>
      <c r="B17" s="54" t="s">
        <v>1082</v>
      </c>
      <c r="C17" s="67">
        <v>16.899999999999999</v>
      </c>
      <c r="D17" s="67"/>
      <c r="E17" s="67"/>
      <c r="F17" s="67">
        <v>10.199999999999999</v>
      </c>
      <c r="G17" s="67"/>
      <c r="H17" s="67"/>
      <c r="I17" s="67">
        <v>9.3000000000000007</v>
      </c>
      <c r="J17" s="67"/>
      <c r="K17" s="67">
        <v>12.8</v>
      </c>
      <c r="L17" s="67"/>
      <c r="M17" s="67">
        <v>8.9</v>
      </c>
      <c r="N17" s="67">
        <v>11.9</v>
      </c>
      <c r="O17" s="67">
        <v>6.1</v>
      </c>
      <c r="P17" s="67">
        <v>2.2000000000000002</v>
      </c>
      <c r="Q17" s="67">
        <v>4.798</v>
      </c>
      <c r="R17" s="67">
        <v>20</v>
      </c>
      <c r="S17" s="67">
        <v>20.5</v>
      </c>
      <c r="T17" s="67">
        <v>20</v>
      </c>
      <c r="U17" s="67">
        <v>19</v>
      </c>
      <c r="V17" s="67">
        <v>10.4</v>
      </c>
      <c r="W17" s="67">
        <v>22.7</v>
      </c>
      <c r="X17" s="67">
        <v>63</v>
      </c>
      <c r="Y17" s="67">
        <v>58.6</v>
      </c>
      <c r="Z17" s="67">
        <v>75.400000000000006</v>
      </c>
      <c r="AA17" s="67"/>
      <c r="AB17" s="67">
        <v>6.2</v>
      </c>
      <c r="AC17" s="67">
        <v>2.8</v>
      </c>
      <c r="AD17" s="67">
        <v>10.9</v>
      </c>
      <c r="AE17" s="67">
        <v>4.5999999999999996</v>
      </c>
      <c r="AF17" s="67">
        <v>12</v>
      </c>
      <c r="AG17" s="67">
        <v>12.6</v>
      </c>
      <c r="AH17" s="67">
        <v>13</v>
      </c>
      <c r="AI17" s="67">
        <v>7.1</v>
      </c>
      <c r="AJ17" s="67"/>
      <c r="AK17" s="67">
        <v>4.9000000000000004</v>
      </c>
      <c r="AL17" s="67">
        <v>9.6999999999999993</v>
      </c>
      <c r="AM17" s="67">
        <v>3.6</v>
      </c>
      <c r="AN17" s="67">
        <v>18.5</v>
      </c>
      <c r="AO17" s="67"/>
      <c r="AP17" s="67"/>
      <c r="AQ17" s="67"/>
      <c r="AR17" s="67">
        <v>1.5</v>
      </c>
      <c r="AS17" s="67"/>
      <c r="AT17" s="67"/>
      <c r="AU17" s="67">
        <v>5.4</v>
      </c>
      <c r="AV17" s="67">
        <v>9.9</v>
      </c>
      <c r="AW17" s="67">
        <v>57.6</v>
      </c>
      <c r="AX17" s="67"/>
      <c r="AY17" s="67">
        <v>68.7</v>
      </c>
      <c r="AZ17" s="67"/>
      <c r="BA17" s="67">
        <v>0.6</v>
      </c>
      <c r="BB17" s="67"/>
      <c r="BC17" s="67">
        <v>21</v>
      </c>
      <c r="BD17" s="67">
        <v>69.400000000000006</v>
      </c>
      <c r="BE17" s="67">
        <v>20.06512</v>
      </c>
      <c r="BF17" s="67">
        <v>4.5</v>
      </c>
      <c r="BG17" s="67">
        <v>3</v>
      </c>
      <c r="BH17" s="67"/>
      <c r="BI17" s="67">
        <v>2.2000000000000002</v>
      </c>
      <c r="BJ17" s="67"/>
      <c r="BK17" s="67">
        <v>0.8</v>
      </c>
      <c r="BL17" s="67"/>
      <c r="BM17" s="67">
        <v>20</v>
      </c>
      <c r="BN17" s="67">
        <v>9.6</v>
      </c>
      <c r="BO17" s="67"/>
      <c r="BP17" s="68">
        <v>792.86311999999998</v>
      </c>
    </row>
    <row r="18" spans="1:68" x14ac:dyDescent="0.35">
      <c r="A18" s="1"/>
      <c r="B18" s="54" t="s">
        <v>1083</v>
      </c>
      <c r="C18" s="67">
        <v>16</v>
      </c>
      <c r="D18" s="67"/>
      <c r="E18" s="67"/>
      <c r="F18" s="67">
        <v>10.199999999999999</v>
      </c>
      <c r="G18" s="67"/>
      <c r="H18" s="67"/>
      <c r="I18" s="67">
        <v>8.9</v>
      </c>
      <c r="J18" s="67"/>
      <c r="K18" s="67">
        <v>13.1</v>
      </c>
      <c r="L18" s="67"/>
      <c r="M18" s="67">
        <v>8.6999999999999993</v>
      </c>
      <c r="N18" s="67">
        <v>11.9</v>
      </c>
      <c r="O18" s="67">
        <v>6.1</v>
      </c>
      <c r="P18" s="67">
        <v>2.2000000000000002</v>
      </c>
      <c r="Q18" s="67">
        <v>4.851</v>
      </c>
      <c r="R18" s="67">
        <v>20</v>
      </c>
      <c r="S18" s="67">
        <v>20.3</v>
      </c>
      <c r="T18" s="67">
        <v>20</v>
      </c>
      <c r="U18" s="67">
        <v>19</v>
      </c>
      <c r="V18" s="67">
        <v>7.2</v>
      </c>
      <c r="W18" s="67">
        <v>15.5</v>
      </c>
      <c r="X18" s="67">
        <v>56.7</v>
      </c>
      <c r="Y18" s="67">
        <v>61.1</v>
      </c>
      <c r="Z18" s="67">
        <v>67.099999999999994</v>
      </c>
      <c r="AA18" s="67"/>
      <c r="AB18" s="67">
        <v>10.7</v>
      </c>
      <c r="AC18" s="67">
        <v>3.6</v>
      </c>
      <c r="AD18" s="67">
        <v>10.9</v>
      </c>
      <c r="AE18" s="67">
        <v>4.5</v>
      </c>
      <c r="AF18" s="67">
        <v>12</v>
      </c>
      <c r="AG18" s="67">
        <v>12.6</v>
      </c>
      <c r="AH18" s="67">
        <v>13</v>
      </c>
      <c r="AI18" s="67">
        <v>7.1</v>
      </c>
      <c r="AJ18" s="67"/>
      <c r="AK18" s="67">
        <v>4.2</v>
      </c>
      <c r="AL18" s="67">
        <v>9.4</v>
      </c>
      <c r="AM18" s="67">
        <v>3.6</v>
      </c>
      <c r="AN18" s="67">
        <v>18.5</v>
      </c>
      <c r="AO18" s="67"/>
      <c r="AP18" s="67"/>
      <c r="AQ18" s="67"/>
      <c r="AR18" s="67">
        <v>1.5</v>
      </c>
      <c r="AS18" s="67"/>
      <c r="AT18" s="67"/>
      <c r="AU18" s="67">
        <v>5.5</v>
      </c>
      <c r="AV18" s="67">
        <v>10</v>
      </c>
      <c r="AW18" s="67">
        <v>73.7</v>
      </c>
      <c r="AX18" s="67"/>
      <c r="AY18" s="67">
        <v>72.7</v>
      </c>
      <c r="AZ18" s="67"/>
      <c r="BA18" s="67">
        <v>0.6</v>
      </c>
      <c r="BB18" s="67"/>
      <c r="BC18" s="67">
        <v>19.5</v>
      </c>
      <c r="BD18" s="67">
        <v>58.6</v>
      </c>
      <c r="BE18" s="67">
        <v>20.051939999999998</v>
      </c>
      <c r="BF18" s="67">
        <v>4.5</v>
      </c>
      <c r="BG18" s="67">
        <v>3</v>
      </c>
      <c r="BH18" s="67"/>
      <c r="BI18" s="67">
        <v>2.2000000000000002</v>
      </c>
      <c r="BJ18" s="67"/>
      <c r="BK18" s="67">
        <v>0.8</v>
      </c>
      <c r="BL18" s="67"/>
      <c r="BM18" s="67">
        <v>20</v>
      </c>
      <c r="BN18" s="67">
        <v>9.5</v>
      </c>
      <c r="BO18" s="67"/>
      <c r="BP18" s="68">
        <v>781.10293999999999</v>
      </c>
    </row>
    <row r="19" spans="1:68" x14ac:dyDescent="0.35">
      <c r="A19" s="1"/>
      <c r="B19" s="54" t="s">
        <v>1084</v>
      </c>
      <c r="C19" s="67">
        <v>17.2</v>
      </c>
      <c r="D19" s="67"/>
      <c r="E19" s="67"/>
      <c r="F19" s="67">
        <v>10.199999999999999</v>
      </c>
      <c r="G19" s="67"/>
      <c r="H19" s="67"/>
      <c r="I19" s="67">
        <v>9.5</v>
      </c>
      <c r="J19" s="67"/>
      <c r="K19" s="67">
        <v>13.2</v>
      </c>
      <c r="L19" s="67"/>
      <c r="M19" s="67">
        <v>9</v>
      </c>
      <c r="N19" s="67">
        <v>11.9</v>
      </c>
      <c r="O19" s="67">
        <v>6.1</v>
      </c>
      <c r="P19" s="67">
        <v>2.2000000000000002</v>
      </c>
      <c r="Q19" s="67">
        <v>4.8019999999999996</v>
      </c>
      <c r="R19" s="67">
        <v>20</v>
      </c>
      <c r="S19" s="67">
        <v>20.5</v>
      </c>
      <c r="T19" s="67">
        <v>20</v>
      </c>
      <c r="U19" s="67">
        <v>19</v>
      </c>
      <c r="V19" s="67">
        <v>9.4</v>
      </c>
      <c r="W19" s="67">
        <v>20.8</v>
      </c>
      <c r="X19" s="67">
        <v>45.6</v>
      </c>
      <c r="Y19" s="67">
        <v>49.8</v>
      </c>
      <c r="Z19" s="67">
        <v>59.5</v>
      </c>
      <c r="AA19" s="67"/>
      <c r="AB19" s="67">
        <v>4.3</v>
      </c>
      <c r="AC19" s="67">
        <v>1.8</v>
      </c>
      <c r="AD19" s="67">
        <v>10.9</v>
      </c>
      <c r="AE19" s="67">
        <v>4.5</v>
      </c>
      <c r="AF19" s="67">
        <v>12</v>
      </c>
      <c r="AG19" s="67">
        <v>12.6</v>
      </c>
      <c r="AH19" s="67">
        <v>13</v>
      </c>
      <c r="AI19" s="67">
        <v>7.1</v>
      </c>
      <c r="AJ19" s="67"/>
      <c r="AK19" s="67">
        <v>5.2</v>
      </c>
      <c r="AL19" s="67">
        <v>9</v>
      </c>
      <c r="AM19" s="67">
        <v>3.5</v>
      </c>
      <c r="AN19" s="67">
        <v>18.5</v>
      </c>
      <c r="AO19" s="67"/>
      <c r="AP19" s="67"/>
      <c r="AQ19" s="67"/>
      <c r="AR19" s="67">
        <v>1.5</v>
      </c>
      <c r="AS19" s="67"/>
      <c r="AT19" s="67">
        <v>0.2</v>
      </c>
      <c r="AU19" s="67">
        <v>5.5</v>
      </c>
      <c r="AV19" s="67">
        <v>10</v>
      </c>
      <c r="AW19" s="67">
        <v>76.5</v>
      </c>
      <c r="AX19" s="67"/>
      <c r="AY19" s="67">
        <v>74.900000000000006</v>
      </c>
      <c r="AZ19" s="67"/>
      <c r="BA19" s="67">
        <v>0.6</v>
      </c>
      <c r="BB19" s="67">
        <v>0.2</v>
      </c>
      <c r="BC19" s="67">
        <v>14.5</v>
      </c>
      <c r="BD19" s="67">
        <v>45.6</v>
      </c>
      <c r="BE19" s="67">
        <v>20.092580000000002</v>
      </c>
      <c r="BF19" s="67">
        <v>4.5</v>
      </c>
      <c r="BG19" s="67">
        <v>3</v>
      </c>
      <c r="BH19" s="67"/>
      <c r="BI19" s="67">
        <v>2.2000000000000002</v>
      </c>
      <c r="BJ19" s="67"/>
      <c r="BK19" s="67">
        <v>0.8</v>
      </c>
      <c r="BL19" s="67"/>
      <c r="BM19" s="67">
        <v>20</v>
      </c>
      <c r="BN19" s="67">
        <v>9.6</v>
      </c>
      <c r="BO19" s="67"/>
      <c r="BP19" s="68">
        <v>740.79458</v>
      </c>
    </row>
    <row r="20" spans="1:68" x14ac:dyDescent="0.35">
      <c r="A20" s="1"/>
      <c r="B20" s="54" t="s">
        <v>1085</v>
      </c>
      <c r="C20" s="67">
        <v>16.899999999999999</v>
      </c>
      <c r="D20" s="67"/>
      <c r="E20" s="67"/>
      <c r="F20" s="67">
        <v>10.199999999999999</v>
      </c>
      <c r="G20" s="67"/>
      <c r="H20" s="67"/>
      <c r="I20" s="67">
        <v>9.6</v>
      </c>
      <c r="J20" s="67"/>
      <c r="K20" s="67">
        <v>13.3</v>
      </c>
      <c r="L20" s="67"/>
      <c r="M20" s="67">
        <v>9</v>
      </c>
      <c r="N20" s="67">
        <v>12.1</v>
      </c>
      <c r="O20" s="67">
        <v>6</v>
      </c>
      <c r="P20" s="67">
        <v>2.2000000000000002</v>
      </c>
      <c r="Q20" s="67">
        <v>4.6900000000000004</v>
      </c>
      <c r="R20" s="67">
        <v>20.2</v>
      </c>
      <c r="S20" s="67">
        <v>20.3</v>
      </c>
      <c r="T20" s="67">
        <v>20</v>
      </c>
      <c r="U20" s="67">
        <v>19</v>
      </c>
      <c r="V20" s="67">
        <v>9.4</v>
      </c>
      <c r="W20" s="67">
        <v>19.600000000000001</v>
      </c>
      <c r="X20" s="67">
        <v>41.1</v>
      </c>
      <c r="Y20" s="67">
        <v>37.5</v>
      </c>
      <c r="Z20" s="67">
        <v>47.9</v>
      </c>
      <c r="AA20" s="67">
        <v>1.2</v>
      </c>
      <c r="AB20" s="67">
        <v>4.5999999999999996</v>
      </c>
      <c r="AC20" s="67">
        <v>2.1</v>
      </c>
      <c r="AD20" s="67">
        <v>10.9</v>
      </c>
      <c r="AE20" s="67">
        <v>4.5</v>
      </c>
      <c r="AF20" s="67">
        <v>12.4</v>
      </c>
      <c r="AG20" s="67">
        <v>12.6</v>
      </c>
      <c r="AH20" s="67">
        <v>13</v>
      </c>
      <c r="AI20" s="67">
        <v>7</v>
      </c>
      <c r="AJ20" s="67">
        <v>4.7</v>
      </c>
      <c r="AK20" s="67">
        <v>6.1</v>
      </c>
      <c r="AL20" s="67">
        <v>8.9</v>
      </c>
      <c r="AM20" s="67">
        <v>3.5</v>
      </c>
      <c r="AN20" s="67">
        <v>18.5</v>
      </c>
      <c r="AO20" s="67"/>
      <c r="AP20" s="67">
        <v>13.5</v>
      </c>
      <c r="AQ20" s="67"/>
      <c r="AR20" s="67">
        <v>1.5</v>
      </c>
      <c r="AS20" s="67">
        <v>0.3</v>
      </c>
      <c r="AT20" s="67">
        <v>3.2</v>
      </c>
      <c r="AU20" s="67">
        <v>5.4</v>
      </c>
      <c r="AV20" s="67">
        <v>9.9</v>
      </c>
      <c r="AW20" s="67">
        <v>72</v>
      </c>
      <c r="AX20" s="67">
        <v>9.1999999999999993</v>
      </c>
      <c r="AY20" s="67">
        <v>77</v>
      </c>
      <c r="AZ20" s="67">
        <v>7</v>
      </c>
      <c r="BA20" s="67">
        <v>0.6</v>
      </c>
      <c r="BB20" s="67">
        <v>3.7</v>
      </c>
      <c r="BC20" s="67">
        <v>14.8</v>
      </c>
      <c r="BD20" s="67">
        <v>39.4</v>
      </c>
      <c r="BE20" s="67">
        <v>20.019459999999999</v>
      </c>
      <c r="BF20" s="67">
        <v>4.5</v>
      </c>
      <c r="BG20" s="67">
        <v>3</v>
      </c>
      <c r="BH20" s="67"/>
      <c r="BI20" s="67">
        <v>2.2000000000000002</v>
      </c>
      <c r="BJ20" s="67">
        <v>0.3</v>
      </c>
      <c r="BK20" s="67">
        <v>0.8</v>
      </c>
      <c r="BL20" s="67"/>
      <c r="BM20" s="67">
        <v>20.2</v>
      </c>
      <c r="BN20" s="67">
        <v>9.5</v>
      </c>
      <c r="BO20" s="67">
        <v>0.2</v>
      </c>
      <c r="BP20" s="68">
        <v>747.20946000000004</v>
      </c>
    </row>
    <row r="21" spans="1:68" x14ac:dyDescent="0.35">
      <c r="A21" s="1"/>
      <c r="B21" s="54" t="s">
        <v>1086</v>
      </c>
      <c r="C21" s="67">
        <v>16.8</v>
      </c>
      <c r="D21" s="67"/>
      <c r="E21" s="67"/>
      <c r="F21" s="67">
        <v>12.9</v>
      </c>
      <c r="G21" s="67"/>
      <c r="H21" s="67"/>
      <c r="I21" s="67">
        <v>9.4</v>
      </c>
      <c r="J21" s="67"/>
      <c r="K21" s="67">
        <v>13.2</v>
      </c>
      <c r="L21" s="67"/>
      <c r="M21" s="67">
        <v>9.1</v>
      </c>
      <c r="N21" s="67">
        <v>12</v>
      </c>
      <c r="O21" s="67">
        <v>6.1</v>
      </c>
      <c r="P21" s="67">
        <v>2.2000000000000002</v>
      </c>
      <c r="Q21" s="67">
        <v>4.6500000000000004</v>
      </c>
      <c r="R21" s="67">
        <v>20</v>
      </c>
      <c r="S21" s="67">
        <v>20.5</v>
      </c>
      <c r="T21" s="67">
        <v>20</v>
      </c>
      <c r="U21" s="67">
        <v>19</v>
      </c>
      <c r="V21" s="67">
        <v>9.1</v>
      </c>
      <c r="W21" s="67">
        <v>14.7</v>
      </c>
      <c r="X21" s="67">
        <v>35.799999999999997</v>
      </c>
      <c r="Y21" s="67">
        <v>30.4</v>
      </c>
      <c r="Z21" s="67">
        <v>54.6</v>
      </c>
      <c r="AA21" s="67">
        <v>7.5</v>
      </c>
      <c r="AB21" s="67">
        <v>4</v>
      </c>
      <c r="AC21" s="67">
        <v>2.8</v>
      </c>
      <c r="AD21" s="67">
        <v>10.9</v>
      </c>
      <c r="AE21" s="67">
        <v>4.5</v>
      </c>
      <c r="AF21" s="67">
        <v>12.4</v>
      </c>
      <c r="AG21" s="67">
        <v>13</v>
      </c>
      <c r="AH21" s="67">
        <v>13</v>
      </c>
      <c r="AI21" s="67">
        <v>6.8</v>
      </c>
      <c r="AJ21" s="67">
        <v>17.3</v>
      </c>
      <c r="AK21" s="67">
        <v>7.5</v>
      </c>
      <c r="AL21" s="67">
        <v>12</v>
      </c>
      <c r="AM21" s="67">
        <v>3.5</v>
      </c>
      <c r="AN21" s="67">
        <v>18.5</v>
      </c>
      <c r="AO21" s="67"/>
      <c r="AP21" s="67">
        <v>51.3</v>
      </c>
      <c r="AQ21" s="67"/>
      <c r="AR21" s="67">
        <v>1.5</v>
      </c>
      <c r="AS21" s="67">
        <v>1.4</v>
      </c>
      <c r="AT21" s="67">
        <v>8.6</v>
      </c>
      <c r="AU21" s="67">
        <v>5.4</v>
      </c>
      <c r="AV21" s="67">
        <v>9.9</v>
      </c>
      <c r="AW21" s="67">
        <v>45.4</v>
      </c>
      <c r="AX21" s="67">
        <v>39.5</v>
      </c>
      <c r="AY21" s="67">
        <v>54.2</v>
      </c>
      <c r="AZ21" s="67">
        <v>31.5</v>
      </c>
      <c r="BA21" s="67">
        <v>0.6</v>
      </c>
      <c r="BB21" s="67">
        <v>10.1</v>
      </c>
      <c r="BC21" s="67">
        <v>13.1</v>
      </c>
      <c r="BD21" s="67">
        <v>36.9</v>
      </c>
      <c r="BE21" s="67">
        <v>20.06325</v>
      </c>
      <c r="BF21" s="67">
        <v>4.5</v>
      </c>
      <c r="BG21" s="67">
        <v>3</v>
      </c>
      <c r="BH21" s="67"/>
      <c r="BI21" s="67">
        <v>2.2000000000000002</v>
      </c>
      <c r="BJ21" s="67">
        <v>2.5</v>
      </c>
      <c r="BK21" s="67">
        <v>0.8</v>
      </c>
      <c r="BL21" s="67"/>
      <c r="BM21" s="67">
        <v>20</v>
      </c>
      <c r="BN21" s="67">
        <v>9.6</v>
      </c>
      <c r="BO21" s="67">
        <v>0.4</v>
      </c>
      <c r="BP21" s="68">
        <v>816.61324999999999</v>
      </c>
    </row>
    <row r="22" spans="1:68" x14ac:dyDescent="0.35">
      <c r="A22" s="1"/>
      <c r="B22" s="54" t="s">
        <v>1087</v>
      </c>
      <c r="C22" s="67">
        <v>16.5</v>
      </c>
      <c r="D22" s="67"/>
      <c r="E22" s="67"/>
      <c r="F22" s="67">
        <v>13</v>
      </c>
      <c r="G22" s="67"/>
      <c r="H22" s="67"/>
      <c r="I22" s="67">
        <v>9.3000000000000007</v>
      </c>
      <c r="J22" s="67">
        <v>0.1</v>
      </c>
      <c r="K22" s="67">
        <v>13.1</v>
      </c>
      <c r="L22" s="67"/>
      <c r="M22" s="67">
        <v>8.9</v>
      </c>
      <c r="N22" s="67">
        <v>11.7</v>
      </c>
      <c r="O22" s="67">
        <v>6.1</v>
      </c>
      <c r="P22" s="67">
        <v>2.2000000000000002</v>
      </c>
      <c r="Q22" s="67">
        <v>4.6379999999999999</v>
      </c>
      <c r="R22" s="67">
        <v>20</v>
      </c>
      <c r="S22" s="67">
        <v>20.5</v>
      </c>
      <c r="T22" s="67">
        <v>20</v>
      </c>
      <c r="U22" s="67">
        <v>19</v>
      </c>
      <c r="V22" s="67">
        <v>7.8</v>
      </c>
      <c r="W22" s="67">
        <v>9.6999999999999993</v>
      </c>
      <c r="X22" s="67">
        <v>29.4</v>
      </c>
      <c r="Y22" s="67">
        <v>46.9</v>
      </c>
      <c r="Z22" s="67">
        <v>67.8</v>
      </c>
      <c r="AA22" s="67">
        <v>16.399999999999999</v>
      </c>
      <c r="AB22" s="67">
        <v>3.2</v>
      </c>
      <c r="AC22" s="67">
        <v>2.1</v>
      </c>
      <c r="AD22" s="67">
        <v>10.9</v>
      </c>
      <c r="AE22" s="67">
        <v>4.4000000000000004</v>
      </c>
      <c r="AF22" s="67">
        <v>12.6</v>
      </c>
      <c r="AG22" s="67">
        <v>13</v>
      </c>
      <c r="AH22" s="67">
        <v>13</v>
      </c>
      <c r="AI22" s="67">
        <v>6.8</v>
      </c>
      <c r="AJ22" s="67">
        <v>43.1</v>
      </c>
      <c r="AK22" s="67">
        <v>6.9</v>
      </c>
      <c r="AL22" s="67">
        <v>12.4</v>
      </c>
      <c r="AM22" s="67">
        <v>3.5</v>
      </c>
      <c r="AN22" s="67">
        <v>18.5</v>
      </c>
      <c r="AO22" s="67"/>
      <c r="AP22" s="67">
        <v>104.1</v>
      </c>
      <c r="AQ22" s="67">
        <v>0.1</v>
      </c>
      <c r="AR22" s="67">
        <v>1.5</v>
      </c>
      <c r="AS22" s="67">
        <v>5.7</v>
      </c>
      <c r="AT22" s="67">
        <v>9.1</v>
      </c>
      <c r="AU22" s="67">
        <v>5.5</v>
      </c>
      <c r="AV22" s="67">
        <v>9.9</v>
      </c>
      <c r="AW22" s="67">
        <v>21</v>
      </c>
      <c r="AX22" s="67">
        <v>88.5</v>
      </c>
      <c r="AY22" s="67">
        <v>27.4</v>
      </c>
      <c r="AZ22" s="67">
        <v>64.599999999999994</v>
      </c>
      <c r="BA22" s="67">
        <v>0.6</v>
      </c>
      <c r="BB22" s="67">
        <v>10.4</v>
      </c>
      <c r="BC22" s="67">
        <v>12.6</v>
      </c>
      <c r="BD22" s="67">
        <v>28.3</v>
      </c>
      <c r="BE22" s="67">
        <v>20.015560000000001</v>
      </c>
      <c r="BF22" s="67">
        <v>4.5</v>
      </c>
      <c r="BG22" s="67">
        <v>3</v>
      </c>
      <c r="BH22" s="67"/>
      <c r="BI22" s="67">
        <v>2.2000000000000002</v>
      </c>
      <c r="BJ22" s="67">
        <v>3.2</v>
      </c>
      <c r="BK22" s="67">
        <v>0.8</v>
      </c>
      <c r="BL22" s="67"/>
      <c r="BM22" s="67">
        <v>20</v>
      </c>
      <c r="BN22" s="67">
        <v>9.6</v>
      </c>
      <c r="BO22" s="67"/>
      <c r="BP22" s="68">
        <v>946.05355999999995</v>
      </c>
    </row>
    <row r="23" spans="1:68" x14ac:dyDescent="0.35">
      <c r="A23" s="1"/>
      <c r="B23" s="56" t="s">
        <v>1088</v>
      </c>
      <c r="C23" s="69"/>
      <c r="D23" s="69"/>
      <c r="E23" s="69"/>
      <c r="F23" s="69">
        <v>13</v>
      </c>
      <c r="G23" s="69"/>
      <c r="H23" s="69"/>
      <c r="I23" s="69">
        <v>9.4</v>
      </c>
      <c r="J23" s="69">
        <v>0.1</v>
      </c>
      <c r="K23" s="69">
        <v>12.8</v>
      </c>
      <c r="L23" s="69"/>
      <c r="M23" s="69">
        <v>9.1999999999999993</v>
      </c>
      <c r="N23" s="69">
        <v>12.4</v>
      </c>
      <c r="O23" s="69">
        <v>6.1</v>
      </c>
      <c r="P23" s="69">
        <v>2.2000000000000002</v>
      </c>
      <c r="Q23" s="69">
        <v>4.609</v>
      </c>
      <c r="R23" s="69">
        <v>20</v>
      </c>
      <c r="S23" s="69">
        <v>20.6</v>
      </c>
      <c r="T23" s="69">
        <v>20</v>
      </c>
      <c r="U23" s="69">
        <v>19</v>
      </c>
      <c r="V23" s="69">
        <v>7</v>
      </c>
      <c r="W23" s="69">
        <v>14</v>
      </c>
      <c r="X23" s="69">
        <v>20</v>
      </c>
      <c r="Y23" s="69">
        <v>50.7</v>
      </c>
      <c r="Z23" s="69">
        <v>69.900000000000006</v>
      </c>
      <c r="AA23" s="69">
        <v>26.6</v>
      </c>
      <c r="AB23" s="69">
        <v>5.3</v>
      </c>
      <c r="AC23" s="69">
        <v>2.5</v>
      </c>
      <c r="AD23" s="69">
        <v>10.9</v>
      </c>
      <c r="AE23" s="69">
        <v>4.4000000000000004</v>
      </c>
      <c r="AF23" s="69">
        <v>12.6</v>
      </c>
      <c r="AG23" s="69">
        <v>13</v>
      </c>
      <c r="AH23" s="69">
        <v>13.4</v>
      </c>
      <c r="AI23" s="69">
        <v>7.5</v>
      </c>
      <c r="AJ23" s="69">
        <v>61.7</v>
      </c>
      <c r="AK23" s="69">
        <v>5.9</v>
      </c>
      <c r="AL23" s="69">
        <v>9.9</v>
      </c>
      <c r="AM23" s="69">
        <v>3.5</v>
      </c>
      <c r="AN23" s="69">
        <v>18.5</v>
      </c>
      <c r="AO23" s="69"/>
      <c r="AP23" s="69">
        <v>210.8</v>
      </c>
      <c r="AQ23" s="69">
        <v>0.1</v>
      </c>
      <c r="AR23" s="69">
        <v>1.5</v>
      </c>
      <c r="AS23" s="69">
        <v>4.5</v>
      </c>
      <c r="AT23" s="69">
        <v>10.1</v>
      </c>
      <c r="AU23" s="69">
        <v>5.5</v>
      </c>
      <c r="AV23" s="69">
        <v>9.8000000000000007</v>
      </c>
      <c r="AW23" s="69">
        <v>12.9</v>
      </c>
      <c r="AX23" s="69">
        <v>116.8</v>
      </c>
      <c r="AY23" s="69">
        <v>16.5</v>
      </c>
      <c r="AZ23" s="69">
        <v>85.2</v>
      </c>
      <c r="BA23" s="69">
        <v>0.6</v>
      </c>
      <c r="BB23" s="69">
        <v>12.1</v>
      </c>
      <c r="BC23" s="69">
        <v>8.8000000000000007</v>
      </c>
      <c r="BD23" s="69">
        <v>27.1</v>
      </c>
      <c r="BE23" s="69">
        <v>20.119230000000002</v>
      </c>
      <c r="BF23" s="69">
        <v>4.5</v>
      </c>
      <c r="BG23" s="69">
        <v>3</v>
      </c>
      <c r="BH23" s="69"/>
      <c r="BI23" s="69">
        <v>2.2000000000000002</v>
      </c>
      <c r="BJ23" s="69">
        <v>7.8</v>
      </c>
      <c r="BK23" s="69">
        <v>0.8</v>
      </c>
      <c r="BL23" s="69"/>
      <c r="BM23" s="69">
        <v>20</v>
      </c>
      <c r="BN23" s="69">
        <v>9.5</v>
      </c>
      <c r="BO23" s="69"/>
      <c r="BP23" s="70">
        <v>1096.92823</v>
      </c>
    </row>
    <row r="24" spans="1:68" x14ac:dyDescent="0.35">
      <c r="A24" s="1"/>
      <c r="B24" s="50" t="s">
        <v>1089</v>
      </c>
      <c r="C24" s="65">
        <v>17</v>
      </c>
      <c r="D24" s="65"/>
      <c r="E24" s="65"/>
      <c r="F24" s="65">
        <v>13.1</v>
      </c>
      <c r="G24" s="65"/>
      <c r="H24" s="65"/>
      <c r="I24" s="65">
        <v>7.6</v>
      </c>
      <c r="J24" s="65">
        <v>0.2</v>
      </c>
      <c r="K24" s="65">
        <v>12.4</v>
      </c>
      <c r="L24" s="65"/>
      <c r="M24" s="65">
        <v>8.6</v>
      </c>
      <c r="N24" s="65">
        <v>12.2</v>
      </c>
      <c r="O24" s="65">
        <v>6</v>
      </c>
      <c r="P24" s="65">
        <v>2.2000000000000002</v>
      </c>
      <c r="Q24" s="65">
        <v>4.7089999999999996</v>
      </c>
      <c r="R24" s="65">
        <v>20</v>
      </c>
      <c r="S24" s="65">
        <v>20</v>
      </c>
      <c r="T24" s="65">
        <v>20</v>
      </c>
      <c r="U24" s="65">
        <v>19</v>
      </c>
      <c r="V24" s="65">
        <v>4.2</v>
      </c>
      <c r="W24" s="65">
        <v>18.100000000000001</v>
      </c>
      <c r="X24" s="65">
        <v>24.1</v>
      </c>
      <c r="Y24" s="65">
        <v>59.6</v>
      </c>
      <c r="Z24" s="65">
        <v>67.099999999999994</v>
      </c>
      <c r="AA24" s="65">
        <v>28.3</v>
      </c>
      <c r="AB24" s="65">
        <v>8.1999999999999993</v>
      </c>
      <c r="AC24" s="65">
        <v>2.8</v>
      </c>
      <c r="AD24" s="65">
        <v>10.9</v>
      </c>
      <c r="AE24" s="65">
        <v>4.4000000000000004</v>
      </c>
      <c r="AF24" s="65">
        <v>12.6</v>
      </c>
      <c r="AG24" s="65">
        <v>13</v>
      </c>
      <c r="AH24" s="65">
        <v>13.4</v>
      </c>
      <c r="AI24" s="65">
        <v>6.7</v>
      </c>
      <c r="AJ24" s="65">
        <v>41.1</v>
      </c>
      <c r="AK24" s="65">
        <v>8.6999999999999993</v>
      </c>
      <c r="AL24" s="65">
        <v>10.4</v>
      </c>
      <c r="AM24" s="65">
        <v>3.4</v>
      </c>
      <c r="AN24" s="65">
        <v>18.5</v>
      </c>
      <c r="AO24" s="65"/>
      <c r="AP24" s="65">
        <v>118.7</v>
      </c>
      <c r="AQ24" s="65">
        <v>0.1</v>
      </c>
      <c r="AR24" s="65">
        <v>1.5</v>
      </c>
      <c r="AS24" s="65">
        <v>5.6</v>
      </c>
      <c r="AT24" s="65">
        <v>12.5</v>
      </c>
      <c r="AU24" s="65">
        <v>5.4</v>
      </c>
      <c r="AV24" s="65">
        <v>9.9</v>
      </c>
      <c r="AW24" s="65">
        <v>10.3</v>
      </c>
      <c r="AX24" s="65">
        <v>119.9</v>
      </c>
      <c r="AY24" s="65">
        <v>14.2</v>
      </c>
      <c r="AZ24" s="65">
        <v>86.5</v>
      </c>
      <c r="BA24" s="65">
        <v>0.6</v>
      </c>
      <c r="BB24" s="65">
        <v>15.1</v>
      </c>
      <c r="BC24" s="65">
        <v>9.6999999999999993</v>
      </c>
      <c r="BD24" s="65">
        <v>20.399999999999999</v>
      </c>
      <c r="BE24" s="65">
        <v>20.009250000000002</v>
      </c>
      <c r="BF24" s="65">
        <v>4.5</v>
      </c>
      <c r="BG24" s="65">
        <v>3</v>
      </c>
      <c r="BH24" s="65"/>
      <c r="BI24" s="65">
        <v>2.2000000000000002</v>
      </c>
      <c r="BJ24" s="65">
        <v>6.3</v>
      </c>
      <c r="BK24" s="65">
        <v>0.8</v>
      </c>
      <c r="BL24" s="65"/>
      <c r="BM24" s="65">
        <v>20.2</v>
      </c>
      <c r="BN24" s="65">
        <v>9.6</v>
      </c>
      <c r="BO24" s="65"/>
      <c r="BP24" s="66">
        <v>1015.51825</v>
      </c>
    </row>
    <row r="25" spans="1:68" x14ac:dyDescent="0.35">
      <c r="A25" s="1"/>
      <c r="B25" s="54" t="s">
        <v>1090</v>
      </c>
      <c r="C25" s="67">
        <v>17.2</v>
      </c>
      <c r="D25" s="67"/>
      <c r="E25" s="67"/>
      <c r="F25" s="67">
        <v>13</v>
      </c>
      <c r="G25" s="67"/>
      <c r="H25" s="67"/>
      <c r="I25" s="67">
        <v>5.2</v>
      </c>
      <c r="J25" s="67">
        <v>0.3</v>
      </c>
      <c r="K25" s="67">
        <v>12.3</v>
      </c>
      <c r="L25" s="67"/>
      <c r="M25" s="67">
        <v>9.1</v>
      </c>
      <c r="N25" s="67">
        <v>12.8</v>
      </c>
      <c r="O25" s="67">
        <v>6.1</v>
      </c>
      <c r="P25" s="67">
        <v>2.2000000000000002</v>
      </c>
      <c r="Q25" s="67">
        <v>4.7729999999999997</v>
      </c>
      <c r="R25" s="67">
        <v>20</v>
      </c>
      <c r="S25" s="67">
        <v>20.2</v>
      </c>
      <c r="T25" s="67">
        <v>20</v>
      </c>
      <c r="U25" s="67">
        <v>19</v>
      </c>
      <c r="V25" s="67">
        <v>0.7</v>
      </c>
      <c r="W25" s="67">
        <v>20.9</v>
      </c>
      <c r="X25" s="67">
        <v>39.6</v>
      </c>
      <c r="Y25" s="67">
        <v>80.400000000000006</v>
      </c>
      <c r="Z25" s="67">
        <v>72.2</v>
      </c>
      <c r="AA25" s="67">
        <v>28.5</v>
      </c>
      <c r="AB25" s="67">
        <v>10.1</v>
      </c>
      <c r="AC25" s="67">
        <v>4.0999999999999996</v>
      </c>
      <c r="AD25" s="67">
        <v>10.9</v>
      </c>
      <c r="AE25" s="67">
        <v>4.4000000000000004</v>
      </c>
      <c r="AF25" s="67">
        <v>12.6</v>
      </c>
      <c r="AG25" s="67">
        <v>13</v>
      </c>
      <c r="AH25" s="67">
        <v>13.4</v>
      </c>
      <c r="AI25" s="67">
        <v>6.7</v>
      </c>
      <c r="AJ25" s="67">
        <v>70.5</v>
      </c>
      <c r="AK25" s="67">
        <v>10.8</v>
      </c>
      <c r="AL25" s="67">
        <v>13.7</v>
      </c>
      <c r="AM25" s="67">
        <v>3.4</v>
      </c>
      <c r="AN25" s="67">
        <v>18.5</v>
      </c>
      <c r="AO25" s="67"/>
      <c r="AP25" s="67">
        <v>140.30000000000001</v>
      </c>
      <c r="AQ25" s="67">
        <v>0.1</v>
      </c>
      <c r="AR25" s="67">
        <v>1.5</v>
      </c>
      <c r="AS25" s="67">
        <v>11.3</v>
      </c>
      <c r="AT25" s="67">
        <v>12.6</v>
      </c>
      <c r="AU25" s="67">
        <v>5.4</v>
      </c>
      <c r="AV25" s="67">
        <v>9.9</v>
      </c>
      <c r="AW25" s="67">
        <v>18.899999999999999</v>
      </c>
      <c r="AX25" s="67">
        <v>120.5</v>
      </c>
      <c r="AY25" s="67">
        <v>16.399999999999999</v>
      </c>
      <c r="AZ25" s="67">
        <v>87.2</v>
      </c>
      <c r="BA25" s="67">
        <v>0.6</v>
      </c>
      <c r="BB25" s="67">
        <v>14.9</v>
      </c>
      <c r="BC25" s="67">
        <v>13.3</v>
      </c>
      <c r="BD25" s="67">
        <v>30.3</v>
      </c>
      <c r="BE25" s="67">
        <v>19.998519999999999</v>
      </c>
      <c r="BF25" s="67">
        <v>4.5</v>
      </c>
      <c r="BG25" s="67">
        <v>3</v>
      </c>
      <c r="BH25" s="67"/>
      <c r="BI25" s="67">
        <v>2.2000000000000002</v>
      </c>
      <c r="BJ25" s="67">
        <v>6.9</v>
      </c>
      <c r="BK25" s="67">
        <v>0.8</v>
      </c>
      <c r="BL25" s="67"/>
      <c r="BM25" s="67">
        <v>20</v>
      </c>
      <c r="BN25" s="67">
        <v>9.6</v>
      </c>
      <c r="BO25" s="67"/>
      <c r="BP25" s="68">
        <v>1146.77152</v>
      </c>
    </row>
    <row r="26" spans="1:68" x14ac:dyDescent="0.35">
      <c r="A26" s="1"/>
      <c r="B26" s="54" t="s">
        <v>1091</v>
      </c>
      <c r="C26" s="67">
        <v>16.5</v>
      </c>
      <c r="D26" s="67"/>
      <c r="E26" s="67"/>
      <c r="F26" s="67">
        <v>13</v>
      </c>
      <c r="G26" s="67"/>
      <c r="H26" s="67"/>
      <c r="I26" s="67"/>
      <c r="J26" s="67">
        <v>0.4</v>
      </c>
      <c r="K26" s="67">
        <v>12.2</v>
      </c>
      <c r="L26" s="67"/>
      <c r="M26" s="67">
        <v>8.8000000000000007</v>
      </c>
      <c r="N26" s="67">
        <v>12.8</v>
      </c>
      <c r="O26" s="67">
        <v>6.1</v>
      </c>
      <c r="P26" s="67">
        <v>2.2000000000000002</v>
      </c>
      <c r="Q26" s="67">
        <v>4.7510000000000003</v>
      </c>
      <c r="R26" s="67">
        <v>20</v>
      </c>
      <c r="S26" s="67">
        <v>20.5</v>
      </c>
      <c r="T26" s="67">
        <v>20</v>
      </c>
      <c r="U26" s="67">
        <v>19</v>
      </c>
      <c r="V26" s="67">
        <v>0.6</v>
      </c>
      <c r="W26" s="67">
        <v>17.600000000000001</v>
      </c>
      <c r="X26" s="67">
        <v>44.7</v>
      </c>
      <c r="Y26" s="67">
        <v>79.8</v>
      </c>
      <c r="Z26" s="67">
        <v>70.5</v>
      </c>
      <c r="AA26" s="67">
        <v>27.8</v>
      </c>
      <c r="AB26" s="67">
        <v>11.3</v>
      </c>
      <c r="AC26" s="67">
        <v>4.8</v>
      </c>
      <c r="AD26" s="67">
        <v>10.9</v>
      </c>
      <c r="AE26" s="67">
        <v>4.4000000000000004</v>
      </c>
      <c r="AF26" s="67">
        <v>12.6</v>
      </c>
      <c r="AG26" s="67">
        <v>13.4</v>
      </c>
      <c r="AH26" s="67">
        <v>13.1</v>
      </c>
      <c r="AI26" s="67">
        <v>6.8</v>
      </c>
      <c r="AJ26" s="67">
        <v>65.400000000000006</v>
      </c>
      <c r="AK26" s="67">
        <v>9.6999999999999993</v>
      </c>
      <c r="AL26" s="67">
        <v>12.2</v>
      </c>
      <c r="AM26" s="67">
        <v>3.4</v>
      </c>
      <c r="AN26" s="67">
        <v>18.5</v>
      </c>
      <c r="AO26" s="67"/>
      <c r="AP26" s="67">
        <v>174.8</v>
      </c>
      <c r="AQ26" s="67">
        <v>0.2</v>
      </c>
      <c r="AR26" s="67">
        <v>1.5</v>
      </c>
      <c r="AS26" s="67">
        <v>10.6</v>
      </c>
      <c r="AT26" s="67">
        <v>12.9</v>
      </c>
      <c r="AU26" s="67">
        <v>5.3</v>
      </c>
      <c r="AV26" s="67">
        <v>9.9</v>
      </c>
      <c r="AW26" s="67">
        <v>47.4</v>
      </c>
      <c r="AX26" s="67">
        <v>120.8</v>
      </c>
      <c r="AY26" s="67">
        <v>37.5</v>
      </c>
      <c r="AZ26" s="67">
        <v>88.1</v>
      </c>
      <c r="BA26" s="67">
        <v>0.6</v>
      </c>
      <c r="BB26" s="67">
        <v>15.4</v>
      </c>
      <c r="BC26" s="67">
        <v>12</v>
      </c>
      <c r="BD26" s="67">
        <v>43.2</v>
      </c>
      <c r="BE26" s="67">
        <v>20.015059999999998</v>
      </c>
      <c r="BF26" s="67">
        <v>4.5</v>
      </c>
      <c r="BG26" s="67">
        <v>3</v>
      </c>
      <c r="BH26" s="67"/>
      <c r="BI26" s="67">
        <v>2.2000000000000002</v>
      </c>
      <c r="BJ26" s="67">
        <v>12.9</v>
      </c>
      <c r="BK26" s="67">
        <v>0.8</v>
      </c>
      <c r="BL26" s="67"/>
      <c r="BM26" s="67">
        <v>20</v>
      </c>
      <c r="BN26" s="67">
        <v>9.6</v>
      </c>
      <c r="BO26" s="67"/>
      <c r="BP26" s="68">
        <v>1236.96606</v>
      </c>
    </row>
    <row r="27" spans="1:68" x14ac:dyDescent="0.35">
      <c r="A27" s="1"/>
      <c r="B27" s="54" t="s">
        <v>846</v>
      </c>
      <c r="C27" s="67">
        <v>16.5</v>
      </c>
      <c r="D27" s="67"/>
      <c r="E27" s="67"/>
      <c r="F27" s="67">
        <v>13</v>
      </c>
      <c r="G27" s="67"/>
      <c r="H27" s="67"/>
      <c r="I27" s="67"/>
      <c r="J27" s="67">
        <v>0.4</v>
      </c>
      <c r="K27" s="67">
        <v>12.2</v>
      </c>
      <c r="L27" s="67"/>
      <c r="M27" s="67">
        <v>8.1</v>
      </c>
      <c r="N27" s="67">
        <v>12.2</v>
      </c>
      <c r="O27" s="67">
        <v>6.1</v>
      </c>
      <c r="P27" s="67">
        <v>2.2000000000000002</v>
      </c>
      <c r="Q27" s="67">
        <v>4.742</v>
      </c>
      <c r="R27" s="67">
        <v>20</v>
      </c>
      <c r="S27" s="67">
        <v>19.899999999999999</v>
      </c>
      <c r="T27" s="67">
        <v>20</v>
      </c>
      <c r="U27" s="67">
        <v>19</v>
      </c>
      <c r="V27" s="67">
        <v>1</v>
      </c>
      <c r="W27" s="67">
        <v>28.2</v>
      </c>
      <c r="X27" s="67">
        <v>57.1</v>
      </c>
      <c r="Y27" s="67">
        <v>78.3</v>
      </c>
      <c r="Z27" s="67">
        <v>68.7</v>
      </c>
      <c r="AA27" s="67">
        <v>29.7</v>
      </c>
      <c r="AB27" s="67">
        <v>14</v>
      </c>
      <c r="AC27" s="67">
        <v>4.9000000000000004</v>
      </c>
      <c r="AD27" s="67">
        <v>10.9</v>
      </c>
      <c r="AE27" s="67">
        <v>4.3</v>
      </c>
      <c r="AF27" s="67">
        <v>12.8</v>
      </c>
      <c r="AG27" s="67">
        <v>13.4</v>
      </c>
      <c r="AH27" s="67">
        <v>13.1</v>
      </c>
      <c r="AI27" s="67">
        <v>6.8</v>
      </c>
      <c r="AJ27" s="67">
        <v>44.8</v>
      </c>
      <c r="AK27" s="67">
        <v>11</v>
      </c>
      <c r="AL27" s="67">
        <v>15.3</v>
      </c>
      <c r="AM27" s="67">
        <v>3.4</v>
      </c>
      <c r="AN27" s="67">
        <v>18.5</v>
      </c>
      <c r="AO27" s="67"/>
      <c r="AP27" s="67">
        <v>197</v>
      </c>
      <c r="AQ27" s="67">
        <v>0.1</v>
      </c>
      <c r="AR27" s="67">
        <v>1.5</v>
      </c>
      <c r="AS27" s="67">
        <v>14.9</v>
      </c>
      <c r="AT27" s="67">
        <v>12.8</v>
      </c>
      <c r="AU27" s="67">
        <v>5.5</v>
      </c>
      <c r="AV27" s="67">
        <v>10</v>
      </c>
      <c r="AW27" s="67">
        <v>65.599999999999994</v>
      </c>
      <c r="AX27" s="67">
        <v>119.3</v>
      </c>
      <c r="AY27" s="67">
        <v>59</v>
      </c>
      <c r="AZ27" s="67">
        <v>87.3</v>
      </c>
      <c r="BA27" s="67">
        <v>0.6</v>
      </c>
      <c r="BB27" s="67">
        <v>15.4</v>
      </c>
      <c r="BC27" s="67">
        <v>15.2</v>
      </c>
      <c r="BD27" s="67">
        <v>47.5</v>
      </c>
      <c r="BE27" s="67">
        <v>20.011690000000002</v>
      </c>
      <c r="BF27" s="67">
        <v>4.4000000000000004</v>
      </c>
      <c r="BG27" s="67">
        <v>2.8</v>
      </c>
      <c r="BH27" s="67"/>
      <c r="BI27" s="67">
        <v>2.2000000000000002</v>
      </c>
      <c r="BJ27" s="67">
        <v>13</v>
      </c>
      <c r="BK27" s="67">
        <v>0.8</v>
      </c>
      <c r="BL27" s="67"/>
      <c r="BM27" s="67">
        <v>20</v>
      </c>
      <c r="BN27" s="67">
        <v>9.6</v>
      </c>
      <c r="BO27" s="67"/>
      <c r="BP27" s="68">
        <v>1315.05369</v>
      </c>
    </row>
    <row r="28" spans="1:68" x14ac:dyDescent="0.35">
      <c r="A28" s="1"/>
      <c r="B28" s="54" t="s">
        <v>847</v>
      </c>
      <c r="C28" s="67">
        <v>17</v>
      </c>
      <c r="D28" s="67"/>
      <c r="E28" s="67"/>
      <c r="F28" s="67">
        <v>13</v>
      </c>
      <c r="G28" s="67"/>
      <c r="H28" s="67"/>
      <c r="I28" s="67"/>
      <c r="J28" s="67">
        <v>0.5</v>
      </c>
      <c r="K28" s="67">
        <v>12.2</v>
      </c>
      <c r="L28" s="67"/>
      <c r="M28" s="67">
        <v>9.3000000000000007</v>
      </c>
      <c r="N28" s="67">
        <v>13</v>
      </c>
      <c r="O28" s="67">
        <v>6.1</v>
      </c>
      <c r="P28" s="67">
        <v>2.2000000000000002</v>
      </c>
      <c r="Q28" s="67">
        <v>4.798</v>
      </c>
      <c r="R28" s="67">
        <v>19.8</v>
      </c>
      <c r="S28" s="67">
        <v>20.7</v>
      </c>
      <c r="T28" s="67">
        <v>20</v>
      </c>
      <c r="U28" s="67">
        <v>19</v>
      </c>
      <c r="V28" s="67">
        <v>1</v>
      </c>
      <c r="W28" s="67">
        <v>40.9</v>
      </c>
      <c r="X28" s="67">
        <v>70</v>
      </c>
      <c r="Y28" s="67">
        <v>79.400000000000006</v>
      </c>
      <c r="Z28" s="67">
        <v>67.7</v>
      </c>
      <c r="AA28" s="67">
        <v>29</v>
      </c>
      <c r="AB28" s="67">
        <v>13.7</v>
      </c>
      <c r="AC28" s="67">
        <v>6</v>
      </c>
      <c r="AD28" s="67">
        <v>10.9</v>
      </c>
      <c r="AE28" s="67">
        <v>4.3</v>
      </c>
      <c r="AF28" s="67">
        <v>13.2</v>
      </c>
      <c r="AG28" s="67">
        <v>13.6</v>
      </c>
      <c r="AH28" s="67">
        <v>13.4</v>
      </c>
      <c r="AI28" s="67">
        <v>6.8</v>
      </c>
      <c r="AJ28" s="67">
        <v>62.2</v>
      </c>
      <c r="AK28" s="67">
        <v>11.7</v>
      </c>
      <c r="AL28" s="67">
        <v>15.9</v>
      </c>
      <c r="AM28" s="67">
        <v>3.4</v>
      </c>
      <c r="AN28" s="67">
        <v>18.5</v>
      </c>
      <c r="AO28" s="67"/>
      <c r="AP28" s="67">
        <v>209.2</v>
      </c>
      <c r="AQ28" s="67">
        <v>0.2</v>
      </c>
      <c r="AR28" s="67">
        <v>1.5</v>
      </c>
      <c r="AS28" s="67">
        <v>16.100000000000001</v>
      </c>
      <c r="AT28" s="67">
        <v>12.6</v>
      </c>
      <c r="AU28" s="67">
        <v>5.5</v>
      </c>
      <c r="AV28" s="67">
        <v>9.9</v>
      </c>
      <c r="AW28" s="67">
        <v>63.4</v>
      </c>
      <c r="AX28" s="67">
        <v>118.5</v>
      </c>
      <c r="AY28" s="67">
        <v>54.2</v>
      </c>
      <c r="AZ28" s="67">
        <v>86.9</v>
      </c>
      <c r="BA28" s="67">
        <v>0.6</v>
      </c>
      <c r="BB28" s="67">
        <v>15.4</v>
      </c>
      <c r="BC28" s="67">
        <v>19</v>
      </c>
      <c r="BD28" s="67">
        <v>46.1</v>
      </c>
      <c r="BE28" s="67">
        <v>19.979289999999999</v>
      </c>
      <c r="BF28" s="67">
        <v>4.4000000000000004</v>
      </c>
      <c r="BG28" s="67">
        <v>2.8</v>
      </c>
      <c r="BH28" s="67"/>
      <c r="BI28" s="67">
        <v>2.2000000000000002</v>
      </c>
      <c r="BJ28" s="67">
        <v>15</v>
      </c>
      <c r="BK28" s="67">
        <v>0.8</v>
      </c>
      <c r="BL28" s="67"/>
      <c r="BM28" s="67">
        <v>19.899999999999999</v>
      </c>
      <c r="BN28" s="67">
        <v>9.6</v>
      </c>
      <c r="BO28" s="67"/>
      <c r="BP28" s="68">
        <v>1372.97729</v>
      </c>
    </row>
    <row r="29" spans="1:68" x14ac:dyDescent="0.35">
      <c r="A29" s="1"/>
      <c r="B29" s="54" t="s">
        <v>848</v>
      </c>
      <c r="C29" s="67">
        <v>17</v>
      </c>
      <c r="D29" s="67"/>
      <c r="E29" s="67"/>
      <c r="F29" s="67">
        <v>13</v>
      </c>
      <c r="G29" s="67"/>
      <c r="H29" s="67"/>
      <c r="I29" s="67"/>
      <c r="J29" s="67">
        <v>0.7</v>
      </c>
      <c r="K29" s="67">
        <v>12.2</v>
      </c>
      <c r="L29" s="67"/>
      <c r="M29" s="67">
        <v>8.6</v>
      </c>
      <c r="N29" s="67">
        <v>12.4</v>
      </c>
      <c r="O29" s="67">
        <v>6.1</v>
      </c>
      <c r="P29" s="67">
        <v>2.2000000000000002</v>
      </c>
      <c r="Q29" s="67">
        <v>4.7759999999999998</v>
      </c>
      <c r="R29" s="67">
        <v>20</v>
      </c>
      <c r="S29" s="67">
        <v>20.5</v>
      </c>
      <c r="T29" s="67">
        <v>20</v>
      </c>
      <c r="U29" s="67">
        <v>19</v>
      </c>
      <c r="V29" s="67">
        <v>0.8</v>
      </c>
      <c r="W29" s="67">
        <v>55.6</v>
      </c>
      <c r="X29" s="67">
        <v>63.7</v>
      </c>
      <c r="Y29" s="67">
        <v>82.7</v>
      </c>
      <c r="Z29" s="67">
        <v>64</v>
      </c>
      <c r="AA29" s="67">
        <v>29</v>
      </c>
      <c r="AB29" s="67">
        <v>14</v>
      </c>
      <c r="AC29" s="67">
        <v>6</v>
      </c>
      <c r="AD29" s="67">
        <v>10.9</v>
      </c>
      <c r="AE29" s="67">
        <v>4.3</v>
      </c>
      <c r="AF29" s="67">
        <v>13.2</v>
      </c>
      <c r="AG29" s="67">
        <v>13.6</v>
      </c>
      <c r="AH29" s="67">
        <v>13.6</v>
      </c>
      <c r="AI29" s="67">
        <v>6.7</v>
      </c>
      <c r="AJ29" s="67">
        <v>65.400000000000006</v>
      </c>
      <c r="AK29" s="67">
        <v>10.9</v>
      </c>
      <c r="AL29" s="67">
        <v>13</v>
      </c>
      <c r="AM29" s="67">
        <v>3.4</v>
      </c>
      <c r="AN29" s="67">
        <v>18.5</v>
      </c>
      <c r="AO29" s="67"/>
      <c r="AP29" s="67">
        <v>213.1</v>
      </c>
      <c r="AQ29" s="67">
        <v>0.2</v>
      </c>
      <c r="AR29" s="67">
        <v>1.5</v>
      </c>
      <c r="AS29" s="67">
        <v>15.7</v>
      </c>
      <c r="AT29" s="67">
        <v>12.8</v>
      </c>
      <c r="AU29" s="67">
        <v>5.5</v>
      </c>
      <c r="AV29" s="67">
        <v>10</v>
      </c>
      <c r="AW29" s="67">
        <v>42.4</v>
      </c>
      <c r="AX29" s="67">
        <v>117.6</v>
      </c>
      <c r="AY29" s="67">
        <v>28.1</v>
      </c>
      <c r="AZ29" s="67">
        <v>86.6</v>
      </c>
      <c r="BA29" s="67">
        <v>0.6</v>
      </c>
      <c r="BB29" s="67">
        <v>15.3</v>
      </c>
      <c r="BC29" s="67">
        <v>20.6</v>
      </c>
      <c r="BD29" s="67">
        <v>46.7</v>
      </c>
      <c r="BE29" s="67">
        <v>20.0838</v>
      </c>
      <c r="BF29" s="67">
        <v>4.4000000000000004</v>
      </c>
      <c r="BG29" s="67">
        <v>2.8</v>
      </c>
      <c r="BH29" s="67"/>
      <c r="BI29" s="67">
        <v>2.2000000000000002</v>
      </c>
      <c r="BJ29" s="67">
        <v>16.399999999999999</v>
      </c>
      <c r="BK29" s="67">
        <v>0.9</v>
      </c>
      <c r="BL29" s="67"/>
      <c r="BM29" s="67">
        <v>20</v>
      </c>
      <c r="BN29" s="67">
        <v>9.6</v>
      </c>
      <c r="BO29" s="67"/>
      <c r="BP29" s="68">
        <v>1338.8598</v>
      </c>
    </row>
    <row r="30" spans="1:68" x14ac:dyDescent="0.35">
      <c r="A30" s="1"/>
      <c r="B30" s="54" t="s">
        <v>849</v>
      </c>
      <c r="C30" s="67">
        <v>15.5</v>
      </c>
      <c r="D30" s="67"/>
      <c r="E30" s="67"/>
      <c r="F30" s="67">
        <v>13</v>
      </c>
      <c r="G30" s="67"/>
      <c r="H30" s="67"/>
      <c r="I30" s="67"/>
      <c r="J30" s="67">
        <v>0.8</v>
      </c>
      <c r="K30" s="67">
        <v>12.3</v>
      </c>
      <c r="L30" s="67"/>
      <c r="M30" s="67">
        <v>8.5</v>
      </c>
      <c r="N30" s="67">
        <v>12.6</v>
      </c>
      <c r="O30" s="67">
        <v>6.1</v>
      </c>
      <c r="P30" s="67">
        <v>2.2000000000000002</v>
      </c>
      <c r="Q30" s="67">
        <v>4.7460000000000004</v>
      </c>
      <c r="R30" s="67">
        <v>20</v>
      </c>
      <c r="S30" s="67">
        <v>20.3</v>
      </c>
      <c r="T30" s="67">
        <v>20</v>
      </c>
      <c r="U30" s="67">
        <v>19</v>
      </c>
      <c r="V30" s="67">
        <v>0.4</v>
      </c>
      <c r="W30" s="67">
        <v>64.599999999999994</v>
      </c>
      <c r="X30" s="67">
        <v>50.7</v>
      </c>
      <c r="Y30" s="67">
        <v>84.3</v>
      </c>
      <c r="Z30" s="67">
        <v>65.400000000000006</v>
      </c>
      <c r="AA30" s="67">
        <v>29</v>
      </c>
      <c r="AB30" s="67">
        <v>12.3</v>
      </c>
      <c r="AC30" s="67">
        <v>5.4</v>
      </c>
      <c r="AD30" s="67">
        <v>10.9</v>
      </c>
      <c r="AE30" s="67">
        <v>4.3</v>
      </c>
      <c r="AF30" s="67">
        <v>13.2</v>
      </c>
      <c r="AG30" s="67">
        <v>13.6</v>
      </c>
      <c r="AH30" s="67">
        <v>13.6</v>
      </c>
      <c r="AI30" s="67">
        <v>7.3</v>
      </c>
      <c r="AJ30" s="67">
        <v>66.400000000000006</v>
      </c>
      <c r="AK30" s="67">
        <v>12.3</v>
      </c>
      <c r="AL30" s="67">
        <v>14.7</v>
      </c>
      <c r="AM30" s="67">
        <v>3.4</v>
      </c>
      <c r="AN30" s="67">
        <v>18.5</v>
      </c>
      <c r="AO30" s="67"/>
      <c r="AP30" s="67">
        <v>214.7</v>
      </c>
      <c r="AQ30" s="67">
        <v>0.2</v>
      </c>
      <c r="AR30" s="67">
        <v>1.5</v>
      </c>
      <c r="AS30" s="67">
        <v>14</v>
      </c>
      <c r="AT30" s="67">
        <v>12.9</v>
      </c>
      <c r="AU30" s="67">
        <v>5.4</v>
      </c>
      <c r="AV30" s="67">
        <v>9.8000000000000007</v>
      </c>
      <c r="AW30" s="67">
        <v>41.2</v>
      </c>
      <c r="AX30" s="67">
        <v>117.4</v>
      </c>
      <c r="AY30" s="67">
        <v>33.700000000000003</v>
      </c>
      <c r="AZ30" s="67">
        <v>86.5</v>
      </c>
      <c r="BA30" s="67">
        <v>0.6</v>
      </c>
      <c r="BB30" s="67">
        <v>15.3</v>
      </c>
      <c r="BC30" s="67">
        <v>15.6</v>
      </c>
      <c r="BD30" s="67">
        <v>42.2</v>
      </c>
      <c r="BE30" s="67">
        <v>20.042179999999998</v>
      </c>
      <c r="BF30" s="67">
        <v>4.4000000000000004</v>
      </c>
      <c r="BG30" s="67">
        <v>2.8</v>
      </c>
      <c r="BH30" s="67"/>
      <c r="BI30" s="67">
        <v>2.2000000000000002</v>
      </c>
      <c r="BJ30" s="67">
        <v>15.2</v>
      </c>
      <c r="BK30" s="67">
        <v>0.9</v>
      </c>
      <c r="BL30" s="67"/>
      <c r="BM30" s="67">
        <v>20</v>
      </c>
      <c r="BN30" s="67">
        <v>9.6</v>
      </c>
      <c r="BO30" s="67"/>
      <c r="BP30" s="68">
        <v>1331.4881800000001</v>
      </c>
    </row>
    <row r="31" spans="1:68" x14ac:dyDescent="0.35">
      <c r="A31" s="1"/>
      <c r="B31" s="56" t="s">
        <v>850</v>
      </c>
      <c r="C31" s="69">
        <v>15.5</v>
      </c>
      <c r="D31" s="69"/>
      <c r="E31" s="69"/>
      <c r="F31" s="69">
        <v>13</v>
      </c>
      <c r="G31" s="69"/>
      <c r="H31" s="69"/>
      <c r="I31" s="69"/>
      <c r="J31" s="69">
        <v>0.7</v>
      </c>
      <c r="K31" s="69">
        <v>12.3</v>
      </c>
      <c r="L31" s="69"/>
      <c r="M31" s="69">
        <v>8.8000000000000007</v>
      </c>
      <c r="N31" s="69">
        <v>12.6</v>
      </c>
      <c r="O31" s="69">
        <v>6.1</v>
      </c>
      <c r="P31" s="69">
        <v>2.2000000000000002</v>
      </c>
      <c r="Q31" s="69">
        <v>4.7130000000000001</v>
      </c>
      <c r="R31" s="69">
        <v>20</v>
      </c>
      <c r="S31" s="69">
        <v>20.5</v>
      </c>
      <c r="T31" s="69">
        <v>20</v>
      </c>
      <c r="U31" s="69">
        <v>19</v>
      </c>
      <c r="V31" s="69">
        <v>1.5</v>
      </c>
      <c r="W31" s="69">
        <v>66</v>
      </c>
      <c r="X31" s="69">
        <v>54.2</v>
      </c>
      <c r="Y31" s="69">
        <v>80.8</v>
      </c>
      <c r="Z31" s="69">
        <v>65</v>
      </c>
      <c r="AA31" s="69">
        <v>28.8</v>
      </c>
      <c r="AB31" s="69">
        <v>14.5</v>
      </c>
      <c r="AC31" s="69">
        <v>7.3</v>
      </c>
      <c r="AD31" s="69">
        <v>10.9</v>
      </c>
      <c r="AE31" s="69">
        <v>4.3</v>
      </c>
      <c r="AF31" s="69">
        <v>13.2</v>
      </c>
      <c r="AG31" s="69">
        <v>13.6</v>
      </c>
      <c r="AH31" s="69">
        <v>13.6</v>
      </c>
      <c r="AI31" s="69">
        <v>7.6</v>
      </c>
      <c r="AJ31" s="69">
        <v>69.7</v>
      </c>
      <c r="AK31" s="69">
        <v>9.4</v>
      </c>
      <c r="AL31" s="69">
        <v>13.9</v>
      </c>
      <c r="AM31" s="69">
        <v>3.4</v>
      </c>
      <c r="AN31" s="69">
        <v>18.5</v>
      </c>
      <c r="AO31" s="69"/>
      <c r="AP31" s="69">
        <v>221.5</v>
      </c>
      <c r="AQ31" s="69">
        <v>0.2</v>
      </c>
      <c r="AR31" s="69">
        <v>1.5</v>
      </c>
      <c r="AS31" s="69">
        <v>16.600000000000001</v>
      </c>
      <c r="AT31" s="69">
        <v>13.1</v>
      </c>
      <c r="AU31" s="69">
        <v>5.5</v>
      </c>
      <c r="AV31" s="69">
        <v>9.9</v>
      </c>
      <c r="AW31" s="69">
        <v>32.5</v>
      </c>
      <c r="AX31" s="69">
        <v>119.3</v>
      </c>
      <c r="AY31" s="69">
        <v>23.4</v>
      </c>
      <c r="AZ31" s="69">
        <v>87.4</v>
      </c>
      <c r="BA31" s="69">
        <v>0.6</v>
      </c>
      <c r="BB31" s="69">
        <v>15.5</v>
      </c>
      <c r="BC31" s="69">
        <v>13</v>
      </c>
      <c r="BD31" s="69">
        <v>37.9</v>
      </c>
      <c r="BE31" s="69">
        <v>20.08709</v>
      </c>
      <c r="BF31" s="69">
        <v>4.4000000000000004</v>
      </c>
      <c r="BG31" s="69">
        <v>2.8</v>
      </c>
      <c r="BH31" s="69"/>
      <c r="BI31" s="69">
        <v>2.2000000000000002</v>
      </c>
      <c r="BJ31" s="69">
        <v>15.1</v>
      </c>
      <c r="BK31" s="69">
        <v>0.9</v>
      </c>
      <c r="BL31" s="69"/>
      <c r="BM31" s="69">
        <v>20</v>
      </c>
      <c r="BN31" s="69">
        <v>9.6</v>
      </c>
      <c r="BO31" s="69">
        <v>15.3</v>
      </c>
      <c r="BP31" s="70">
        <v>1339.9000900000001</v>
      </c>
    </row>
    <row r="32" spans="1:68" x14ac:dyDescent="0.35">
      <c r="A32" s="1"/>
      <c r="B32" s="50" t="s">
        <v>851</v>
      </c>
      <c r="C32" s="65">
        <v>16.2</v>
      </c>
      <c r="D32" s="65"/>
      <c r="E32" s="65"/>
      <c r="F32" s="65">
        <v>12.4</v>
      </c>
      <c r="G32" s="65"/>
      <c r="H32" s="65"/>
      <c r="I32" s="65">
        <v>4.0999999999999996</v>
      </c>
      <c r="J32" s="65">
        <v>0.6</v>
      </c>
      <c r="K32" s="65">
        <v>12.7</v>
      </c>
      <c r="L32" s="65"/>
      <c r="M32" s="65">
        <v>8.5</v>
      </c>
      <c r="N32" s="65">
        <v>12.2</v>
      </c>
      <c r="O32" s="65">
        <v>6.1</v>
      </c>
      <c r="P32" s="65">
        <v>2.2000000000000002</v>
      </c>
      <c r="Q32" s="65">
        <v>4.7809999999999997</v>
      </c>
      <c r="R32" s="65">
        <v>20</v>
      </c>
      <c r="S32" s="65">
        <v>20.100000000000001</v>
      </c>
      <c r="T32" s="65">
        <v>20</v>
      </c>
      <c r="U32" s="65">
        <v>19</v>
      </c>
      <c r="V32" s="65">
        <v>2.4</v>
      </c>
      <c r="W32" s="65">
        <v>65.2</v>
      </c>
      <c r="X32" s="65">
        <v>51.6</v>
      </c>
      <c r="Y32" s="65">
        <v>87.9</v>
      </c>
      <c r="Z32" s="65">
        <v>58.2</v>
      </c>
      <c r="AA32" s="65">
        <v>29.1</v>
      </c>
      <c r="AB32" s="65">
        <v>13.4</v>
      </c>
      <c r="AC32" s="65">
        <v>7.1</v>
      </c>
      <c r="AD32" s="65">
        <v>10.9</v>
      </c>
      <c r="AE32" s="65">
        <v>4.3</v>
      </c>
      <c r="AF32" s="65">
        <v>13.2</v>
      </c>
      <c r="AG32" s="65">
        <v>13.6</v>
      </c>
      <c r="AH32" s="65">
        <v>13.6</v>
      </c>
      <c r="AI32" s="65">
        <v>7.7</v>
      </c>
      <c r="AJ32" s="65">
        <v>70.3</v>
      </c>
      <c r="AK32" s="65">
        <v>9</v>
      </c>
      <c r="AL32" s="65">
        <v>10.7</v>
      </c>
      <c r="AM32" s="65">
        <v>3.4</v>
      </c>
      <c r="AN32" s="65">
        <v>18.5</v>
      </c>
      <c r="AO32" s="65"/>
      <c r="AP32" s="65">
        <v>220.9</v>
      </c>
      <c r="AQ32" s="65">
        <v>0.2</v>
      </c>
      <c r="AR32" s="65">
        <v>1.5</v>
      </c>
      <c r="AS32" s="65">
        <v>16.7</v>
      </c>
      <c r="AT32" s="65">
        <v>13.1</v>
      </c>
      <c r="AU32" s="65">
        <v>5.6</v>
      </c>
      <c r="AV32" s="65">
        <v>9.9</v>
      </c>
      <c r="AW32" s="65">
        <v>36.9</v>
      </c>
      <c r="AX32" s="65">
        <v>120.7</v>
      </c>
      <c r="AY32" s="65">
        <v>24.2</v>
      </c>
      <c r="AZ32" s="65">
        <v>87.6</v>
      </c>
      <c r="BA32" s="65">
        <v>0.6</v>
      </c>
      <c r="BB32" s="65">
        <v>15.8</v>
      </c>
      <c r="BC32" s="65">
        <v>12.6</v>
      </c>
      <c r="BD32" s="65">
        <v>34.1</v>
      </c>
      <c r="BE32" s="65">
        <v>20.057120000000001</v>
      </c>
      <c r="BF32" s="65">
        <v>4.4000000000000004</v>
      </c>
      <c r="BG32" s="65">
        <v>2.8</v>
      </c>
      <c r="BH32" s="65"/>
      <c r="BI32" s="65">
        <v>2.2000000000000002</v>
      </c>
      <c r="BJ32" s="65">
        <v>16.100000000000001</v>
      </c>
      <c r="BK32" s="65">
        <v>0.9</v>
      </c>
      <c r="BL32" s="65"/>
      <c r="BM32" s="65">
        <v>20.2</v>
      </c>
      <c r="BN32" s="65">
        <v>9.6</v>
      </c>
      <c r="BO32" s="65">
        <v>15.5</v>
      </c>
      <c r="BP32" s="66">
        <v>1341.1381200000001</v>
      </c>
    </row>
    <row r="33" spans="1:68" x14ac:dyDescent="0.35">
      <c r="A33" s="1"/>
      <c r="B33" s="54" t="s">
        <v>852</v>
      </c>
      <c r="C33" s="67">
        <v>15.5</v>
      </c>
      <c r="D33" s="67"/>
      <c r="E33" s="67"/>
      <c r="F33" s="67">
        <v>4.4000000000000004</v>
      </c>
      <c r="G33" s="67"/>
      <c r="H33" s="67"/>
      <c r="I33" s="67">
        <v>8.1</v>
      </c>
      <c r="J33" s="67">
        <v>1.3</v>
      </c>
      <c r="K33" s="67">
        <v>12.8</v>
      </c>
      <c r="L33" s="67"/>
      <c r="M33" s="67">
        <v>8.5</v>
      </c>
      <c r="N33" s="67">
        <v>12.4</v>
      </c>
      <c r="O33" s="67">
        <v>6.1</v>
      </c>
      <c r="P33" s="67">
        <v>2.2999999999999998</v>
      </c>
      <c r="Q33" s="67">
        <v>4.7930000000000001</v>
      </c>
      <c r="R33" s="67">
        <v>20</v>
      </c>
      <c r="S33" s="67">
        <v>20.100000000000001</v>
      </c>
      <c r="T33" s="67">
        <v>20</v>
      </c>
      <c r="U33" s="67">
        <v>19</v>
      </c>
      <c r="V33" s="67">
        <v>2.9</v>
      </c>
      <c r="W33" s="67">
        <v>70.3</v>
      </c>
      <c r="X33" s="67">
        <v>57.3</v>
      </c>
      <c r="Y33" s="67">
        <v>83.4</v>
      </c>
      <c r="Z33" s="67">
        <v>61.1</v>
      </c>
      <c r="AA33" s="67">
        <v>29.3</v>
      </c>
      <c r="AB33" s="67">
        <v>13.6</v>
      </c>
      <c r="AC33" s="67">
        <v>8.8000000000000007</v>
      </c>
      <c r="AD33" s="67">
        <v>10.9</v>
      </c>
      <c r="AE33" s="67">
        <v>4.3</v>
      </c>
      <c r="AF33" s="67">
        <v>13.6</v>
      </c>
      <c r="AG33" s="67">
        <v>14</v>
      </c>
      <c r="AH33" s="67">
        <v>14</v>
      </c>
      <c r="AI33" s="67">
        <v>7.9</v>
      </c>
      <c r="AJ33" s="67">
        <v>70.400000000000006</v>
      </c>
      <c r="AK33" s="67">
        <v>11.1</v>
      </c>
      <c r="AL33" s="67">
        <v>11.1</v>
      </c>
      <c r="AM33" s="67">
        <v>3.4</v>
      </c>
      <c r="AN33" s="67">
        <v>18.5</v>
      </c>
      <c r="AO33" s="67"/>
      <c r="AP33" s="67">
        <v>220.9</v>
      </c>
      <c r="AQ33" s="67">
        <v>0.2</v>
      </c>
      <c r="AR33" s="67">
        <v>1.5</v>
      </c>
      <c r="AS33" s="67">
        <v>15.8</v>
      </c>
      <c r="AT33" s="67">
        <v>13</v>
      </c>
      <c r="AU33" s="67">
        <v>5.5</v>
      </c>
      <c r="AV33" s="67">
        <v>9.9</v>
      </c>
      <c r="AW33" s="67">
        <v>43.7</v>
      </c>
      <c r="AX33" s="67">
        <v>121.7</v>
      </c>
      <c r="AY33" s="67">
        <v>32.6</v>
      </c>
      <c r="AZ33" s="67">
        <v>88.3</v>
      </c>
      <c r="BA33" s="67">
        <v>0.6</v>
      </c>
      <c r="BB33" s="67">
        <v>15.8</v>
      </c>
      <c r="BC33" s="67">
        <v>12</v>
      </c>
      <c r="BD33" s="67">
        <v>36.5</v>
      </c>
      <c r="BE33" s="67">
        <v>20.04711</v>
      </c>
      <c r="BF33" s="67">
        <v>4.4000000000000004</v>
      </c>
      <c r="BG33" s="67">
        <v>2.8</v>
      </c>
      <c r="BH33" s="67"/>
      <c r="BI33" s="67">
        <v>2.2000000000000002</v>
      </c>
      <c r="BJ33" s="67">
        <v>16.2</v>
      </c>
      <c r="BK33" s="67">
        <v>0.9</v>
      </c>
      <c r="BL33" s="67"/>
      <c r="BM33" s="67">
        <v>20</v>
      </c>
      <c r="BN33" s="67">
        <v>9.6</v>
      </c>
      <c r="BO33" s="67">
        <v>15.7</v>
      </c>
      <c r="BP33" s="68">
        <v>1371.0401099999999</v>
      </c>
    </row>
    <row r="34" spans="1:68" x14ac:dyDescent="0.35">
      <c r="A34" s="1"/>
      <c r="B34" s="54" t="s">
        <v>853</v>
      </c>
      <c r="C34" s="67">
        <v>15.3</v>
      </c>
      <c r="D34" s="67"/>
      <c r="E34" s="67"/>
      <c r="F34" s="67">
        <v>4.3</v>
      </c>
      <c r="G34" s="67"/>
      <c r="H34" s="67"/>
      <c r="I34" s="67">
        <v>8.1999999999999993</v>
      </c>
      <c r="J34" s="67">
        <v>1.2</v>
      </c>
      <c r="K34" s="67">
        <v>12.9</v>
      </c>
      <c r="L34" s="67"/>
      <c r="M34" s="67">
        <v>8.6</v>
      </c>
      <c r="N34" s="67">
        <v>12.2</v>
      </c>
      <c r="O34" s="67">
        <v>6.1</v>
      </c>
      <c r="P34" s="67">
        <v>2.2999999999999998</v>
      </c>
      <c r="Q34" s="67">
        <v>4.75</v>
      </c>
      <c r="R34" s="67">
        <v>20</v>
      </c>
      <c r="S34" s="67">
        <v>20</v>
      </c>
      <c r="T34" s="67">
        <v>20</v>
      </c>
      <c r="U34" s="67">
        <v>19</v>
      </c>
      <c r="V34" s="67">
        <v>4.5999999999999996</v>
      </c>
      <c r="W34" s="67">
        <v>70.8</v>
      </c>
      <c r="X34" s="67">
        <v>62.2</v>
      </c>
      <c r="Y34" s="67">
        <v>82.1</v>
      </c>
      <c r="Z34" s="67">
        <v>62.9</v>
      </c>
      <c r="AA34" s="67">
        <v>29.4</v>
      </c>
      <c r="AB34" s="67">
        <v>11.2</v>
      </c>
      <c r="AC34" s="67">
        <v>10.199999999999999</v>
      </c>
      <c r="AD34" s="67">
        <v>10.9</v>
      </c>
      <c r="AE34" s="67">
        <v>4.3</v>
      </c>
      <c r="AF34" s="67">
        <v>14.2</v>
      </c>
      <c r="AG34" s="67">
        <v>14</v>
      </c>
      <c r="AH34" s="67">
        <v>14</v>
      </c>
      <c r="AI34" s="67">
        <v>7.6</v>
      </c>
      <c r="AJ34" s="67">
        <v>70.8</v>
      </c>
      <c r="AK34" s="67">
        <v>10.8</v>
      </c>
      <c r="AL34" s="67">
        <v>14.5</v>
      </c>
      <c r="AM34" s="67">
        <v>3.4</v>
      </c>
      <c r="AN34" s="67">
        <v>18.5</v>
      </c>
      <c r="AO34" s="67"/>
      <c r="AP34" s="67">
        <v>221.4</v>
      </c>
      <c r="AQ34" s="67">
        <v>0.2</v>
      </c>
      <c r="AR34" s="67">
        <v>1.5</v>
      </c>
      <c r="AS34" s="67">
        <v>12.5</v>
      </c>
      <c r="AT34" s="67">
        <v>13.1</v>
      </c>
      <c r="AU34" s="67">
        <v>5.4</v>
      </c>
      <c r="AV34" s="67">
        <v>9.9</v>
      </c>
      <c r="AW34" s="67">
        <v>49.4</v>
      </c>
      <c r="AX34" s="67">
        <v>122.5</v>
      </c>
      <c r="AY34" s="67">
        <v>37.1</v>
      </c>
      <c r="AZ34" s="67">
        <v>88.9</v>
      </c>
      <c r="BA34" s="67">
        <v>0.6</v>
      </c>
      <c r="BB34" s="67">
        <v>15.7</v>
      </c>
      <c r="BC34" s="67">
        <v>14.7</v>
      </c>
      <c r="BD34" s="67">
        <v>46.5</v>
      </c>
      <c r="BE34" s="67">
        <v>20.057880000000001</v>
      </c>
      <c r="BF34" s="67">
        <v>4.4000000000000004</v>
      </c>
      <c r="BG34" s="67">
        <v>2.8</v>
      </c>
      <c r="BH34" s="67"/>
      <c r="BI34" s="67">
        <v>2.2000000000000002</v>
      </c>
      <c r="BJ34" s="67">
        <v>15</v>
      </c>
      <c r="BK34" s="67">
        <v>0.9</v>
      </c>
      <c r="BL34" s="67"/>
      <c r="BM34" s="67">
        <v>20</v>
      </c>
      <c r="BN34" s="67">
        <v>9.6</v>
      </c>
      <c r="BO34" s="67">
        <v>15.8</v>
      </c>
      <c r="BP34" s="68">
        <v>1401.40788</v>
      </c>
    </row>
    <row r="35" spans="1:68" x14ac:dyDescent="0.35">
      <c r="A35" s="1"/>
      <c r="B35" s="54" t="s">
        <v>854</v>
      </c>
      <c r="C35" s="67">
        <v>15.6</v>
      </c>
      <c r="D35" s="67"/>
      <c r="E35" s="67"/>
      <c r="F35" s="67">
        <v>4.3</v>
      </c>
      <c r="G35" s="67"/>
      <c r="H35" s="67"/>
      <c r="I35" s="67">
        <v>8.1999999999999993</v>
      </c>
      <c r="J35" s="67">
        <v>1.1000000000000001</v>
      </c>
      <c r="K35" s="67">
        <v>12.9</v>
      </c>
      <c r="L35" s="67"/>
      <c r="M35" s="67">
        <v>8.4</v>
      </c>
      <c r="N35" s="67">
        <v>12.2</v>
      </c>
      <c r="O35" s="67">
        <v>6.1</v>
      </c>
      <c r="P35" s="67">
        <v>2.2999999999999998</v>
      </c>
      <c r="Q35" s="67">
        <v>4.7069999999999999</v>
      </c>
      <c r="R35" s="67">
        <v>20</v>
      </c>
      <c r="S35" s="67">
        <v>19.899999999999999</v>
      </c>
      <c r="T35" s="67">
        <v>20</v>
      </c>
      <c r="U35" s="67">
        <v>19.3</v>
      </c>
      <c r="V35" s="67">
        <v>6.5</v>
      </c>
      <c r="W35" s="67">
        <v>74.8</v>
      </c>
      <c r="X35" s="67">
        <v>80.2</v>
      </c>
      <c r="Y35" s="67">
        <v>83.8</v>
      </c>
      <c r="Z35" s="67">
        <v>62.4</v>
      </c>
      <c r="AA35" s="67">
        <v>29.5</v>
      </c>
      <c r="AB35" s="67">
        <v>13.5</v>
      </c>
      <c r="AC35" s="67">
        <v>7.4</v>
      </c>
      <c r="AD35" s="67">
        <v>10.9</v>
      </c>
      <c r="AE35" s="67">
        <v>4.3</v>
      </c>
      <c r="AF35" s="67">
        <v>15.6</v>
      </c>
      <c r="AG35" s="67">
        <v>15.6</v>
      </c>
      <c r="AH35" s="67">
        <v>14.4</v>
      </c>
      <c r="AI35" s="67">
        <v>7.6</v>
      </c>
      <c r="AJ35" s="67">
        <v>68.8</v>
      </c>
      <c r="AK35" s="67">
        <v>10.7</v>
      </c>
      <c r="AL35" s="67">
        <v>14</v>
      </c>
      <c r="AM35" s="67">
        <v>3.4</v>
      </c>
      <c r="AN35" s="67">
        <v>18.5</v>
      </c>
      <c r="AO35" s="67"/>
      <c r="AP35" s="67">
        <v>220.5</v>
      </c>
      <c r="AQ35" s="67">
        <v>0.2</v>
      </c>
      <c r="AR35" s="67">
        <v>1.5</v>
      </c>
      <c r="AS35" s="67">
        <v>13.6</v>
      </c>
      <c r="AT35" s="67">
        <v>13</v>
      </c>
      <c r="AU35" s="67">
        <v>5.4</v>
      </c>
      <c r="AV35" s="67">
        <v>9.9</v>
      </c>
      <c r="AW35" s="67">
        <v>65</v>
      </c>
      <c r="AX35" s="67">
        <v>122.8</v>
      </c>
      <c r="AY35" s="67">
        <v>41.5</v>
      </c>
      <c r="AZ35" s="67">
        <v>88.5</v>
      </c>
      <c r="BA35" s="67">
        <v>0.6</v>
      </c>
      <c r="BB35" s="67">
        <v>15.6</v>
      </c>
      <c r="BC35" s="67">
        <v>15.5</v>
      </c>
      <c r="BD35" s="67">
        <v>56.2</v>
      </c>
      <c r="BE35" s="67">
        <v>20.09909</v>
      </c>
      <c r="BF35" s="67">
        <v>4.4000000000000004</v>
      </c>
      <c r="BG35" s="67">
        <v>2.8</v>
      </c>
      <c r="BH35" s="67"/>
      <c r="BI35" s="67">
        <v>2.2000000000000002</v>
      </c>
      <c r="BJ35" s="67">
        <v>12.4</v>
      </c>
      <c r="BK35" s="67">
        <v>1.2</v>
      </c>
      <c r="BL35" s="67"/>
      <c r="BM35" s="67">
        <v>20</v>
      </c>
      <c r="BN35" s="67">
        <v>9.6</v>
      </c>
      <c r="BO35" s="67">
        <v>15.9</v>
      </c>
      <c r="BP35" s="68">
        <v>1455.30609</v>
      </c>
    </row>
    <row r="36" spans="1:68" x14ac:dyDescent="0.35">
      <c r="A36" s="1"/>
      <c r="B36" s="54" t="s">
        <v>855</v>
      </c>
      <c r="C36" s="67">
        <v>16.8</v>
      </c>
      <c r="D36" s="67"/>
      <c r="E36" s="67"/>
      <c r="F36" s="67">
        <v>4.4000000000000004</v>
      </c>
      <c r="G36" s="67"/>
      <c r="H36" s="67"/>
      <c r="I36" s="67">
        <v>11.4</v>
      </c>
      <c r="J36" s="67">
        <v>1</v>
      </c>
      <c r="K36" s="67">
        <v>12.9</v>
      </c>
      <c r="L36" s="67"/>
      <c r="M36" s="67">
        <v>9</v>
      </c>
      <c r="N36" s="67">
        <v>12.5</v>
      </c>
      <c r="O36" s="67">
        <v>6.1</v>
      </c>
      <c r="P36" s="67">
        <v>2.2999999999999998</v>
      </c>
      <c r="Q36" s="67">
        <v>4.726</v>
      </c>
      <c r="R36" s="67">
        <v>20</v>
      </c>
      <c r="S36" s="67">
        <v>20.399999999999999</v>
      </c>
      <c r="T36" s="67">
        <v>20</v>
      </c>
      <c r="U36" s="67">
        <v>19</v>
      </c>
      <c r="V36" s="67">
        <v>3.6</v>
      </c>
      <c r="W36" s="67">
        <v>75.099999999999994</v>
      </c>
      <c r="X36" s="67">
        <v>77.7</v>
      </c>
      <c r="Y36" s="67">
        <v>79.8</v>
      </c>
      <c r="Z36" s="67">
        <v>63</v>
      </c>
      <c r="AA36" s="67">
        <v>29.6</v>
      </c>
      <c r="AB36" s="67">
        <v>14.1</v>
      </c>
      <c r="AC36" s="67">
        <v>9.6999999999999993</v>
      </c>
      <c r="AD36" s="67">
        <v>10.9</v>
      </c>
      <c r="AE36" s="67">
        <v>4.3</v>
      </c>
      <c r="AF36" s="67">
        <v>17.600000000000001</v>
      </c>
      <c r="AG36" s="67">
        <v>17.600000000000001</v>
      </c>
      <c r="AH36" s="67">
        <v>15.6</v>
      </c>
      <c r="AI36" s="67">
        <v>7.6</v>
      </c>
      <c r="AJ36" s="67">
        <v>69.400000000000006</v>
      </c>
      <c r="AK36" s="67">
        <v>8.6</v>
      </c>
      <c r="AL36" s="67">
        <v>13.6</v>
      </c>
      <c r="AM36" s="67">
        <v>3.4</v>
      </c>
      <c r="AN36" s="67">
        <v>18.5</v>
      </c>
      <c r="AO36" s="67"/>
      <c r="AP36" s="67">
        <v>216.7</v>
      </c>
      <c r="AQ36" s="67">
        <v>0.1</v>
      </c>
      <c r="AR36" s="67">
        <v>1.5</v>
      </c>
      <c r="AS36" s="67">
        <v>12.8</v>
      </c>
      <c r="AT36" s="67">
        <v>12.9</v>
      </c>
      <c r="AU36" s="67">
        <v>5.5</v>
      </c>
      <c r="AV36" s="67">
        <v>9.9</v>
      </c>
      <c r="AW36" s="67">
        <v>94.6</v>
      </c>
      <c r="AX36" s="67">
        <v>122.4</v>
      </c>
      <c r="AY36" s="67">
        <v>59.3</v>
      </c>
      <c r="AZ36" s="67">
        <v>87.6</v>
      </c>
      <c r="BA36" s="67">
        <v>0.6</v>
      </c>
      <c r="BB36" s="67">
        <v>15.4</v>
      </c>
      <c r="BC36" s="67">
        <v>16.2</v>
      </c>
      <c r="BD36" s="67">
        <v>59.3</v>
      </c>
      <c r="BE36" s="67">
        <v>20.013909999999999</v>
      </c>
      <c r="BF36" s="67">
        <v>4.4000000000000004</v>
      </c>
      <c r="BG36" s="67">
        <v>2.8</v>
      </c>
      <c r="BH36" s="67"/>
      <c r="BI36" s="67">
        <v>2.2000000000000002</v>
      </c>
      <c r="BJ36" s="67">
        <v>12.7</v>
      </c>
      <c r="BK36" s="67">
        <v>1.2</v>
      </c>
      <c r="BL36" s="67"/>
      <c r="BM36" s="67">
        <v>20.2</v>
      </c>
      <c r="BN36" s="67">
        <v>9.6</v>
      </c>
      <c r="BO36" s="67">
        <v>15.6</v>
      </c>
      <c r="BP36" s="68">
        <v>1503.73991</v>
      </c>
    </row>
    <row r="37" spans="1:68" x14ac:dyDescent="0.35">
      <c r="A37" s="1"/>
      <c r="B37" s="54" t="s">
        <v>856</v>
      </c>
      <c r="C37" s="67">
        <v>16</v>
      </c>
      <c r="D37" s="67"/>
      <c r="E37" s="67"/>
      <c r="F37" s="67">
        <v>4.4000000000000004</v>
      </c>
      <c r="G37" s="67"/>
      <c r="H37" s="67"/>
      <c r="I37" s="67">
        <v>11.1</v>
      </c>
      <c r="J37" s="67">
        <v>1</v>
      </c>
      <c r="K37" s="67">
        <v>12.9</v>
      </c>
      <c r="L37" s="67"/>
      <c r="M37" s="67">
        <v>8.8000000000000007</v>
      </c>
      <c r="N37" s="67">
        <v>12.2</v>
      </c>
      <c r="O37" s="67">
        <v>6.1</v>
      </c>
      <c r="P37" s="67">
        <v>2.2999999999999998</v>
      </c>
      <c r="Q37" s="67">
        <v>4.7039999999999997</v>
      </c>
      <c r="R37" s="67">
        <v>19.8</v>
      </c>
      <c r="S37" s="67">
        <v>20.2</v>
      </c>
      <c r="T37" s="67">
        <v>20</v>
      </c>
      <c r="U37" s="67">
        <v>19.3</v>
      </c>
      <c r="V37" s="67">
        <v>3.1</v>
      </c>
      <c r="W37" s="67">
        <v>77.2</v>
      </c>
      <c r="X37" s="67">
        <v>81.099999999999994</v>
      </c>
      <c r="Y37" s="67">
        <v>80.7</v>
      </c>
      <c r="Z37" s="67">
        <v>62.4</v>
      </c>
      <c r="AA37" s="67">
        <v>29.4</v>
      </c>
      <c r="AB37" s="67">
        <v>13.9</v>
      </c>
      <c r="AC37" s="67">
        <v>9.6</v>
      </c>
      <c r="AD37" s="67">
        <v>10.9</v>
      </c>
      <c r="AE37" s="67">
        <v>4.3</v>
      </c>
      <c r="AF37" s="67">
        <v>19</v>
      </c>
      <c r="AG37" s="67">
        <v>19</v>
      </c>
      <c r="AH37" s="67">
        <v>17.399999999999999</v>
      </c>
      <c r="AI37" s="67">
        <v>7.6</v>
      </c>
      <c r="AJ37" s="67">
        <v>67.400000000000006</v>
      </c>
      <c r="AK37" s="67">
        <v>10.1</v>
      </c>
      <c r="AL37" s="67">
        <v>13</v>
      </c>
      <c r="AM37" s="67">
        <v>3.4</v>
      </c>
      <c r="AN37" s="67">
        <v>18.5</v>
      </c>
      <c r="AO37" s="67"/>
      <c r="AP37" s="67">
        <v>210.6</v>
      </c>
      <c r="AQ37" s="67">
        <v>0.1</v>
      </c>
      <c r="AR37" s="67">
        <v>1.5</v>
      </c>
      <c r="AS37" s="67">
        <v>11.3</v>
      </c>
      <c r="AT37" s="67">
        <v>12.6</v>
      </c>
      <c r="AU37" s="67">
        <v>5.5</v>
      </c>
      <c r="AV37" s="67">
        <v>9.9</v>
      </c>
      <c r="AW37" s="67">
        <v>103</v>
      </c>
      <c r="AX37" s="67">
        <v>120.8</v>
      </c>
      <c r="AY37" s="67">
        <v>83.8</v>
      </c>
      <c r="AZ37" s="67">
        <v>86.5</v>
      </c>
      <c r="BA37" s="67">
        <v>0.6</v>
      </c>
      <c r="BB37" s="67">
        <v>15</v>
      </c>
      <c r="BC37" s="67">
        <v>19.899999999999999</v>
      </c>
      <c r="BD37" s="67">
        <v>62.1</v>
      </c>
      <c r="BE37" s="67">
        <v>20.062460000000002</v>
      </c>
      <c r="BF37" s="67">
        <v>4.4000000000000004</v>
      </c>
      <c r="BG37" s="67">
        <v>2.8</v>
      </c>
      <c r="BH37" s="67"/>
      <c r="BI37" s="67">
        <v>2.2000000000000002</v>
      </c>
      <c r="BJ37" s="67">
        <v>10.6</v>
      </c>
      <c r="BK37" s="67">
        <v>1.2</v>
      </c>
      <c r="BL37" s="67"/>
      <c r="BM37" s="67">
        <v>19.899999999999999</v>
      </c>
      <c r="BN37" s="67">
        <v>9.6</v>
      </c>
      <c r="BO37" s="67">
        <v>15</v>
      </c>
      <c r="BP37" s="68">
        <v>1535.7664600000001</v>
      </c>
    </row>
    <row r="38" spans="1:68" x14ac:dyDescent="0.35">
      <c r="A38" s="1"/>
      <c r="B38" s="54" t="s">
        <v>857</v>
      </c>
      <c r="C38" s="67">
        <v>15.5</v>
      </c>
      <c r="D38" s="67"/>
      <c r="E38" s="67"/>
      <c r="F38" s="67">
        <v>4.4000000000000004</v>
      </c>
      <c r="G38" s="67"/>
      <c r="H38" s="67"/>
      <c r="I38" s="67">
        <v>10.5</v>
      </c>
      <c r="J38" s="67">
        <v>0.6</v>
      </c>
      <c r="K38" s="67">
        <v>12.3</v>
      </c>
      <c r="L38" s="67"/>
      <c r="M38" s="67">
        <v>8.8000000000000007</v>
      </c>
      <c r="N38" s="67">
        <v>12.2</v>
      </c>
      <c r="O38" s="67">
        <v>6.1</v>
      </c>
      <c r="P38" s="67">
        <v>2.2999999999999998</v>
      </c>
      <c r="Q38" s="67">
        <v>4.6639999999999997</v>
      </c>
      <c r="R38" s="67">
        <v>20</v>
      </c>
      <c r="S38" s="67">
        <v>20.100000000000001</v>
      </c>
      <c r="T38" s="67">
        <v>20</v>
      </c>
      <c r="U38" s="67">
        <v>19</v>
      </c>
      <c r="V38" s="67">
        <v>3.7</v>
      </c>
      <c r="W38" s="67">
        <v>77.099999999999994</v>
      </c>
      <c r="X38" s="67">
        <v>81.400000000000006</v>
      </c>
      <c r="Y38" s="67">
        <v>79.8</v>
      </c>
      <c r="Z38" s="67">
        <v>63.3</v>
      </c>
      <c r="AA38" s="67">
        <v>27.5</v>
      </c>
      <c r="AB38" s="67">
        <v>14.1</v>
      </c>
      <c r="AC38" s="67">
        <v>9.6</v>
      </c>
      <c r="AD38" s="67">
        <v>10.9</v>
      </c>
      <c r="AE38" s="67">
        <v>4.3</v>
      </c>
      <c r="AF38" s="67">
        <v>20.399999999999999</v>
      </c>
      <c r="AG38" s="67">
        <v>20.399999999999999</v>
      </c>
      <c r="AH38" s="67">
        <v>18</v>
      </c>
      <c r="AI38" s="67">
        <v>7.7</v>
      </c>
      <c r="AJ38" s="67">
        <v>63.9</v>
      </c>
      <c r="AK38" s="67">
        <v>10.1</v>
      </c>
      <c r="AL38" s="67">
        <v>12.5</v>
      </c>
      <c r="AM38" s="67">
        <v>3.4</v>
      </c>
      <c r="AN38" s="67">
        <v>18.5</v>
      </c>
      <c r="AO38" s="67"/>
      <c r="AP38" s="67">
        <v>200.1</v>
      </c>
      <c r="AQ38" s="67">
        <v>0.1</v>
      </c>
      <c r="AR38" s="67">
        <v>2.2999999999999998</v>
      </c>
      <c r="AS38" s="67">
        <v>9</v>
      </c>
      <c r="AT38" s="67">
        <v>11.8</v>
      </c>
      <c r="AU38" s="67">
        <v>5.4</v>
      </c>
      <c r="AV38" s="67">
        <v>9.9</v>
      </c>
      <c r="AW38" s="67">
        <v>120</v>
      </c>
      <c r="AX38" s="67">
        <v>114.4</v>
      </c>
      <c r="AY38" s="67">
        <v>111.6</v>
      </c>
      <c r="AZ38" s="67">
        <v>82.3</v>
      </c>
      <c r="BA38" s="67">
        <v>0.6</v>
      </c>
      <c r="BB38" s="67">
        <v>14</v>
      </c>
      <c r="BC38" s="67">
        <v>18.399999999999999</v>
      </c>
      <c r="BD38" s="67">
        <v>63.1</v>
      </c>
      <c r="BE38" s="67">
        <v>20.083539999999999</v>
      </c>
      <c r="BF38" s="67">
        <v>4.4000000000000004</v>
      </c>
      <c r="BG38" s="67">
        <v>2.8</v>
      </c>
      <c r="BH38" s="67"/>
      <c r="BI38" s="67">
        <v>2.2000000000000002</v>
      </c>
      <c r="BJ38" s="67">
        <v>8.6999999999999993</v>
      </c>
      <c r="BK38" s="67">
        <v>1.2</v>
      </c>
      <c r="BL38" s="67"/>
      <c r="BM38" s="67">
        <v>20</v>
      </c>
      <c r="BN38" s="67">
        <v>9.6</v>
      </c>
      <c r="BO38" s="67">
        <v>13</v>
      </c>
      <c r="BP38" s="68">
        <v>1548.04754</v>
      </c>
    </row>
    <row r="39" spans="1:68" x14ac:dyDescent="0.35">
      <c r="A39" s="1"/>
      <c r="B39" s="56" t="s">
        <v>858</v>
      </c>
      <c r="C39" s="69">
        <v>16</v>
      </c>
      <c r="D39" s="69"/>
      <c r="E39" s="69"/>
      <c r="F39" s="69">
        <v>4.4000000000000004</v>
      </c>
      <c r="G39" s="69"/>
      <c r="H39" s="69"/>
      <c r="I39" s="69">
        <v>10.4</v>
      </c>
      <c r="J39" s="69">
        <v>0.2</v>
      </c>
      <c r="K39" s="69">
        <v>12.3</v>
      </c>
      <c r="L39" s="69"/>
      <c r="M39" s="69">
        <v>8.5</v>
      </c>
      <c r="N39" s="69">
        <v>12.1</v>
      </c>
      <c r="O39" s="69">
        <v>6.1</v>
      </c>
      <c r="P39" s="69">
        <v>2.2999999999999998</v>
      </c>
      <c r="Q39" s="69">
        <v>4.6470000000000002</v>
      </c>
      <c r="R39" s="69">
        <v>20</v>
      </c>
      <c r="S39" s="69">
        <v>20.3</v>
      </c>
      <c r="T39" s="69">
        <v>20</v>
      </c>
      <c r="U39" s="69">
        <v>19</v>
      </c>
      <c r="V39" s="69">
        <v>5.3</v>
      </c>
      <c r="W39" s="69">
        <v>76.3</v>
      </c>
      <c r="X39" s="69">
        <v>92.4</v>
      </c>
      <c r="Y39" s="69">
        <v>76</v>
      </c>
      <c r="Z39" s="69">
        <v>67.400000000000006</v>
      </c>
      <c r="AA39" s="69">
        <v>19.399999999999999</v>
      </c>
      <c r="AB39" s="69">
        <v>13.7</v>
      </c>
      <c r="AC39" s="69">
        <v>9.5</v>
      </c>
      <c r="AD39" s="69">
        <v>10.9</v>
      </c>
      <c r="AE39" s="69">
        <v>4.3</v>
      </c>
      <c r="AF39" s="69">
        <v>20.399999999999999</v>
      </c>
      <c r="AG39" s="69">
        <v>20.399999999999999</v>
      </c>
      <c r="AH39" s="69">
        <v>18.600000000000001</v>
      </c>
      <c r="AI39" s="69">
        <v>7.7</v>
      </c>
      <c r="AJ39" s="69">
        <v>46</v>
      </c>
      <c r="AK39" s="69">
        <v>8.4</v>
      </c>
      <c r="AL39" s="69">
        <v>12.8</v>
      </c>
      <c r="AM39" s="69">
        <v>3.4</v>
      </c>
      <c r="AN39" s="69">
        <v>18.5</v>
      </c>
      <c r="AO39" s="69"/>
      <c r="AP39" s="69">
        <v>166.8</v>
      </c>
      <c r="AQ39" s="69">
        <v>0.1</v>
      </c>
      <c r="AR39" s="69">
        <v>2.2999999999999998</v>
      </c>
      <c r="AS39" s="69">
        <v>6.6</v>
      </c>
      <c r="AT39" s="69">
        <v>9.1</v>
      </c>
      <c r="AU39" s="69">
        <v>5.3</v>
      </c>
      <c r="AV39" s="69">
        <v>9.9</v>
      </c>
      <c r="AW39" s="69">
        <v>134.69999999999999</v>
      </c>
      <c r="AX39" s="69">
        <v>80</v>
      </c>
      <c r="AY39" s="69">
        <v>123.9</v>
      </c>
      <c r="AZ39" s="69">
        <v>69.5</v>
      </c>
      <c r="BA39" s="69">
        <v>0.6</v>
      </c>
      <c r="BB39" s="69">
        <v>10.8</v>
      </c>
      <c r="BC39" s="69">
        <v>21</v>
      </c>
      <c r="BD39" s="69">
        <v>69.8</v>
      </c>
      <c r="BE39" s="69">
        <v>20.067070000000001</v>
      </c>
      <c r="BF39" s="69">
        <v>4.4000000000000004</v>
      </c>
      <c r="BG39" s="69">
        <v>2.8</v>
      </c>
      <c r="BH39" s="69"/>
      <c r="BI39" s="69">
        <v>2.2000000000000002</v>
      </c>
      <c r="BJ39" s="69">
        <v>6.3</v>
      </c>
      <c r="BK39" s="69">
        <v>1.2</v>
      </c>
      <c r="BL39" s="69"/>
      <c r="BM39" s="69">
        <v>20</v>
      </c>
      <c r="BN39" s="69">
        <v>9.6</v>
      </c>
      <c r="BO39" s="69">
        <v>7.3</v>
      </c>
      <c r="BP39" s="70">
        <v>1471.91407</v>
      </c>
    </row>
    <row r="40" spans="1:68" x14ac:dyDescent="0.35">
      <c r="A40" s="1"/>
      <c r="B40" s="50" t="s">
        <v>859</v>
      </c>
      <c r="C40" s="65">
        <v>16</v>
      </c>
      <c r="D40" s="65"/>
      <c r="E40" s="65"/>
      <c r="F40" s="65">
        <v>4.5</v>
      </c>
      <c r="G40" s="65"/>
      <c r="H40" s="65"/>
      <c r="I40" s="65">
        <v>10.5</v>
      </c>
      <c r="J40" s="65">
        <v>0.1</v>
      </c>
      <c r="K40" s="65">
        <v>12.1</v>
      </c>
      <c r="L40" s="65"/>
      <c r="M40" s="65">
        <v>8.4</v>
      </c>
      <c r="N40" s="65">
        <v>12</v>
      </c>
      <c r="O40" s="65">
        <v>6.1</v>
      </c>
      <c r="P40" s="65">
        <v>2.2000000000000002</v>
      </c>
      <c r="Q40" s="65">
        <v>4.6870000000000003</v>
      </c>
      <c r="R40" s="65">
        <v>20</v>
      </c>
      <c r="S40" s="65">
        <v>20.2</v>
      </c>
      <c r="T40" s="65">
        <v>20</v>
      </c>
      <c r="U40" s="65">
        <v>19</v>
      </c>
      <c r="V40" s="65">
        <v>6.1</v>
      </c>
      <c r="W40" s="65">
        <v>72.8</v>
      </c>
      <c r="X40" s="65">
        <v>92.4</v>
      </c>
      <c r="Y40" s="65">
        <v>72</v>
      </c>
      <c r="Z40" s="65">
        <v>72.400000000000006</v>
      </c>
      <c r="AA40" s="65">
        <v>9.3000000000000007</v>
      </c>
      <c r="AB40" s="65">
        <v>13.1</v>
      </c>
      <c r="AC40" s="65">
        <v>8.8000000000000007</v>
      </c>
      <c r="AD40" s="65">
        <v>10.9</v>
      </c>
      <c r="AE40" s="65">
        <v>4.3</v>
      </c>
      <c r="AF40" s="65">
        <v>20.399999999999999</v>
      </c>
      <c r="AG40" s="65">
        <v>20.399999999999999</v>
      </c>
      <c r="AH40" s="65">
        <v>18.600000000000001</v>
      </c>
      <c r="AI40" s="65">
        <v>7.7</v>
      </c>
      <c r="AJ40" s="65">
        <v>19.7</v>
      </c>
      <c r="AK40" s="65">
        <v>10.4</v>
      </c>
      <c r="AL40" s="65">
        <v>12.9</v>
      </c>
      <c r="AM40" s="65">
        <v>3.4</v>
      </c>
      <c r="AN40" s="65">
        <v>18.5</v>
      </c>
      <c r="AO40" s="65"/>
      <c r="AP40" s="65">
        <v>86</v>
      </c>
      <c r="AQ40" s="65"/>
      <c r="AR40" s="65">
        <v>2.2999999999999998</v>
      </c>
      <c r="AS40" s="65">
        <v>4.0999999999999996</v>
      </c>
      <c r="AT40" s="65">
        <v>3.4</v>
      </c>
      <c r="AU40" s="65">
        <v>5.5</v>
      </c>
      <c r="AV40" s="65">
        <v>9.9</v>
      </c>
      <c r="AW40" s="65">
        <v>125</v>
      </c>
      <c r="AX40" s="65">
        <v>37.5</v>
      </c>
      <c r="AY40" s="65">
        <v>120.4</v>
      </c>
      <c r="AZ40" s="65">
        <v>36</v>
      </c>
      <c r="BA40" s="65">
        <v>0.6</v>
      </c>
      <c r="BB40" s="65">
        <v>3.8</v>
      </c>
      <c r="BC40" s="65">
        <v>20</v>
      </c>
      <c r="BD40" s="65">
        <v>67.599999999999994</v>
      </c>
      <c r="BE40" s="65">
        <v>20.059940000000001</v>
      </c>
      <c r="BF40" s="65">
        <v>4.4000000000000004</v>
      </c>
      <c r="BG40" s="65">
        <v>2.8</v>
      </c>
      <c r="BH40" s="65"/>
      <c r="BI40" s="65">
        <v>2.2000000000000002</v>
      </c>
      <c r="BJ40" s="65">
        <v>3.8</v>
      </c>
      <c r="BK40" s="65">
        <v>1.2</v>
      </c>
      <c r="BL40" s="65"/>
      <c r="BM40" s="65">
        <v>20</v>
      </c>
      <c r="BN40" s="65">
        <v>9.6</v>
      </c>
      <c r="BO40" s="65">
        <v>0.7</v>
      </c>
      <c r="BP40" s="66">
        <v>1236.74694</v>
      </c>
    </row>
    <row r="41" spans="1:68" x14ac:dyDescent="0.35">
      <c r="A41" s="1"/>
      <c r="B41" s="54" t="s">
        <v>860</v>
      </c>
      <c r="C41" s="67">
        <v>16</v>
      </c>
      <c r="D41" s="67"/>
      <c r="E41" s="67"/>
      <c r="F41" s="67">
        <v>7.4</v>
      </c>
      <c r="G41" s="67"/>
      <c r="H41" s="67"/>
      <c r="I41" s="67">
        <v>10.7</v>
      </c>
      <c r="J41" s="67">
        <v>0.1</v>
      </c>
      <c r="K41" s="67">
        <v>12.1</v>
      </c>
      <c r="L41" s="67"/>
      <c r="M41" s="67">
        <v>8.3000000000000007</v>
      </c>
      <c r="N41" s="67">
        <v>12.1</v>
      </c>
      <c r="O41" s="67">
        <v>6.1</v>
      </c>
      <c r="P41" s="67">
        <v>2.2000000000000002</v>
      </c>
      <c r="Q41" s="67">
        <v>4.7370000000000001</v>
      </c>
      <c r="R41" s="67">
        <v>20</v>
      </c>
      <c r="S41" s="67">
        <v>19.899999999999999</v>
      </c>
      <c r="T41" s="67">
        <v>20</v>
      </c>
      <c r="U41" s="67">
        <v>19</v>
      </c>
      <c r="V41" s="67">
        <v>5.7</v>
      </c>
      <c r="W41" s="67">
        <v>71.7</v>
      </c>
      <c r="X41" s="67">
        <v>92.8</v>
      </c>
      <c r="Y41" s="67">
        <v>73.8</v>
      </c>
      <c r="Z41" s="67">
        <v>71.400000000000006</v>
      </c>
      <c r="AA41" s="67">
        <v>1.4</v>
      </c>
      <c r="AB41" s="67">
        <v>13.7</v>
      </c>
      <c r="AC41" s="67">
        <v>8.1</v>
      </c>
      <c r="AD41" s="67">
        <v>10.9</v>
      </c>
      <c r="AE41" s="67">
        <v>4.3</v>
      </c>
      <c r="AF41" s="67">
        <v>20.399999999999999</v>
      </c>
      <c r="AG41" s="67">
        <v>20.399999999999999</v>
      </c>
      <c r="AH41" s="67">
        <v>18.600000000000001</v>
      </c>
      <c r="AI41" s="67">
        <v>7.7</v>
      </c>
      <c r="AJ41" s="67">
        <v>4.4000000000000004</v>
      </c>
      <c r="AK41" s="67">
        <v>9.5</v>
      </c>
      <c r="AL41" s="67">
        <v>13.2</v>
      </c>
      <c r="AM41" s="67">
        <v>3.4</v>
      </c>
      <c r="AN41" s="67">
        <v>18.5</v>
      </c>
      <c r="AO41" s="67"/>
      <c r="AP41" s="67">
        <v>17.8</v>
      </c>
      <c r="AQ41" s="67"/>
      <c r="AR41" s="67">
        <v>2.2999999999999998</v>
      </c>
      <c r="AS41" s="67">
        <v>1.4</v>
      </c>
      <c r="AT41" s="67">
        <v>0.2</v>
      </c>
      <c r="AU41" s="67">
        <v>5.6</v>
      </c>
      <c r="AV41" s="67">
        <v>9.9</v>
      </c>
      <c r="AW41" s="67">
        <v>118.5</v>
      </c>
      <c r="AX41" s="67">
        <v>5.5</v>
      </c>
      <c r="AY41" s="67">
        <v>120.6</v>
      </c>
      <c r="AZ41" s="67">
        <v>6.4</v>
      </c>
      <c r="BA41" s="67">
        <v>0.6</v>
      </c>
      <c r="BB41" s="67">
        <v>0.1</v>
      </c>
      <c r="BC41" s="67">
        <v>21.3</v>
      </c>
      <c r="BD41" s="67">
        <v>71.2</v>
      </c>
      <c r="BE41" s="67">
        <v>20.01538</v>
      </c>
      <c r="BF41" s="67">
        <v>4.4000000000000004</v>
      </c>
      <c r="BG41" s="67">
        <v>2.8</v>
      </c>
      <c r="BH41" s="67"/>
      <c r="BI41" s="67">
        <v>2.2000000000000002</v>
      </c>
      <c r="BJ41" s="67">
        <v>1.5</v>
      </c>
      <c r="BK41" s="67">
        <v>1.2</v>
      </c>
      <c r="BL41" s="67"/>
      <c r="BM41" s="67">
        <v>20</v>
      </c>
      <c r="BN41" s="67">
        <v>9.6</v>
      </c>
      <c r="BO41" s="67"/>
      <c r="BP41" s="68">
        <v>1071.65238</v>
      </c>
    </row>
    <row r="42" spans="1:68" x14ac:dyDescent="0.35">
      <c r="A42" s="1"/>
      <c r="B42" s="54" t="s">
        <v>861</v>
      </c>
      <c r="C42" s="67">
        <v>16</v>
      </c>
      <c r="D42" s="67"/>
      <c r="E42" s="67"/>
      <c r="F42" s="67">
        <v>13.3</v>
      </c>
      <c r="G42" s="67"/>
      <c r="H42" s="67"/>
      <c r="I42" s="67">
        <v>10.199999999999999</v>
      </c>
      <c r="J42" s="67"/>
      <c r="K42" s="67">
        <v>12.1</v>
      </c>
      <c r="L42" s="67"/>
      <c r="M42" s="67">
        <v>8.6999999999999993</v>
      </c>
      <c r="N42" s="67">
        <v>12.2</v>
      </c>
      <c r="O42" s="67">
        <v>6.1</v>
      </c>
      <c r="P42" s="67">
        <v>2.2000000000000002</v>
      </c>
      <c r="Q42" s="67">
        <v>4.6970000000000001</v>
      </c>
      <c r="R42" s="67">
        <v>19.8</v>
      </c>
      <c r="S42" s="67">
        <v>20.399999999999999</v>
      </c>
      <c r="T42" s="67">
        <v>20</v>
      </c>
      <c r="U42" s="67">
        <v>19</v>
      </c>
      <c r="V42" s="67">
        <v>7</v>
      </c>
      <c r="W42" s="67">
        <v>63.8</v>
      </c>
      <c r="X42" s="67">
        <v>92.8</v>
      </c>
      <c r="Y42" s="67">
        <v>71.2</v>
      </c>
      <c r="Z42" s="67">
        <v>73.2</v>
      </c>
      <c r="AA42" s="67"/>
      <c r="AB42" s="67">
        <v>13.3</v>
      </c>
      <c r="AC42" s="67">
        <v>9.6</v>
      </c>
      <c r="AD42" s="67">
        <v>10.9</v>
      </c>
      <c r="AE42" s="67">
        <v>4.3</v>
      </c>
      <c r="AF42" s="67">
        <v>20</v>
      </c>
      <c r="AG42" s="67">
        <v>20.399999999999999</v>
      </c>
      <c r="AH42" s="67">
        <v>18.600000000000001</v>
      </c>
      <c r="AI42" s="67">
        <v>7.7</v>
      </c>
      <c r="AJ42" s="67"/>
      <c r="AK42" s="67">
        <v>11.2</v>
      </c>
      <c r="AL42" s="67">
        <v>14.8</v>
      </c>
      <c r="AM42" s="67">
        <v>3.4</v>
      </c>
      <c r="AN42" s="67">
        <v>18.5</v>
      </c>
      <c r="AO42" s="67"/>
      <c r="AP42" s="67"/>
      <c r="AQ42" s="67"/>
      <c r="AR42" s="67">
        <v>2.2999999999999998</v>
      </c>
      <c r="AS42" s="67"/>
      <c r="AT42" s="67"/>
      <c r="AU42" s="67">
        <v>5.6</v>
      </c>
      <c r="AV42" s="67">
        <v>9.9</v>
      </c>
      <c r="AW42" s="67">
        <v>102.2</v>
      </c>
      <c r="AX42" s="67"/>
      <c r="AY42" s="67">
        <v>114.4</v>
      </c>
      <c r="AZ42" s="67"/>
      <c r="BA42" s="67">
        <v>0.6</v>
      </c>
      <c r="BB42" s="67"/>
      <c r="BC42" s="67">
        <v>22.7</v>
      </c>
      <c r="BD42" s="67">
        <v>74.099999999999994</v>
      </c>
      <c r="BE42" s="67">
        <v>20.10361</v>
      </c>
      <c r="BF42" s="67">
        <v>4.5</v>
      </c>
      <c r="BG42" s="67">
        <v>2.9</v>
      </c>
      <c r="BH42" s="67"/>
      <c r="BI42" s="67">
        <v>2.2000000000000002</v>
      </c>
      <c r="BJ42" s="67"/>
      <c r="BK42" s="67">
        <v>1.2</v>
      </c>
      <c r="BL42" s="67"/>
      <c r="BM42" s="67">
        <v>20</v>
      </c>
      <c r="BN42" s="67">
        <v>9.6</v>
      </c>
      <c r="BO42" s="67"/>
      <c r="BP42" s="68">
        <v>1017.70061</v>
      </c>
    </row>
    <row r="43" spans="1:68" x14ac:dyDescent="0.35">
      <c r="A43" s="1"/>
      <c r="B43" s="54" t="s">
        <v>862</v>
      </c>
      <c r="C43" s="67">
        <v>15.6</v>
      </c>
      <c r="D43" s="67"/>
      <c r="E43" s="67"/>
      <c r="F43" s="67">
        <v>13</v>
      </c>
      <c r="G43" s="67"/>
      <c r="H43" s="67"/>
      <c r="I43" s="67">
        <v>9.6</v>
      </c>
      <c r="J43" s="67"/>
      <c r="K43" s="67">
        <v>12.1</v>
      </c>
      <c r="L43" s="67"/>
      <c r="M43" s="67">
        <v>8.8000000000000007</v>
      </c>
      <c r="N43" s="67">
        <v>12.4</v>
      </c>
      <c r="O43" s="67">
        <v>6.1</v>
      </c>
      <c r="P43" s="67">
        <v>2.2000000000000002</v>
      </c>
      <c r="Q43" s="67">
        <v>4.6589999999999998</v>
      </c>
      <c r="R43" s="67">
        <v>20</v>
      </c>
      <c r="S43" s="67">
        <v>20.399999999999999</v>
      </c>
      <c r="T43" s="67">
        <v>20</v>
      </c>
      <c r="U43" s="67">
        <v>19</v>
      </c>
      <c r="V43" s="67">
        <v>8</v>
      </c>
      <c r="W43" s="67">
        <v>62.2</v>
      </c>
      <c r="X43" s="67">
        <v>93.3</v>
      </c>
      <c r="Y43" s="67">
        <v>67.8</v>
      </c>
      <c r="Z43" s="67">
        <v>78.900000000000006</v>
      </c>
      <c r="AA43" s="67"/>
      <c r="AB43" s="67">
        <v>13.4</v>
      </c>
      <c r="AC43" s="67">
        <v>6.8</v>
      </c>
      <c r="AD43" s="67">
        <v>10.9</v>
      </c>
      <c r="AE43" s="67">
        <v>4.5999999999999996</v>
      </c>
      <c r="AF43" s="67">
        <v>18</v>
      </c>
      <c r="AG43" s="67">
        <v>20</v>
      </c>
      <c r="AH43" s="67">
        <v>18.399999999999999</v>
      </c>
      <c r="AI43" s="67">
        <v>8</v>
      </c>
      <c r="AJ43" s="67"/>
      <c r="AK43" s="67">
        <v>11.5</v>
      </c>
      <c r="AL43" s="67">
        <v>13</v>
      </c>
      <c r="AM43" s="67">
        <v>3.4</v>
      </c>
      <c r="AN43" s="67">
        <v>18.5</v>
      </c>
      <c r="AO43" s="67"/>
      <c r="AP43" s="67"/>
      <c r="AQ43" s="67"/>
      <c r="AR43" s="67">
        <v>2.2999999999999998</v>
      </c>
      <c r="AS43" s="67"/>
      <c r="AT43" s="67"/>
      <c r="AU43" s="67">
        <v>5.4</v>
      </c>
      <c r="AV43" s="67">
        <v>9.9</v>
      </c>
      <c r="AW43" s="67">
        <v>83.3</v>
      </c>
      <c r="AX43" s="67"/>
      <c r="AY43" s="67">
        <v>104.2</v>
      </c>
      <c r="AZ43" s="67"/>
      <c r="BA43" s="67">
        <v>0.6</v>
      </c>
      <c r="BB43" s="67"/>
      <c r="BC43" s="67">
        <v>21.9</v>
      </c>
      <c r="BD43" s="67">
        <v>70.900000000000006</v>
      </c>
      <c r="BE43" s="67">
        <v>20.084569999999999</v>
      </c>
      <c r="BF43" s="67">
        <v>4.5</v>
      </c>
      <c r="BG43" s="67">
        <v>2.9</v>
      </c>
      <c r="BH43" s="67"/>
      <c r="BI43" s="67">
        <v>2.2000000000000002</v>
      </c>
      <c r="BJ43" s="67"/>
      <c r="BK43" s="67">
        <v>1.2</v>
      </c>
      <c r="BL43" s="67"/>
      <c r="BM43" s="67">
        <v>20.2</v>
      </c>
      <c r="BN43" s="67">
        <v>9.6</v>
      </c>
      <c r="BO43" s="67"/>
      <c r="BP43" s="68">
        <v>979.74356999999998</v>
      </c>
    </row>
    <row r="44" spans="1:68" x14ac:dyDescent="0.35">
      <c r="A44" s="1"/>
      <c r="B44" s="54" t="s">
        <v>863</v>
      </c>
      <c r="C44" s="67">
        <v>15.1</v>
      </c>
      <c r="D44" s="67"/>
      <c r="E44" s="67"/>
      <c r="F44" s="67">
        <v>13.1</v>
      </c>
      <c r="G44" s="67"/>
      <c r="H44" s="67"/>
      <c r="I44" s="67">
        <v>10.1</v>
      </c>
      <c r="J44" s="67"/>
      <c r="K44" s="67">
        <v>12.1</v>
      </c>
      <c r="L44" s="67"/>
      <c r="M44" s="67">
        <v>8.6</v>
      </c>
      <c r="N44" s="67">
        <v>12.2</v>
      </c>
      <c r="O44" s="67">
        <v>6.1</v>
      </c>
      <c r="P44" s="67">
        <v>2.2000000000000002</v>
      </c>
      <c r="Q44" s="67">
        <v>4.7350000000000003</v>
      </c>
      <c r="R44" s="67">
        <v>20</v>
      </c>
      <c r="S44" s="67">
        <v>20.2</v>
      </c>
      <c r="T44" s="67">
        <v>20</v>
      </c>
      <c r="U44" s="67">
        <v>19</v>
      </c>
      <c r="V44" s="67">
        <v>7.7</v>
      </c>
      <c r="W44" s="67">
        <v>62.1</v>
      </c>
      <c r="X44" s="67">
        <v>93.3</v>
      </c>
      <c r="Y44" s="67">
        <v>68.7</v>
      </c>
      <c r="Z44" s="67">
        <v>78.7</v>
      </c>
      <c r="AA44" s="67"/>
      <c r="AB44" s="67">
        <v>12.3</v>
      </c>
      <c r="AC44" s="67">
        <v>6.9</v>
      </c>
      <c r="AD44" s="67">
        <v>10.9</v>
      </c>
      <c r="AE44" s="67">
        <v>4.8</v>
      </c>
      <c r="AF44" s="67">
        <v>18</v>
      </c>
      <c r="AG44" s="67">
        <v>20</v>
      </c>
      <c r="AH44" s="67">
        <v>18.399999999999999</v>
      </c>
      <c r="AI44" s="67">
        <v>7.1</v>
      </c>
      <c r="AJ44" s="67"/>
      <c r="AK44" s="67">
        <v>10.7</v>
      </c>
      <c r="AL44" s="67">
        <v>15</v>
      </c>
      <c r="AM44" s="67">
        <v>3.4</v>
      </c>
      <c r="AN44" s="67">
        <v>18.5</v>
      </c>
      <c r="AO44" s="67"/>
      <c r="AP44" s="67"/>
      <c r="AQ44" s="67"/>
      <c r="AR44" s="67">
        <v>2.2999999999999998</v>
      </c>
      <c r="AS44" s="67"/>
      <c r="AT44" s="67"/>
      <c r="AU44" s="67">
        <v>5.5</v>
      </c>
      <c r="AV44" s="67">
        <v>9.9</v>
      </c>
      <c r="AW44" s="67">
        <v>95.7</v>
      </c>
      <c r="AX44" s="67"/>
      <c r="AY44" s="67">
        <v>109.6</v>
      </c>
      <c r="AZ44" s="67"/>
      <c r="BA44" s="67">
        <v>0.6</v>
      </c>
      <c r="BB44" s="67"/>
      <c r="BC44" s="67">
        <v>20.3</v>
      </c>
      <c r="BD44" s="67">
        <v>64.2</v>
      </c>
      <c r="BE44" s="67">
        <v>20.075690000000002</v>
      </c>
      <c r="BF44" s="67">
        <v>4.5</v>
      </c>
      <c r="BG44" s="67">
        <v>2.9</v>
      </c>
      <c r="BH44" s="67"/>
      <c r="BI44" s="67">
        <v>2.2000000000000002</v>
      </c>
      <c r="BJ44" s="67"/>
      <c r="BK44" s="67">
        <v>1.2</v>
      </c>
      <c r="BL44" s="67"/>
      <c r="BM44" s="67">
        <v>20</v>
      </c>
      <c r="BN44" s="67">
        <v>9.6</v>
      </c>
      <c r="BO44" s="67"/>
      <c r="BP44" s="68">
        <v>988.51068999999995</v>
      </c>
    </row>
    <row r="45" spans="1:68" x14ac:dyDescent="0.35">
      <c r="A45" s="1"/>
      <c r="B45" s="54" t="s">
        <v>864</v>
      </c>
      <c r="C45" s="67">
        <v>16</v>
      </c>
      <c r="D45" s="67"/>
      <c r="E45" s="67"/>
      <c r="F45" s="67">
        <v>13.1</v>
      </c>
      <c r="G45" s="67"/>
      <c r="H45" s="67"/>
      <c r="I45" s="67">
        <v>9.6999999999999993</v>
      </c>
      <c r="J45" s="67"/>
      <c r="K45" s="67">
        <v>12.1</v>
      </c>
      <c r="L45" s="67"/>
      <c r="M45" s="67">
        <v>8.8000000000000007</v>
      </c>
      <c r="N45" s="67">
        <v>12.3</v>
      </c>
      <c r="O45" s="67">
        <v>6.1</v>
      </c>
      <c r="P45" s="67">
        <v>1.9</v>
      </c>
      <c r="Q45" s="67">
        <v>4.7519999999999998</v>
      </c>
      <c r="R45" s="67">
        <v>20</v>
      </c>
      <c r="S45" s="67">
        <v>20.5</v>
      </c>
      <c r="T45" s="67">
        <v>20</v>
      </c>
      <c r="U45" s="67">
        <v>19</v>
      </c>
      <c r="V45" s="67">
        <v>5.3</v>
      </c>
      <c r="W45" s="67">
        <v>55.4</v>
      </c>
      <c r="X45" s="67">
        <v>93</v>
      </c>
      <c r="Y45" s="67">
        <v>70.7</v>
      </c>
      <c r="Z45" s="67">
        <v>78.3</v>
      </c>
      <c r="AA45" s="67"/>
      <c r="AB45" s="67">
        <v>11.9</v>
      </c>
      <c r="AC45" s="67">
        <v>4.4000000000000004</v>
      </c>
      <c r="AD45" s="67">
        <v>10.9</v>
      </c>
      <c r="AE45" s="67">
        <v>5.2</v>
      </c>
      <c r="AF45" s="67">
        <v>18.2</v>
      </c>
      <c r="AG45" s="67">
        <v>20</v>
      </c>
      <c r="AH45" s="67">
        <v>18.399999999999999</v>
      </c>
      <c r="AI45" s="67">
        <v>7.4</v>
      </c>
      <c r="AJ45" s="67"/>
      <c r="AK45" s="67">
        <v>10.6</v>
      </c>
      <c r="AL45" s="67">
        <v>14.8</v>
      </c>
      <c r="AM45" s="67">
        <v>3.4</v>
      </c>
      <c r="AN45" s="67">
        <v>18.5</v>
      </c>
      <c r="AO45" s="67"/>
      <c r="AP45" s="67"/>
      <c r="AQ45" s="67"/>
      <c r="AR45" s="67">
        <v>2.2999999999999998</v>
      </c>
      <c r="AS45" s="67"/>
      <c r="AT45" s="67"/>
      <c r="AU45" s="67">
        <v>5.3</v>
      </c>
      <c r="AV45" s="67">
        <v>9.9</v>
      </c>
      <c r="AW45" s="67">
        <v>113.6</v>
      </c>
      <c r="AX45" s="67"/>
      <c r="AY45" s="67">
        <v>121.3</v>
      </c>
      <c r="AZ45" s="67"/>
      <c r="BA45" s="67">
        <v>0.6</v>
      </c>
      <c r="BB45" s="67"/>
      <c r="BC45" s="67">
        <v>23</v>
      </c>
      <c r="BD45" s="67">
        <v>67.599999999999994</v>
      </c>
      <c r="BE45" s="67">
        <v>20.08362</v>
      </c>
      <c r="BF45" s="67">
        <v>4.5</v>
      </c>
      <c r="BG45" s="67">
        <v>2.9</v>
      </c>
      <c r="BH45" s="67"/>
      <c r="BI45" s="67">
        <v>2.2000000000000002</v>
      </c>
      <c r="BJ45" s="67"/>
      <c r="BK45" s="67">
        <v>1.2</v>
      </c>
      <c r="BL45" s="67"/>
      <c r="BM45" s="67">
        <v>20</v>
      </c>
      <c r="BN45" s="67">
        <v>9.6</v>
      </c>
      <c r="BO45" s="67"/>
      <c r="BP45" s="68">
        <v>1014.73562</v>
      </c>
    </row>
    <row r="46" spans="1:68" x14ac:dyDescent="0.35">
      <c r="A46" s="1"/>
      <c r="B46" s="54" t="s">
        <v>865</v>
      </c>
      <c r="C46" s="67">
        <v>15.6</v>
      </c>
      <c r="D46" s="67"/>
      <c r="E46" s="67"/>
      <c r="F46" s="67">
        <v>13.1</v>
      </c>
      <c r="G46" s="67"/>
      <c r="H46" s="67"/>
      <c r="I46" s="67">
        <v>10</v>
      </c>
      <c r="J46" s="67"/>
      <c r="K46" s="67">
        <v>12.2</v>
      </c>
      <c r="L46" s="67"/>
      <c r="M46" s="67">
        <v>8.6999999999999993</v>
      </c>
      <c r="N46" s="67">
        <v>12.2</v>
      </c>
      <c r="O46" s="67">
        <v>6.1</v>
      </c>
      <c r="P46" s="67">
        <v>2.2000000000000002</v>
      </c>
      <c r="Q46" s="67">
        <v>4.7160000000000002</v>
      </c>
      <c r="R46" s="67">
        <v>20</v>
      </c>
      <c r="S46" s="67">
        <v>20.399999999999999</v>
      </c>
      <c r="T46" s="67">
        <v>20</v>
      </c>
      <c r="U46" s="67">
        <v>19</v>
      </c>
      <c r="V46" s="67">
        <v>5.9</v>
      </c>
      <c r="W46" s="67">
        <v>46.3</v>
      </c>
      <c r="X46" s="67">
        <v>93</v>
      </c>
      <c r="Y46" s="67">
        <v>68.900000000000006</v>
      </c>
      <c r="Z46" s="67">
        <v>85.1</v>
      </c>
      <c r="AA46" s="67"/>
      <c r="AB46" s="67">
        <v>9.3000000000000007</v>
      </c>
      <c r="AC46" s="67">
        <v>4.2</v>
      </c>
      <c r="AD46" s="67">
        <v>10.9</v>
      </c>
      <c r="AE46" s="67">
        <v>5.4</v>
      </c>
      <c r="AF46" s="67">
        <v>18.3</v>
      </c>
      <c r="AG46" s="67">
        <v>19.600000000000001</v>
      </c>
      <c r="AH46" s="67">
        <v>18.399999999999999</v>
      </c>
      <c r="AI46" s="67">
        <v>7.3</v>
      </c>
      <c r="AJ46" s="67"/>
      <c r="AK46" s="67">
        <v>9.6999999999999993</v>
      </c>
      <c r="AL46" s="67">
        <v>14.4</v>
      </c>
      <c r="AM46" s="67">
        <v>3.4</v>
      </c>
      <c r="AN46" s="67">
        <v>18.5</v>
      </c>
      <c r="AO46" s="67"/>
      <c r="AP46" s="67"/>
      <c r="AQ46" s="67"/>
      <c r="AR46" s="67">
        <v>2.2999999999999998</v>
      </c>
      <c r="AS46" s="67"/>
      <c r="AT46" s="67"/>
      <c r="AU46" s="67">
        <v>5.4</v>
      </c>
      <c r="AV46" s="67">
        <v>9.9</v>
      </c>
      <c r="AW46" s="67">
        <v>93.8</v>
      </c>
      <c r="AX46" s="67"/>
      <c r="AY46" s="67">
        <v>112.2</v>
      </c>
      <c r="AZ46" s="67"/>
      <c r="BA46" s="67">
        <v>0.6</v>
      </c>
      <c r="BB46" s="67"/>
      <c r="BC46" s="67">
        <v>27.4</v>
      </c>
      <c r="BD46" s="67">
        <v>71.599999999999994</v>
      </c>
      <c r="BE46" s="67">
        <v>20.0761</v>
      </c>
      <c r="BF46" s="67">
        <v>4.5</v>
      </c>
      <c r="BG46" s="67">
        <v>3</v>
      </c>
      <c r="BH46" s="67"/>
      <c r="BI46" s="67">
        <v>2.2000000000000002</v>
      </c>
      <c r="BJ46" s="67"/>
      <c r="BK46" s="67">
        <v>1.2</v>
      </c>
      <c r="BL46" s="67"/>
      <c r="BM46" s="67">
        <v>20</v>
      </c>
      <c r="BN46" s="67">
        <v>9.6</v>
      </c>
      <c r="BO46" s="67"/>
      <c r="BP46" s="68">
        <v>986.59209999999996</v>
      </c>
    </row>
    <row r="47" spans="1:68" x14ac:dyDescent="0.35">
      <c r="A47" s="1"/>
      <c r="B47" s="56" t="s">
        <v>866</v>
      </c>
      <c r="C47" s="69">
        <v>15.7</v>
      </c>
      <c r="D47" s="69"/>
      <c r="E47" s="69"/>
      <c r="F47" s="69">
        <v>13.2</v>
      </c>
      <c r="G47" s="69"/>
      <c r="H47" s="69"/>
      <c r="I47" s="69">
        <v>9.9</v>
      </c>
      <c r="J47" s="69"/>
      <c r="K47" s="69">
        <v>12.2</v>
      </c>
      <c r="L47" s="69"/>
      <c r="M47" s="69">
        <v>8.8000000000000007</v>
      </c>
      <c r="N47" s="69">
        <v>12.3</v>
      </c>
      <c r="O47" s="69">
        <v>6.1</v>
      </c>
      <c r="P47" s="69">
        <v>2.2000000000000002</v>
      </c>
      <c r="Q47" s="69">
        <v>4.6710000000000003</v>
      </c>
      <c r="R47" s="69">
        <v>20</v>
      </c>
      <c r="S47" s="69">
        <v>20.399999999999999</v>
      </c>
      <c r="T47" s="69">
        <v>20</v>
      </c>
      <c r="U47" s="69">
        <v>19</v>
      </c>
      <c r="V47" s="69">
        <v>7.2</v>
      </c>
      <c r="W47" s="69">
        <v>47.6</v>
      </c>
      <c r="X47" s="69">
        <v>91.6</v>
      </c>
      <c r="Y47" s="69">
        <v>72.5</v>
      </c>
      <c r="Z47" s="69">
        <v>83.7</v>
      </c>
      <c r="AA47" s="69"/>
      <c r="AB47" s="69">
        <v>8.5</v>
      </c>
      <c r="AC47" s="69">
        <v>2.4</v>
      </c>
      <c r="AD47" s="69">
        <v>10.9</v>
      </c>
      <c r="AE47" s="69">
        <v>5.7</v>
      </c>
      <c r="AF47" s="69">
        <v>18.3</v>
      </c>
      <c r="AG47" s="69">
        <v>19.399999999999999</v>
      </c>
      <c r="AH47" s="69">
        <v>18.399999999999999</v>
      </c>
      <c r="AI47" s="69">
        <v>7.3</v>
      </c>
      <c r="AJ47" s="69"/>
      <c r="AK47" s="69">
        <v>12.6</v>
      </c>
      <c r="AL47" s="69">
        <v>15.3</v>
      </c>
      <c r="AM47" s="69">
        <v>3.4</v>
      </c>
      <c r="AN47" s="69">
        <v>18.5</v>
      </c>
      <c r="AO47" s="69"/>
      <c r="AP47" s="69"/>
      <c r="AQ47" s="69"/>
      <c r="AR47" s="69">
        <v>2.2999999999999998</v>
      </c>
      <c r="AS47" s="69"/>
      <c r="AT47" s="69"/>
      <c r="AU47" s="69">
        <v>5.5</v>
      </c>
      <c r="AV47" s="69">
        <v>9.9</v>
      </c>
      <c r="AW47" s="69">
        <v>78.5</v>
      </c>
      <c r="AX47" s="69"/>
      <c r="AY47" s="69">
        <v>91.6</v>
      </c>
      <c r="AZ47" s="69"/>
      <c r="BA47" s="69">
        <v>0.6</v>
      </c>
      <c r="BB47" s="69"/>
      <c r="BC47" s="69">
        <v>27</v>
      </c>
      <c r="BD47" s="69">
        <v>74.8</v>
      </c>
      <c r="BE47" s="69">
        <v>20.0855</v>
      </c>
      <c r="BF47" s="69">
        <v>4.5</v>
      </c>
      <c r="BG47" s="69">
        <v>3</v>
      </c>
      <c r="BH47" s="69">
        <v>0.5</v>
      </c>
      <c r="BI47" s="69">
        <v>2.2000000000000002</v>
      </c>
      <c r="BJ47" s="69"/>
      <c r="BK47" s="69">
        <v>1.2</v>
      </c>
      <c r="BL47" s="69"/>
      <c r="BM47" s="69">
        <v>20</v>
      </c>
      <c r="BN47" s="69">
        <v>9.6</v>
      </c>
      <c r="BO47" s="69"/>
      <c r="BP47" s="70">
        <v>959.05650000000003</v>
      </c>
    </row>
    <row r="48" spans="1:68" x14ac:dyDescent="0.35">
      <c r="A48" s="1"/>
      <c r="B48" s="50" t="s">
        <v>867</v>
      </c>
      <c r="C48" s="65">
        <v>16</v>
      </c>
      <c r="D48" s="65"/>
      <c r="E48" s="65"/>
      <c r="F48" s="65">
        <v>13.3</v>
      </c>
      <c r="G48" s="65"/>
      <c r="H48" s="65"/>
      <c r="I48" s="65">
        <v>9.9</v>
      </c>
      <c r="J48" s="65"/>
      <c r="K48" s="65">
        <v>12.2</v>
      </c>
      <c r="L48" s="65"/>
      <c r="M48" s="65">
        <v>8.8000000000000007</v>
      </c>
      <c r="N48" s="65">
        <v>12.3</v>
      </c>
      <c r="O48" s="65">
        <v>6.3</v>
      </c>
      <c r="P48" s="65">
        <v>2.2000000000000002</v>
      </c>
      <c r="Q48" s="65">
        <v>4.625</v>
      </c>
      <c r="R48" s="65">
        <v>20</v>
      </c>
      <c r="S48" s="65">
        <v>20.399999999999999</v>
      </c>
      <c r="T48" s="65">
        <v>20</v>
      </c>
      <c r="U48" s="65">
        <v>19</v>
      </c>
      <c r="V48" s="65">
        <v>7.4</v>
      </c>
      <c r="W48" s="65">
        <v>50.5</v>
      </c>
      <c r="X48" s="65">
        <v>91.6</v>
      </c>
      <c r="Y48" s="65">
        <v>68.2</v>
      </c>
      <c r="Z48" s="65">
        <v>86.7</v>
      </c>
      <c r="AA48" s="65"/>
      <c r="AB48" s="65">
        <v>9</v>
      </c>
      <c r="AC48" s="65">
        <v>1.8</v>
      </c>
      <c r="AD48" s="65">
        <v>10.9</v>
      </c>
      <c r="AE48" s="65">
        <v>5.6</v>
      </c>
      <c r="AF48" s="65">
        <v>18.3</v>
      </c>
      <c r="AG48" s="65">
        <v>19.399999999999999</v>
      </c>
      <c r="AH48" s="65">
        <v>18.399999999999999</v>
      </c>
      <c r="AI48" s="65">
        <v>7.2</v>
      </c>
      <c r="AJ48" s="65"/>
      <c r="AK48" s="65">
        <v>11.7</v>
      </c>
      <c r="AL48" s="65">
        <v>16.600000000000001</v>
      </c>
      <c r="AM48" s="65">
        <v>3.4</v>
      </c>
      <c r="AN48" s="65">
        <v>18.5</v>
      </c>
      <c r="AO48" s="65"/>
      <c r="AP48" s="65"/>
      <c r="AQ48" s="65"/>
      <c r="AR48" s="65">
        <v>2.2999999999999998</v>
      </c>
      <c r="AS48" s="65"/>
      <c r="AT48" s="65"/>
      <c r="AU48" s="65">
        <v>5.0999999999999996</v>
      </c>
      <c r="AV48" s="65">
        <v>10</v>
      </c>
      <c r="AW48" s="65">
        <v>57.8</v>
      </c>
      <c r="AX48" s="65"/>
      <c r="AY48" s="65">
        <v>68.099999999999994</v>
      </c>
      <c r="AZ48" s="65"/>
      <c r="BA48" s="65">
        <v>0.6</v>
      </c>
      <c r="BB48" s="65"/>
      <c r="BC48" s="65">
        <v>29.8</v>
      </c>
      <c r="BD48" s="65">
        <v>71.099999999999994</v>
      </c>
      <c r="BE48" s="65">
        <v>20.077459999999999</v>
      </c>
      <c r="BF48" s="65">
        <v>4.5</v>
      </c>
      <c r="BG48" s="65">
        <v>3</v>
      </c>
      <c r="BH48" s="65">
        <v>0.5</v>
      </c>
      <c r="BI48" s="65">
        <v>2.2000000000000002</v>
      </c>
      <c r="BJ48" s="65"/>
      <c r="BK48" s="65">
        <v>1.2</v>
      </c>
      <c r="BL48" s="65"/>
      <c r="BM48" s="65">
        <v>20</v>
      </c>
      <c r="BN48" s="65">
        <v>9.6</v>
      </c>
      <c r="BO48" s="65"/>
      <c r="BP48" s="66">
        <v>916.10245999999995</v>
      </c>
    </row>
    <row r="49" spans="1:68" x14ac:dyDescent="0.35">
      <c r="A49" s="1"/>
      <c r="B49" s="54" t="s">
        <v>868</v>
      </c>
      <c r="C49" s="67">
        <v>15.4</v>
      </c>
      <c r="D49" s="67"/>
      <c r="E49" s="67"/>
      <c r="F49" s="67">
        <v>13.2</v>
      </c>
      <c r="G49" s="67"/>
      <c r="H49" s="67"/>
      <c r="I49" s="67">
        <v>10.1</v>
      </c>
      <c r="J49" s="67"/>
      <c r="K49" s="67">
        <v>12.2</v>
      </c>
      <c r="L49" s="67"/>
      <c r="M49" s="67">
        <v>8.6999999999999993</v>
      </c>
      <c r="N49" s="67">
        <v>12.2</v>
      </c>
      <c r="O49" s="67">
        <v>6.3</v>
      </c>
      <c r="P49" s="67">
        <v>2</v>
      </c>
      <c r="Q49" s="67">
        <v>4.5739999999999998</v>
      </c>
      <c r="R49" s="67">
        <v>20</v>
      </c>
      <c r="S49" s="67">
        <v>20.399999999999999</v>
      </c>
      <c r="T49" s="67">
        <v>20</v>
      </c>
      <c r="U49" s="67">
        <v>19</v>
      </c>
      <c r="V49" s="67">
        <v>7.7</v>
      </c>
      <c r="W49" s="67">
        <v>48.9</v>
      </c>
      <c r="X49" s="67">
        <v>87.8</v>
      </c>
      <c r="Y49" s="67">
        <v>68.400000000000006</v>
      </c>
      <c r="Z49" s="67">
        <v>82.6</v>
      </c>
      <c r="AA49" s="67"/>
      <c r="AB49" s="67">
        <v>11.2</v>
      </c>
      <c r="AC49" s="67">
        <v>4.3</v>
      </c>
      <c r="AD49" s="67">
        <v>10.9</v>
      </c>
      <c r="AE49" s="67">
        <v>5.6</v>
      </c>
      <c r="AF49" s="67">
        <v>18.100000000000001</v>
      </c>
      <c r="AG49" s="67">
        <v>19.399999999999999</v>
      </c>
      <c r="AH49" s="67">
        <v>18.399999999999999</v>
      </c>
      <c r="AI49" s="67">
        <v>6.9</v>
      </c>
      <c r="AJ49" s="67"/>
      <c r="AK49" s="67">
        <v>12.1</v>
      </c>
      <c r="AL49" s="67">
        <v>14.2</v>
      </c>
      <c r="AM49" s="67">
        <v>3.4</v>
      </c>
      <c r="AN49" s="67">
        <v>18.5</v>
      </c>
      <c r="AO49" s="67"/>
      <c r="AP49" s="67"/>
      <c r="AQ49" s="67"/>
      <c r="AR49" s="67">
        <v>2.2999999999999998</v>
      </c>
      <c r="AS49" s="67"/>
      <c r="AT49" s="67"/>
      <c r="AU49" s="67">
        <v>5.4</v>
      </c>
      <c r="AV49" s="67">
        <v>10</v>
      </c>
      <c r="AW49" s="67">
        <v>44.2</v>
      </c>
      <c r="AX49" s="67"/>
      <c r="AY49" s="67">
        <v>44.5</v>
      </c>
      <c r="AZ49" s="67"/>
      <c r="BA49" s="67">
        <v>0.6</v>
      </c>
      <c r="BB49" s="67"/>
      <c r="BC49" s="67">
        <v>26.9</v>
      </c>
      <c r="BD49" s="67">
        <v>72.599999999999994</v>
      </c>
      <c r="BE49" s="67">
        <v>20.06542</v>
      </c>
      <c r="BF49" s="67">
        <v>4.5</v>
      </c>
      <c r="BG49" s="67">
        <v>3</v>
      </c>
      <c r="BH49" s="67">
        <v>1</v>
      </c>
      <c r="BI49" s="67">
        <v>2.2000000000000002</v>
      </c>
      <c r="BJ49" s="67"/>
      <c r="BK49" s="67">
        <v>1.2</v>
      </c>
      <c r="BL49" s="67"/>
      <c r="BM49" s="67">
        <v>20</v>
      </c>
      <c r="BN49" s="67">
        <v>9.6</v>
      </c>
      <c r="BO49" s="67"/>
      <c r="BP49" s="68">
        <v>870.53941999999995</v>
      </c>
    </row>
    <row r="50" spans="1:68" x14ac:dyDescent="0.35">
      <c r="A50" s="1"/>
      <c r="B50" s="54" t="s">
        <v>869</v>
      </c>
      <c r="C50" s="67">
        <v>17</v>
      </c>
      <c r="D50" s="67"/>
      <c r="E50" s="67"/>
      <c r="F50" s="67">
        <v>13.2</v>
      </c>
      <c r="G50" s="67"/>
      <c r="H50" s="67"/>
      <c r="I50" s="67">
        <v>9.5</v>
      </c>
      <c r="J50" s="67"/>
      <c r="K50" s="67">
        <v>12.2</v>
      </c>
      <c r="L50" s="67"/>
      <c r="M50" s="67">
        <v>8.6999999999999993</v>
      </c>
      <c r="N50" s="67">
        <v>12.4</v>
      </c>
      <c r="O50" s="67">
        <v>6.4</v>
      </c>
      <c r="P50" s="67">
        <v>2.1</v>
      </c>
      <c r="Q50" s="67">
        <v>4.5449999999999999</v>
      </c>
      <c r="R50" s="67">
        <v>20</v>
      </c>
      <c r="S50" s="67">
        <v>20.399999999999999</v>
      </c>
      <c r="T50" s="67">
        <v>20</v>
      </c>
      <c r="U50" s="67">
        <v>19</v>
      </c>
      <c r="V50" s="67">
        <v>6.6</v>
      </c>
      <c r="W50" s="67">
        <v>43.2</v>
      </c>
      <c r="X50" s="67">
        <v>87.8</v>
      </c>
      <c r="Y50" s="67">
        <v>71.8</v>
      </c>
      <c r="Z50" s="67">
        <v>82.6</v>
      </c>
      <c r="AA50" s="67"/>
      <c r="AB50" s="67">
        <v>9.1</v>
      </c>
      <c r="AC50" s="67">
        <v>3</v>
      </c>
      <c r="AD50" s="67">
        <v>10.9</v>
      </c>
      <c r="AE50" s="67">
        <v>5.5</v>
      </c>
      <c r="AF50" s="67">
        <v>15</v>
      </c>
      <c r="AG50" s="67">
        <v>18</v>
      </c>
      <c r="AH50" s="67">
        <v>17.600000000000001</v>
      </c>
      <c r="AI50" s="67">
        <v>7.2</v>
      </c>
      <c r="AJ50" s="67"/>
      <c r="AK50" s="67">
        <v>11</v>
      </c>
      <c r="AL50" s="67">
        <v>12.7</v>
      </c>
      <c r="AM50" s="67">
        <v>3.5</v>
      </c>
      <c r="AN50" s="67">
        <v>18.5</v>
      </c>
      <c r="AO50" s="67"/>
      <c r="AP50" s="67"/>
      <c r="AQ50" s="67"/>
      <c r="AR50" s="67">
        <v>2.2999999999999998</v>
      </c>
      <c r="AS50" s="67"/>
      <c r="AT50" s="67"/>
      <c r="AU50" s="67">
        <v>5.4</v>
      </c>
      <c r="AV50" s="67">
        <v>9.9</v>
      </c>
      <c r="AW50" s="67">
        <v>41.1</v>
      </c>
      <c r="AX50" s="67"/>
      <c r="AY50" s="67">
        <v>48.9</v>
      </c>
      <c r="AZ50" s="67"/>
      <c r="BA50" s="67">
        <v>0.6</v>
      </c>
      <c r="BB50" s="67"/>
      <c r="BC50" s="67">
        <v>28.9</v>
      </c>
      <c r="BD50" s="67">
        <v>67.5</v>
      </c>
      <c r="BE50" s="67">
        <v>20.08914</v>
      </c>
      <c r="BF50" s="67">
        <v>4.5</v>
      </c>
      <c r="BG50" s="67">
        <v>3</v>
      </c>
      <c r="BH50" s="67">
        <v>1</v>
      </c>
      <c r="BI50" s="67">
        <v>2.2000000000000002</v>
      </c>
      <c r="BJ50" s="67"/>
      <c r="BK50" s="67">
        <v>1.2</v>
      </c>
      <c r="BL50" s="67"/>
      <c r="BM50" s="67">
        <v>20</v>
      </c>
      <c r="BN50" s="67">
        <v>9.6</v>
      </c>
      <c r="BO50" s="67"/>
      <c r="BP50" s="68">
        <v>855.63414</v>
      </c>
    </row>
    <row r="51" spans="1:68" x14ac:dyDescent="0.35">
      <c r="A51" s="1"/>
      <c r="B51" s="54" t="s">
        <v>870</v>
      </c>
      <c r="C51" s="67">
        <v>18.100000000000001</v>
      </c>
      <c r="D51" s="67"/>
      <c r="E51" s="67"/>
      <c r="F51" s="67">
        <v>13.3</v>
      </c>
      <c r="G51" s="67"/>
      <c r="H51" s="67"/>
      <c r="I51" s="67">
        <v>9.6999999999999993</v>
      </c>
      <c r="J51" s="67"/>
      <c r="K51" s="67">
        <v>12.2</v>
      </c>
      <c r="L51" s="67"/>
      <c r="M51" s="67">
        <v>8.9</v>
      </c>
      <c r="N51" s="67">
        <v>12.2</v>
      </c>
      <c r="O51" s="67">
        <v>6.4</v>
      </c>
      <c r="P51" s="67">
        <v>2.1</v>
      </c>
      <c r="Q51" s="67">
        <v>4.8529999999999998</v>
      </c>
      <c r="R51" s="67">
        <v>20</v>
      </c>
      <c r="S51" s="67">
        <v>20.3</v>
      </c>
      <c r="T51" s="67">
        <v>20</v>
      </c>
      <c r="U51" s="67">
        <v>19</v>
      </c>
      <c r="V51" s="67">
        <v>8.6999999999999993</v>
      </c>
      <c r="W51" s="67">
        <v>43.6</v>
      </c>
      <c r="X51" s="67">
        <v>83.2</v>
      </c>
      <c r="Y51" s="67">
        <v>65.8</v>
      </c>
      <c r="Z51" s="67">
        <v>88.9</v>
      </c>
      <c r="AA51" s="67"/>
      <c r="AB51" s="67">
        <v>8.8000000000000007</v>
      </c>
      <c r="AC51" s="67">
        <v>2.9</v>
      </c>
      <c r="AD51" s="67">
        <v>10.9</v>
      </c>
      <c r="AE51" s="67">
        <v>5.5</v>
      </c>
      <c r="AF51" s="67">
        <v>15</v>
      </c>
      <c r="AG51" s="67">
        <v>15</v>
      </c>
      <c r="AH51" s="67">
        <v>15.6</v>
      </c>
      <c r="AI51" s="67">
        <v>7.1</v>
      </c>
      <c r="AJ51" s="67"/>
      <c r="AK51" s="67">
        <v>9.5</v>
      </c>
      <c r="AL51" s="67">
        <v>14</v>
      </c>
      <c r="AM51" s="67">
        <v>3.5</v>
      </c>
      <c r="AN51" s="67">
        <v>18.5</v>
      </c>
      <c r="AO51" s="67"/>
      <c r="AP51" s="67"/>
      <c r="AQ51" s="67"/>
      <c r="AR51" s="67">
        <v>2.2999999999999998</v>
      </c>
      <c r="AS51" s="67"/>
      <c r="AT51" s="67"/>
      <c r="AU51" s="67">
        <v>5.3</v>
      </c>
      <c r="AV51" s="67">
        <v>10</v>
      </c>
      <c r="AW51" s="67">
        <v>36.700000000000003</v>
      </c>
      <c r="AX51" s="67"/>
      <c r="AY51" s="67">
        <v>44.9</v>
      </c>
      <c r="AZ51" s="67"/>
      <c r="BA51" s="67">
        <v>0.6</v>
      </c>
      <c r="BB51" s="67"/>
      <c r="BC51" s="67">
        <v>26.1</v>
      </c>
      <c r="BD51" s="67">
        <v>57.4</v>
      </c>
      <c r="BE51" s="67">
        <v>20.063230000000001</v>
      </c>
      <c r="BF51" s="67">
        <v>4.5</v>
      </c>
      <c r="BG51" s="67">
        <v>3</v>
      </c>
      <c r="BH51" s="67">
        <v>1</v>
      </c>
      <c r="BI51" s="67">
        <v>2.2000000000000002</v>
      </c>
      <c r="BJ51" s="67"/>
      <c r="BK51" s="67">
        <v>1.2</v>
      </c>
      <c r="BL51" s="67"/>
      <c r="BM51" s="67">
        <v>20.100000000000001</v>
      </c>
      <c r="BN51" s="67">
        <v>9.6</v>
      </c>
      <c r="BO51" s="67"/>
      <c r="BP51" s="68">
        <v>828.51622999999995</v>
      </c>
    </row>
    <row r="52" spans="1:68" x14ac:dyDescent="0.35">
      <c r="A52" s="1"/>
      <c r="B52" s="54" t="s">
        <v>871</v>
      </c>
      <c r="C52" s="67">
        <v>16.8</v>
      </c>
      <c r="D52" s="67"/>
      <c r="E52" s="67"/>
      <c r="F52" s="67">
        <v>13.2</v>
      </c>
      <c r="G52" s="67"/>
      <c r="H52" s="67"/>
      <c r="I52" s="67">
        <v>9.1</v>
      </c>
      <c r="J52" s="67"/>
      <c r="K52" s="67">
        <v>12.2</v>
      </c>
      <c r="L52" s="67"/>
      <c r="M52" s="67">
        <v>9</v>
      </c>
      <c r="N52" s="67">
        <v>12.2</v>
      </c>
      <c r="O52" s="67">
        <v>6.4</v>
      </c>
      <c r="P52" s="67">
        <v>2.1</v>
      </c>
      <c r="Q52" s="67">
        <v>4.806</v>
      </c>
      <c r="R52" s="67">
        <v>20</v>
      </c>
      <c r="S52" s="67">
        <v>20.2</v>
      </c>
      <c r="T52" s="67">
        <v>20</v>
      </c>
      <c r="U52" s="67">
        <v>19</v>
      </c>
      <c r="V52" s="67">
        <v>11.2</v>
      </c>
      <c r="W52" s="67">
        <v>53.4</v>
      </c>
      <c r="X52" s="67">
        <v>83.2</v>
      </c>
      <c r="Y52" s="67">
        <v>63.6</v>
      </c>
      <c r="Z52" s="67">
        <v>92.1</v>
      </c>
      <c r="AA52" s="67"/>
      <c r="AB52" s="67">
        <v>6.1</v>
      </c>
      <c r="AC52" s="67">
        <v>1.8</v>
      </c>
      <c r="AD52" s="67">
        <v>10.9</v>
      </c>
      <c r="AE52" s="67">
        <v>5.3</v>
      </c>
      <c r="AF52" s="67">
        <v>16.5</v>
      </c>
      <c r="AG52" s="67">
        <v>17</v>
      </c>
      <c r="AH52" s="67">
        <v>16</v>
      </c>
      <c r="AI52" s="67">
        <v>7.1</v>
      </c>
      <c r="AJ52" s="67"/>
      <c r="AK52" s="67">
        <v>11.1</v>
      </c>
      <c r="AL52" s="67">
        <v>14.4</v>
      </c>
      <c r="AM52" s="67">
        <v>3.5</v>
      </c>
      <c r="AN52" s="67">
        <v>18.5</v>
      </c>
      <c r="AO52" s="67"/>
      <c r="AP52" s="67"/>
      <c r="AQ52" s="67"/>
      <c r="AR52" s="67">
        <v>2.2999999999999998</v>
      </c>
      <c r="AS52" s="67"/>
      <c r="AT52" s="67"/>
      <c r="AU52" s="67">
        <v>5.5</v>
      </c>
      <c r="AV52" s="67">
        <v>9.9</v>
      </c>
      <c r="AW52" s="67">
        <v>36.200000000000003</v>
      </c>
      <c r="AX52" s="67"/>
      <c r="AY52" s="67">
        <v>43.8</v>
      </c>
      <c r="AZ52" s="67"/>
      <c r="BA52" s="67">
        <v>0.6</v>
      </c>
      <c r="BB52" s="67"/>
      <c r="BC52" s="67">
        <v>20.100000000000001</v>
      </c>
      <c r="BD52" s="67">
        <v>47.5</v>
      </c>
      <c r="BE52" s="67">
        <v>20.03145</v>
      </c>
      <c r="BF52" s="67">
        <v>4.5</v>
      </c>
      <c r="BG52" s="67">
        <v>3</v>
      </c>
      <c r="BH52" s="67">
        <v>1</v>
      </c>
      <c r="BI52" s="67">
        <v>2.2000000000000002</v>
      </c>
      <c r="BJ52" s="67"/>
      <c r="BK52" s="67">
        <v>1.2</v>
      </c>
      <c r="BL52" s="67"/>
      <c r="BM52" s="67">
        <v>20</v>
      </c>
      <c r="BN52" s="67">
        <v>9.6</v>
      </c>
      <c r="BO52" s="67"/>
      <c r="BP52" s="68">
        <v>824.13744999999994</v>
      </c>
    </row>
    <row r="53" spans="1:68" x14ac:dyDescent="0.35">
      <c r="A53" s="1"/>
      <c r="B53" s="54" t="s">
        <v>872</v>
      </c>
      <c r="C53" s="67">
        <v>16</v>
      </c>
      <c r="D53" s="67"/>
      <c r="E53" s="67"/>
      <c r="F53" s="67">
        <v>13.2</v>
      </c>
      <c r="G53" s="67"/>
      <c r="H53" s="67"/>
      <c r="I53" s="67">
        <v>9.5</v>
      </c>
      <c r="J53" s="67"/>
      <c r="K53" s="67">
        <v>12.2</v>
      </c>
      <c r="L53" s="67"/>
      <c r="M53" s="67">
        <v>9.1</v>
      </c>
      <c r="N53" s="67">
        <v>12.3</v>
      </c>
      <c r="O53" s="67">
        <v>6.4</v>
      </c>
      <c r="P53" s="67">
        <v>2.2000000000000002</v>
      </c>
      <c r="Q53" s="67">
        <v>4.7450000000000001</v>
      </c>
      <c r="R53" s="67">
        <v>19.899999999999999</v>
      </c>
      <c r="S53" s="67">
        <v>20.5</v>
      </c>
      <c r="T53" s="67">
        <v>20</v>
      </c>
      <c r="U53" s="67">
        <v>19</v>
      </c>
      <c r="V53" s="67">
        <v>8.8000000000000007</v>
      </c>
      <c r="W53" s="67">
        <v>50.7</v>
      </c>
      <c r="X53" s="67">
        <v>81.8</v>
      </c>
      <c r="Y53" s="67">
        <v>54.7</v>
      </c>
      <c r="Z53" s="67">
        <v>88.7</v>
      </c>
      <c r="AA53" s="67"/>
      <c r="AB53" s="67">
        <v>6.7</v>
      </c>
      <c r="AC53" s="67">
        <v>3.3</v>
      </c>
      <c r="AD53" s="67">
        <v>10.9</v>
      </c>
      <c r="AE53" s="67">
        <v>5.3</v>
      </c>
      <c r="AF53" s="67">
        <v>16</v>
      </c>
      <c r="AG53" s="67">
        <v>16.2</v>
      </c>
      <c r="AH53" s="67">
        <v>16</v>
      </c>
      <c r="AI53" s="67">
        <v>7.1</v>
      </c>
      <c r="AJ53" s="67"/>
      <c r="AK53" s="67">
        <v>10.5</v>
      </c>
      <c r="AL53" s="67">
        <v>13.8</v>
      </c>
      <c r="AM53" s="67">
        <v>3.5</v>
      </c>
      <c r="AN53" s="67">
        <v>18.5</v>
      </c>
      <c r="AO53" s="67"/>
      <c r="AP53" s="67"/>
      <c r="AQ53" s="67"/>
      <c r="AR53" s="67">
        <v>2.2999999999999998</v>
      </c>
      <c r="AS53" s="67"/>
      <c r="AT53" s="67"/>
      <c r="AU53" s="67">
        <v>5.3</v>
      </c>
      <c r="AV53" s="67">
        <v>9.9</v>
      </c>
      <c r="AW53" s="67">
        <v>21.3</v>
      </c>
      <c r="AX53" s="67"/>
      <c r="AY53" s="67">
        <v>27</v>
      </c>
      <c r="AZ53" s="67"/>
      <c r="BA53" s="67">
        <v>0.6</v>
      </c>
      <c r="BB53" s="67"/>
      <c r="BC53" s="67">
        <v>16.899999999999999</v>
      </c>
      <c r="BD53" s="67">
        <v>52.2</v>
      </c>
      <c r="BE53" s="67">
        <v>20.01718</v>
      </c>
      <c r="BF53" s="67">
        <v>4.5</v>
      </c>
      <c r="BG53" s="67">
        <v>3</v>
      </c>
      <c r="BH53" s="67">
        <v>1</v>
      </c>
      <c r="BI53" s="67">
        <v>2.2000000000000002</v>
      </c>
      <c r="BJ53" s="67"/>
      <c r="BK53" s="67">
        <v>1.2</v>
      </c>
      <c r="BL53" s="67"/>
      <c r="BM53" s="67">
        <v>20</v>
      </c>
      <c r="BN53" s="67">
        <v>9.6</v>
      </c>
      <c r="BO53" s="67"/>
      <c r="BP53" s="68">
        <v>774.56218000000001</v>
      </c>
    </row>
    <row r="54" spans="1:68" x14ac:dyDescent="0.35">
      <c r="A54" s="1"/>
      <c r="B54" s="54" t="s">
        <v>873</v>
      </c>
      <c r="C54" s="67">
        <v>16</v>
      </c>
      <c r="D54" s="67"/>
      <c r="E54" s="67"/>
      <c r="F54" s="67">
        <v>13.2</v>
      </c>
      <c r="G54" s="67"/>
      <c r="H54" s="67"/>
      <c r="I54" s="67">
        <v>9.6</v>
      </c>
      <c r="J54" s="67"/>
      <c r="K54" s="67">
        <v>12.2</v>
      </c>
      <c r="L54" s="67"/>
      <c r="M54" s="67">
        <v>9.4</v>
      </c>
      <c r="N54" s="67">
        <v>11.9</v>
      </c>
      <c r="O54" s="67">
        <v>6.4</v>
      </c>
      <c r="P54" s="67">
        <v>2.2999999999999998</v>
      </c>
      <c r="Q54" s="67">
        <v>4.68</v>
      </c>
      <c r="R54" s="67">
        <v>19.8</v>
      </c>
      <c r="S54" s="67">
        <v>20</v>
      </c>
      <c r="T54" s="67">
        <v>20</v>
      </c>
      <c r="U54" s="67">
        <v>19</v>
      </c>
      <c r="V54" s="67">
        <v>7.8</v>
      </c>
      <c r="W54" s="67">
        <v>40.799999999999997</v>
      </c>
      <c r="X54" s="67">
        <v>81.8</v>
      </c>
      <c r="Y54" s="67">
        <v>56.1</v>
      </c>
      <c r="Z54" s="67">
        <v>88.1</v>
      </c>
      <c r="AA54" s="67"/>
      <c r="AB54" s="67">
        <v>3.6</v>
      </c>
      <c r="AC54" s="67">
        <v>1.4</v>
      </c>
      <c r="AD54" s="67">
        <v>10.9</v>
      </c>
      <c r="AE54" s="67">
        <v>5.2</v>
      </c>
      <c r="AF54" s="67">
        <v>15.6</v>
      </c>
      <c r="AG54" s="67">
        <v>16.2</v>
      </c>
      <c r="AH54" s="67">
        <v>16</v>
      </c>
      <c r="AI54" s="67">
        <v>6.9</v>
      </c>
      <c r="AJ54" s="67"/>
      <c r="AK54" s="67">
        <v>11.1</v>
      </c>
      <c r="AL54" s="67">
        <v>13.5</v>
      </c>
      <c r="AM54" s="67">
        <v>3.5</v>
      </c>
      <c r="AN54" s="67">
        <v>18.5</v>
      </c>
      <c r="AO54" s="67"/>
      <c r="AP54" s="67"/>
      <c r="AQ54" s="67"/>
      <c r="AR54" s="67">
        <v>2.2999999999999998</v>
      </c>
      <c r="AS54" s="67"/>
      <c r="AT54" s="67"/>
      <c r="AU54" s="67">
        <v>5.5</v>
      </c>
      <c r="AV54" s="67">
        <v>9.9</v>
      </c>
      <c r="AW54" s="67">
        <v>19.399999999999999</v>
      </c>
      <c r="AX54" s="67"/>
      <c r="AY54" s="67">
        <v>30.7</v>
      </c>
      <c r="AZ54" s="67"/>
      <c r="BA54" s="67">
        <v>0.6</v>
      </c>
      <c r="BB54" s="67"/>
      <c r="BC54" s="67">
        <v>16.5</v>
      </c>
      <c r="BD54" s="67">
        <v>45.1</v>
      </c>
      <c r="BE54" s="67">
        <v>20.072389999999999</v>
      </c>
      <c r="BF54" s="67">
        <v>4.5</v>
      </c>
      <c r="BG54" s="67">
        <v>3</v>
      </c>
      <c r="BH54" s="67">
        <v>1</v>
      </c>
      <c r="BI54" s="67">
        <v>2.2000000000000002</v>
      </c>
      <c r="BJ54" s="67"/>
      <c r="BK54" s="67">
        <v>1.2</v>
      </c>
      <c r="BL54" s="67"/>
      <c r="BM54" s="67">
        <v>19.899999999999999</v>
      </c>
      <c r="BN54" s="67">
        <v>9.6</v>
      </c>
      <c r="BO54" s="67"/>
      <c r="BP54" s="68">
        <v>752.95239000000004</v>
      </c>
    </row>
    <row r="55" spans="1:68" x14ac:dyDescent="0.35">
      <c r="A55" s="1"/>
      <c r="B55" s="56" t="s">
        <v>1092</v>
      </c>
      <c r="C55" s="69">
        <v>16</v>
      </c>
      <c r="D55" s="69"/>
      <c r="E55" s="69"/>
      <c r="F55" s="69">
        <v>13.2</v>
      </c>
      <c r="G55" s="69"/>
      <c r="H55" s="69"/>
      <c r="I55" s="69">
        <v>9.1999999999999993</v>
      </c>
      <c r="J55" s="69"/>
      <c r="K55" s="69">
        <v>12.2</v>
      </c>
      <c r="L55" s="69"/>
      <c r="M55" s="69">
        <v>9.4</v>
      </c>
      <c r="N55" s="69">
        <v>12.4</v>
      </c>
      <c r="O55" s="69">
        <v>6.4</v>
      </c>
      <c r="P55" s="69">
        <v>2.2999999999999998</v>
      </c>
      <c r="Q55" s="69">
        <v>4.641</v>
      </c>
      <c r="R55" s="69">
        <v>20</v>
      </c>
      <c r="S55" s="69">
        <v>20.100000000000001</v>
      </c>
      <c r="T55" s="69">
        <v>20</v>
      </c>
      <c r="U55" s="69">
        <v>19</v>
      </c>
      <c r="V55" s="69">
        <v>6.7</v>
      </c>
      <c r="W55" s="69">
        <v>27.7</v>
      </c>
      <c r="X55" s="69">
        <v>82.4</v>
      </c>
      <c r="Y55" s="69">
        <v>45.2</v>
      </c>
      <c r="Z55" s="69">
        <v>76.900000000000006</v>
      </c>
      <c r="AA55" s="69"/>
      <c r="AB55" s="69">
        <v>3.7</v>
      </c>
      <c r="AC55" s="69">
        <v>1.8</v>
      </c>
      <c r="AD55" s="69">
        <v>10.9</v>
      </c>
      <c r="AE55" s="69">
        <v>5.2</v>
      </c>
      <c r="AF55" s="69">
        <v>14.6</v>
      </c>
      <c r="AG55" s="69">
        <v>16.600000000000001</v>
      </c>
      <c r="AH55" s="69">
        <v>16.2</v>
      </c>
      <c r="AI55" s="69">
        <v>6.9</v>
      </c>
      <c r="AJ55" s="69"/>
      <c r="AK55" s="69">
        <v>11.5</v>
      </c>
      <c r="AL55" s="69">
        <v>15</v>
      </c>
      <c r="AM55" s="69">
        <v>3.5</v>
      </c>
      <c r="AN55" s="69">
        <v>18.5</v>
      </c>
      <c r="AO55" s="69"/>
      <c r="AP55" s="69"/>
      <c r="AQ55" s="69"/>
      <c r="AR55" s="69">
        <v>2.2999999999999998</v>
      </c>
      <c r="AS55" s="69"/>
      <c r="AT55" s="69"/>
      <c r="AU55" s="69">
        <v>5.5</v>
      </c>
      <c r="AV55" s="69">
        <v>10</v>
      </c>
      <c r="AW55" s="69">
        <v>24.4</v>
      </c>
      <c r="AX55" s="69"/>
      <c r="AY55" s="69">
        <v>32.299999999999997</v>
      </c>
      <c r="AZ55" s="69"/>
      <c r="BA55" s="69">
        <v>0.6</v>
      </c>
      <c r="BB55" s="69"/>
      <c r="BC55" s="69">
        <v>12.5</v>
      </c>
      <c r="BD55" s="69">
        <v>38.5</v>
      </c>
      <c r="BE55" s="69">
        <v>20.00357</v>
      </c>
      <c r="BF55" s="69">
        <v>4.5</v>
      </c>
      <c r="BG55" s="69">
        <v>3</v>
      </c>
      <c r="BH55" s="69">
        <v>1</v>
      </c>
      <c r="BI55" s="69">
        <v>2.2000000000000002</v>
      </c>
      <c r="BJ55" s="69"/>
      <c r="BK55" s="69">
        <v>1.2</v>
      </c>
      <c r="BL55" s="69"/>
      <c r="BM55" s="69">
        <v>20</v>
      </c>
      <c r="BN55" s="69">
        <v>9.6</v>
      </c>
      <c r="BO55" s="69"/>
      <c r="BP55" s="70">
        <v>715.74456999999995</v>
      </c>
    </row>
    <row r="56" spans="1:68" ht="15.5" x14ac:dyDescent="0.35">
      <c r="A56" s="1"/>
      <c r="B56" s="71" t="s">
        <v>1093</v>
      </c>
      <c r="C56" s="72">
        <v>383.05</v>
      </c>
      <c r="D56" s="72">
        <v>0</v>
      </c>
      <c r="E56" s="72">
        <v>0</v>
      </c>
      <c r="F56" s="72">
        <v>266.55</v>
      </c>
      <c r="G56" s="72">
        <v>0</v>
      </c>
      <c r="H56" s="72">
        <v>0</v>
      </c>
      <c r="I56" s="72">
        <v>195.35</v>
      </c>
      <c r="J56" s="72">
        <v>5.7</v>
      </c>
      <c r="K56" s="72">
        <v>300.5</v>
      </c>
      <c r="L56" s="72">
        <v>0</v>
      </c>
      <c r="M56" s="72">
        <v>210.4</v>
      </c>
      <c r="N56" s="72">
        <v>292.75</v>
      </c>
      <c r="O56" s="72">
        <v>147.30000000000001</v>
      </c>
      <c r="P56" s="72">
        <v>52.85</v>
      </c>
      <c r="Q56" s="72">
        <v>113.184</v>
      </c>
      <c r="R56" s="72">
        <v>479.55</v>
      </c>
      <c r="S56" s="72">
        <v>487.25</v>
      </c>
      <c r="T56" s="72">
        <v>480</v>
      </c>
      <c r="U56" s="72">
        <v>456.3</v>
      </c>
      <c r="V56" s="72">
        <v>154</v>
      </c>
      <c r="W56" s="72">
        <v>1077.4000000000001</v>
      </c>
      <c r="X56" s="72">
        <v>1614.35</v>
      </c>
      <c r="Y56" s="72">
        <v>1637.7</v>
      </c>
      <c r="Z56" s="72">
        <v>1759.45</v>
      </c>
      <c r="AA56" s="72">
        <v>257.85000000000002</v>
      </c>
      <c r="AB56" s="72">
        <v>232.05</v>
      </c>
      <c r="AC56" s="72">
        <v>117.7</v>
      </c>
      <c r="AD56" s="72">
        <v>259.64999999999998</v>
      </c>
      <c r="AE56" s="72">
        <v>111.85</v>
      </c>
      <c r="AF56" s="72">
        <v>355.8</v>
      </c>
      <c r="AG56" s="72">
        <v>370.95</v>
      </c>
      <c r="AH56" s="72">
        <v>361</v>
      </c>
      <c r="AI56" s="72">
        <v>173.25</v>
      </c>
      <c r="AJ56" s="72">
        <v>581.70000000000005</v>
      </c>
      <c r="AK56" s="72">
        <v>216.45</v>
      </c>
      <c r="AL56" s="72">
        <v>300.5</v>
      </c>
      <c r="AM56" s="72">
        <v>83.25</v>
      </c>
      <c r="AN56" s="72">
        <v>444</v>
      </c>
      <c r="AO56" s="72">
        <v>0</v>
      </c>
      <c r="AP56" s="72">
        <v>1825.35</v>
      </c>
      <c r="AQ56" s="72">
        <v>1.35</v>
      </c>
      <c r="AR56" s="72">
        <v>43.2</v>
      </c>
      <c r="AS56" s="72">
        <v>110.25</v>
      </c>
      <c r="AT56" s="72">
        <v>117.8</v>
      </c>
      <c r="AU56" s="72">
        <v>130.5</v>
      </c>
      <c r="AV56" s="72">
        <v>237.95</v>
      </c>
      <c r="AW56" s="72">
        <v>1465.55</v>
      </c>
      <c r="AX56" s="72">
        <v>1087.8</v>
      </c>
      <c r="AY56" s="72">
        <v>1496.95</v>
      </c>
      <c r="AZ56" s="72">
        <v>803.2</v>
      </c>
      <c r="BA56" s="72">
        <v>14.4</v>
      </c>
      <c r="BB56" s="72">
        <v>140.4</v>
      </c>
      <c r="BC56" s="72">
        <v>461.95</v>
      </c>
      <c r="BD56" s="72">
        <v>1314.7</v>
      </c>
      <c r="BE56" s="72">
        <v>481.30005499999999</v>
      </c>
      <c r="BF56" s="72">
        <v>107.25</v>
      </c>
      <c r="BG56" s="72">
        <v>70.3</v>
      </c>
      <c r="BH56" s="72">
        <v>5.85</v>
      </c>
      <c r="BI56" s="72">
        <v>52.8</v>
      </c>
      <c r="BJ56" s="72">
        <v>108.95</v>
      </c>
      <c r="BK56" s="72">
        <v>24.05</v>
      </c>
      <c r="BL56" s="72">
        <v>0</v>
      </c>
      <c r="BM56" s="72">
        <v>480.3</v>
      </c>
      <c r="BN56" s="72">
        <v>230.15</v>
      </c>
      <c r="BO56" s="72">
        <v>65.2</v>
      </c>
      <c r="BP56" s="72">
        <v>24857.134054999999</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616</v>
      </c>
      <c r="M70" s="1">
        <v>814.6</v>
      </c>
      <c r="N70" s="1">
        <v>3.2771275972426257</v>
      </c>
      <c r="O70" s="1" t="s">
        <v>1094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617</v>
      </c>
      <c r="M71" s="1">
        <v>5105.55</v>
      </c>
      <c r="N71" s="1">
        <v>20.539576238770056</v>
      </c>
      <c r="O71" s="1" t="s">
        <v>1095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615</v>
      </c>
      <c r="M72" s="1">
        <v>7088.2340549999999</v>
      </c>
      <c r="N72" s="1">
        <v>28.515894227050705</v>
      </c>
      <c r="O72" s="1" t="s">
        <v>1096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618</v>
      </c>
      <c r="M73" s="1">
        <v>11848.75</v>
      </c>
      <c r="N73" s="1">
        <v>47.667401936936606</v>
      </c>
      <c r="O73" s="1" t="s">
        <v>1097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20" x14ac:dyDescent="0.4">
      <c r="A5" s="1"/>
      <c r="B5" s="209" t="s">
        <v>1098</v>
      </c>
      <c r="C5" s="209"/>
      <c r="D5" s="209"/>
      <c r="E5" s="209"/>
      <c r="F5" s="209"/>
      <c r="G5" s="209"/>
      <c r="H5" s="209"/>
      <c r="I5" s="209"/>
    </row>
    <row r="6" spans="1:9" ht="44" customHeight="1" x14ac:dyDescent="0.35">
      <c r="A6" s="1"/>
      <c r="B6" s="208" t="s">
        <v>609</v>
      </c>
      <c r="C6" s="208" t="s">
        <v>664</v>
      </c>
      <c r="D6" s="208" t="s">
        <v>164</v>
      </c>
      <c r="E6" s="208" t="s">
        <v>176</v>
      </c>
      <c r="F6" s="208" t="s">
        <v>661</v>
      </c>
      <c r="G6" s="208" t="s">
        <v>662</v>
      </c>
      <c r="H6" s="208" t="s">
        <v>663</v>
      </c>
      <c r="I6" s="64" t="s">
        <v>1099</v>
      </c>
    </row>
    <row r="7" spans="1:9" x14ac:dyDescent="0.35">
      <c r="A7" s="1"/>
      <c r="B7" s="208"/>
      <c r="C7" s="64" t="s">
        <v>1050</v>
      </c>
      <c r="D7" s="64" t="s">
        <v>1051</v>
      </c>
      <c r="E7" s="64" t="s">
        <v>1052</v>
      </c>
      <c r="F7" s="64" t="s">
        <v>1056</v>
      </c>
      <c r="G7" s="64" t="s">
        <v>1100</v>
      </c>
      <c r="H7" s="64" t="s">
        <v>1071</v>
      </c>
      <c r="I7" s="64" t="s">
        <v>818</v>
      </c>
    </row>
    <row r="8" spans="1:9" x14ac:dyDescent="0.35">
      <c r="A8" s="1"/>
      <c r="B8" s="50" t="s">
        <v>1073</v>
      </c>
      <c r="C8" s="65">
        <v>17</v>
      </c>
      <c r="D8" s="65"/>
      <c r="E8" s="65"/>
      <c r="F8" s="65">
        <v>9.3000000000000007</v>
      </c>
      <c r="G8" s="65">
        <v>52</v>
      </c>
      <c r="H8" s="65"/>
      <c r="I8" s="66">
        <v>78.3</v>
      </c>
    </row>
    <row r="9" spans="1:9" x14ac:dyDescent="0.35">
      <c r="A9" s="1"/>
      <c r="B9" s="54" t="s">
        <v>1074</v>
      </c>
      <c r="C9" s="67">
        <v>16.899999999999999</v>
      </c>
      <c r="D9" s="67"/>
      <c r="E9" s="67"/>
      <c r="F9" s="67">
        <v>9.5</v>
      </c>
      <c r="G9" s="67">
        <v>51.7</v>
      </c>
      <c r="H9" s="67"/>
      <c r="I9" s="68">
        <v>78.099999999999994</v>
      </c>
    </row>
    <row r="10" spans="1:9" x14ac:dyDescent="0.35">
      <c r="A10" s="1"/>
      <c r="B10" s="54" t="s">
        <v>1075</v>
      </c>
      <c r="C10" s="67">
        <v>16.899999999999999</v>
      </c>
      <c r="D10" s="67"/>
      <c r="E10" s="67"/>
      <c r="F10" s="67">
        <v>7.7</v>
      </c>
      <c r="G10" s="67">
        <v>51.7</v>
      </c>
      <c r="H10" s="67"/>
      <c r="I10" s="68">
        <v>76.3</v>
      </c>
    </row>
    <row r="11" spans="1:9" x14ac:dyDescent="0.35">
      <c r="A11" s="1"/>
      <c r="B11" s="54" t="s">
        <v>1076</v>
      </c>
      <c r="C11" s="67">
        <v>16.600000000000001</v>
      </c>
      <c r="D11" s="67"/>
      <c r="E11" s="67"/>
      <c r="F11" s="67">
        <v>9.3000000000000007</v>
      </c>
      <c r="G11" s="67">
        <v>52</v>
      </c>
      <c r="H11" s="67"/>
      <c r="I11" s="68">
        <v>77.900000000000006</v>
      </c>
    </row>
    <row r="12" spans="1:9" x14ac:dyDescent="0.35">
      <c r="A12" s="1"/>
      <c r="B12" s="54" t="s">
        <v>1077</v>
      </c>
      <c r="C12" s="67">
        <v>16</v>
      </c>
      <c r="D12" s="67"/>
      <c r="E12" s="67"/>
      <c r="F12" s="67">
        <v>9.6</v>
      </c>
      <c r="G12" s="67">
        <v>51.8</v>
      </c>
      <c r="H12" s="67"/>
      <c r="I12" s="68">
        <v>77.400000000000006</v>
      </c>
    </row>
    <row r="13" spans="1:9" x14ac:dyDescent="0.35">
      <c r="A13" s="1"/>
      <c r="B13" s="54" t="s">
        <v>1078</v>
      </c>
      <c r="C13" s="67">
        <v>16</v>
      </c>
      <c r="D13" s="67"/>
      <c r="E13" s="67"/>
      <c r="F13" s="67">
        <v>9.6</v>
      </c>
      <c r="G13" s="67">
        <v>52</v>
      </c>
      <c r="H13" s="67"/>
      <c r="I13" s="68">
        <v>77.599999999999994</v>
      </c>
    </row>
    <row r="14" spans="1:9" x14ac:dyDescent="0.35">
      <c r="A14" s="1"/>
      <c r="B14" s="54" t="s">
        <v>1079</v>
      </c>
      <c r="C14" s="67">
        <v>16</v>
      </c>
      <c r="D14" s="67"/>
      <c r="E14" s="67"/>
      <c r="F14" s="67">
        <v>9.5</v>
      </c>
      <c r="G14" s="67">
        <v>52.8</v>
      </c>
      <c r="H14" s="67"/>
      <c r="I14" s="68">
        <v>78.3</v>
      </c>
    </row>
    <row r="15" spans="1:9" x14ac:dyDescent="0.35">
      <c r="A15" s="1"/>
      <c r="B15" s="56" t="s">
        <v>1080</v>
      </c>
      <c r="C15" s="69">
        <v>17</v>
      </c>
      <c r="D15" s="69"/>
      <c r="E15" s="69"/>
      <c r="F15" s="69">
        <v>9.5</v>
      </c>
      <c r="G15" s="69">
        <v>52.9</v>
      </c>
      <c r="H15" s="69"/>
      <c r="I15" s="70">
        <v>79.400000000000006</v>
      </c>
    </row>
    <row r="16" spans="1:9" x14ac:dyDescent="0.35">
      <c r="A16" s="1"/>
      <c r="B16" s="50" t="s">
        <v>1081</v>
      </c>
      <c r="C16" s="65">
        <v>17</v>
      </c>
      <c r="D16" s="65"/>
      <c r="E16" s="65"/>
      <c r="F16" s="65">
        <v>9.1999999999999993</v>
      </c>
      <c r="G16" s="65">
        <v>52.1</v>
      </c>
      <c r="H16" s="65"/>
      <c r="I16" s="66">
        <v>78.3</v>
      </c>
    </row>
    <row r="17" spans="1:9" x14ac:dyDescent="0.35">
      <c r="A17" s="1"/>
      <c r="B17" s="54" t="s">
        <v>1082</v>
      </c>
      <c r="C17" s="67">
        <v>16.899999999999999</v>
      </c>
      <c r="D17" s="67"/>
      <c r="E17" s="67"/>
      <c r="F17" s="67">
        <v>9.3000000000000007</v>
      </c>
      <c r="G17" s="67">
        <v>51</v>
      </c>
      <c r="H17" s="67"/>
      <c r="I17" s="68">
        <v>77.2</v>
      </c>
    </row>
    <row r="18" spans="1:9" x14ac:dyDescent="0.35">
      <c r="A18" s="1"/>
      <c r="B18" s="54" t="s">
        <v>1083</v>
      </c>
      <c r="C18" s="67">
        <v>16</v>
      </c>
      <c r="D18" s="67"/>
      <c r="E18" s="67"/>
      <c r="F18" s="67">
        <v>8.9</v>
      </c>
      <c r="G18" s="67">
        <v>52.2</v>
      </c>
      <c r="H18" s="67"/>
      <c r="I18" s="68">
        <v>77.099999999999994</v>
      </c>
    </row>
    <row r="19" spans="1:9" x14ac:dyDescent="0.35">
      <c r="A19" s="1"/>
      <c r="B19" s="54" t="s">
        <v>1084</v>
      </c>
      <c r="C19" s="67">
        <v>17.2</v>
      </c>
      <c r="D19" s="67"/>
      <c r="E19" s="67"/>
      <c r="F19" s="67">
        <v>9.5</v>
      </c>
      <c r="G19" s="67">
        <v>52</v>
      </c>
      <c r="H19" s="67"/>
      <c r="I19" s="68">
        <v>78.7</v>
      </c>
    </row>
    <row r="20" spans="1:9" x14ac:dyDescent="0.35">
      <c r="A20" s="1"/>
      <c r="B20" s="54" t="s">
        <v>1085</v>
      </c>
      <c r="C20" s="67">
        <v>16.899999999999999</v>
      </c>
      <c r="D20" s="67"/>
      <c r="E20" s="67"/>
      <c r="F20" s="67">
        <v>9.6</v>
      </c>
      <c r="G20" s="67">
        <v>51.8</v>
      </c>
      <c r="H20" s="67"/>
      <c r="I20" s="68">
        <v>78.3</v>
      </c>
    </row>
    <row r="21" spans="1:9" x14ac:dyDescent="0.35">
      <c r="A21" s="1"/>
      <c r="B21" s="54" t="s">
        <v>1086</v>
      </c>
      <c r="C21" s="67">
        <v>16.8</v>
      </c>
      <c r="D21" s="67"/>
      <c r="E21" s="67"/>
      <c r="F21" s="67">
        <v>9.4</v>
      </c>
      <c r="G21" s="67">
        <v>51.5</v>
      </c>
      <c r="H21" s="67"/>
      <c r="I21" s="68">
        <v>77.7</v>
      </c>
    </row>
    <row r="22" spans="1:9" x14ac:dyDescent="0.35">
      <c r="A22" s="1"/>
      <c r="B22" s="54" t="s">
        <v>1087</v>
      </c>
      <c r="C22" s="67">
        <v>16.5</v>
      </c>
      <c r="D22" s="67"/>
      <c r="E22" s="67"/>
      <c r="F22" s="67">
        <v>9.3000000000000007</v>
      </c>
      <c r="G22" s="67">
        <v>51.3</v>
      </c>
      <c r="H22" s="67"/>
      <c r="I22" s="68">
        <v>77.099999999999994</v>
      </c>
    </row>
    <row r="23" spans="1:9" x14ac:dyDescent="0.35">
      <c r="A23" s="1"/>
      <c r="B23" s="56" t="s">
        <v>1088</v>
      </c>
      <c r="C23" s="69"/>
      <c r="D23" s="69"/>
      <c r="E23" s="69"/>
      <c r="F23" s="69">
        <v>9.4</v>
      </c>
      <c r="G23" s="69">
        <v>51.7</v>
      </c>
      <c r="H23" s="69"/>
      <c r="I23" s="70">
        <v>61.1</v>
      </c>
    </row>
    <row r="24" spans="1:9" x14ac:dyDescent="0.35">
      <c r="A24" s="1"/>
      <c r="B24" s="50" t="s">
        <v>1089</v>
      </c>
      <c r="C24" s="65">
        <v>17</v>
      </c>
      <c r="D24" s="65"/>
      <c r="E24" s="65"/>
      <c r="F24" s="65">
        <v>7.6</v>
      </c>
      <c r="G24" s="65">
        <v>51.8</v>
      </c>
      <c r="H24" s="65"/>
      <c r="I24" s="66">
        <v>76.400000000000006</v>
      </c>
    </row>
    <row r="25" spans="1:9" x14ac:dyDescent="0.35">
      <c r="A25" s="1"/>
      <c r="B25" s="54" t="s">
        <v>1090</v>
      </c>
      <c r="C25" s="67">
        <v>17.2</v>
      </c>
      <c r="D25" s="67"/>
      <c r="E25" s="67"/>
      <c r="F25" s="67">
        <v>5.2</v>
      </c>
      <c r="G25" s="67">
        <v>52.2</v>
      </c>
      <c r="H25" s="67"/>
      <c r="I25" s="68">
        <v>74.599999999999994</v>
      </c>
    </row>
    <row r="26" spans="1:9" x14ac:dyDescent="0.35">
      <c r="A26" s="1"/>
      <c r="B26" s="54" t="s">
        <v>1091</v>
      </c>
      <c r="C26" s="67">
        <v>16.5</v>
      </c>
      <c r="D26" s="67"/>
      <c r="E26" s="67"/>
      <c r="F26" s="67"/>
      <c r="G26" s="67">
        <v>51.8</v>
      </c>
      <c r="H26" s="67"/>
      <c r="I26" s="68">
        <v>68.3</v>
      </c>
    </row>
    <row r="27" spans="1:9" x14ac:dyDescent="0.35">
      <c r="A27" s="1"/>
      <c r="B27" s="54" t="s">
        <v>846</v>
      </c>
      <c r="C27" s="67">
        <v>16.5</v>
      </c>
      <c r="D27" s="67"/>
      <c r="E27" s="67"/>
      <c r="F27" s="67"/>
      <c r="G27" s="67">
        <v>51.9</v>
      </c>
      <c r="H27" s="67"/>
      <c r="I27" s="68">
        <v>68.400000000000006</v>
      </c>
    </row>
    <row r="28" spans="1:9" x14ac:dyDescent="0.35">
      <c r="A28" s="1"/>
      <c r="B28" s="54" t="s">
        <v>847</v>
      </c>
      <c r="C28" s="67">
        <v>17</v>
      </c>
      <c r="D28" s="67"/>
      <c r="E28" s="67"/>
      <c r="F28" s="67"/>
      <c r="G28" s="67">
        <v>51.2</v>
      </c>
      <c r="H28" s="67"/>
      <c r="I28" s="68">
        <v>68.2</v>
      </c>
    </row>
    <row r="29" spans="1:9" x14ac:dyDescent="0.35">
      <c r="A29" s="1"/>
      <c r="B29" s="54" t="s">
        <v>848</v>
      </c>
      <c r="C29" s="67">
        <v>17</v>
      </c>
      <c r="D29" s="67"/>
      <c r="E29" s="67"/>
      <c r="F29" s="67"/>
      <c r="G29" s="67">
        <v>51.4</v>
      </c>
      <c r="H29" s="67"/>
      <c r="I29" s="68">
        <v>68.400000000000006</v>
      </c>
    </row>
    <row r="30" spans="1:9" x14ac:dyDescent="0.35">
      <c r="A30" s="1"/>
      <c r="B30" s="54" t="s">
        <v>849</v>
      </c>
      <c r="C30" s="67">
        <v>15.5</v>
      </c>
      <c r="D30" s="67"/>
      <c r="E30" s="67"/>
      <c r="F30" s="67"/>
      <c r="G30" s="67">
        <v>51.2</v>
      </c>
      <c r="H30" s="67"/>
      <c r="I30" s="68">
        <v>66.7</v>
      </c>
    </row>
    <row r="31" spans="1:9" x14ac:dyDescent="0.35">
      <c r="A31" s="1"/>
      <c r="B31" s="56" t="s">
        <v>850</v>
      </c>
      <c r="C31" s="69">
        <v>15.5</v>
      </c>
      <c r="D31" s="69"/>
      <c r="E31" s="69"/>
      <c r="F31" s="69"/>
      <c r="G31" s="69">
        <v>51</v>
      </c>
      <c r="H31" s="69"/>
      <c r="I31" s="70">
        <v>66.5</v>
      </c>
    </row>
    <row r="32" spans="1:9" x14ac:dyDescent="0.35">
      <c r="A32" s="1"/>
      <c r="B32" s="50" t="s">
        <v>851</v>
      </c>
      <c r="C32" s="65">
        <v>16.2</v>
      </c>
      <c r="D32" s="65"/>
      <c r="E32" s="65"/>
      <c r="F32" s="65">
        <v>4.0999999999999996</v>
      </c>
      <c r="G32" s="65">
        <v>51.8</v>
      </c>
      <c r="H32" s="65"/>
      <c r="I32" s="66">
        <v>72.099999999999994</v>
      </c>
    </row>
    <row r="33" spans="1:9" x14ac:dyDescent="0.35">
      <c r="A33" s="1"/>
      <c r="B33" s="54" t="s">
        <v>852</v>
      </c>
      <c r="C33" s="67">
        <v>15.5</v>
      </c>
      <c r="D33" s="67"/>
      <c r="E33" s="67"/>
      <c r="F33" s="67">
        <v>8.1</v>
      </c>
      <c r="G33" s="67">
        <v>51.8</v>
      </c>
      <c r="H33" s="67"/>
      <c r="I33" s="68">
        <v>75.400000000000006</v>
      </c>
    </row>
    <row r="34" spans="1:9" x14ac:dyDescent="0.35">
      <c r="A34" s="1"/>
      <c r="B34" s="54" t="s">
        <v>853</v>
      </c>
      <c r="C34" s="67">
        <v>15.3</v>
      </c>
      <c r="D34" s="67"/>
      <c r="E34" s="67"/>
      <c r="F34" s="67">
        <v>8.1999999999999993</v>
      </c>
      <c r="G34" s="67">
        <v>51.8</v>
      </c>
      <c r="H34" s="67"/>
      <c r="I34" s="68">
        <v>75.3</v>
      </c>
    </row>
    <row r="35" spans="1:9" x14ac:dyDescent="0.35">
      <c r="A35" s="1"/>
      <c r="B35" s="54" t="s">
        <v>854</v>
      </c>
      <c r="C35" s="67">
        <v>15.6</v>
      </c>
      <c r="D35" s="67"/>
      <c r="E35" s="67"/>
      <c r="F35" s="67">
        <v>8.1999999999999993</v>
      </c>
      <c r="G35" s="67">
        <v>52.2</v>
      </c>
      <c r="H35" s="67"/>
      <c r="I35" s="68">
        <v>76</v>
      </c>
    </row>
    <row r="36" spans="1:9" x14ac:dyDescent="0.35">
      <c r="A36" s="1"/>
      <c r="B36" s="54" t="s">
        <v>855</v>
      </c>
      <c r="C36" s="67">
        <v>16.8</v>
      </c>
      <c r="D36" s="67"/>
      <c r="E36" s="67"/>
      <c r="F36" s="67">
        <v>11.4</v>
      </c>
      <c r="G36" s="67">
        <v>52</v>
      </c>
      <c r="H36" s="67"/>
      <c r="I36" s="68">
        <v>80.2</v>
      </c>
    </row>
    <row r="37" spans="1:9" x14ac:dyDescent="0.35">
      <c r="A37" s="1"/>
      <c r="B37" s="54" t="s">
        <v>856</v>
      </c>
      <c r="C37" s="67">
        <v>16</v>
      </c>
      <c r="D37" s="67"/>
      <c r="E37" s="67"/>
      <c r="F37" s="67">
        <v>11.1</v>
      </c>
      <c r="G37" s="67">
        <v>51.7</v>
      </c>
      <c r="H37" s="67"/>
      <c r="I37" s="68">
        <v>78.8</v>
      </c>
    </row>
    <row r="38" spans="1:9" x14ac:dyDescent="0.35">
      <c r="A38" s="1"/>
      <c r="B38" s="54" t="s">
        <v>857</v>
      </c>
      <c r="C38" s="67">
        <v>15.5</v>
      </c>
      <c r="D38" s="67"/>
      <c r="E38" s="67"/>
      <c r="F38" s="67">
        <v>10.5</v>
      </c>
      <c r="G38" s="67">
        <v>51.8</v>
      </c>
      <c r="H38" s="67"/>
      <c r="I38" s="68">
        <v>77.8</v>
      </c>
    </row>
    <row r="39" spans="1:9" x14ac:dyDescent="0.35">
      <c r="A39" s="1"/>
      <c r="B39" s="56" t="s">
        <v>858</v>
      </c>
      <c r="C39" s="69">
        <v>16</v>
      </c>
      <c r="D39" s="69"/>
      <c r="E39" s="69"/>
      <c r="F39" s="69">
        <v>10.4</v>
      </c>
      <c r="G39" s="69">
        <v>52</v>
      </c>
      <c r="H39" s="69"/>
      <c r="I39" s="70">
        <v>78.400000000000006</v>
      </c>
    </row>
    <row r="40" spans="1:9" x14ac:dyDescent="0.35">
      <c r="A40" s="1"/>
      <c r="B40" s="50" t="s">
        <v>859</v>
      </c>
      <c r="C40" s="65">
        <v>16</v>
      </c>
      <c r="D40" s="65"/>
      <c r="E40" s="65"/>
      <c r="F40" s="65">
        <v>10.5</v>
      </c>
      <c r="G40" s="65">
        <v>52.1</v>
      </c>
      <c r="H40" s="65"/>
      <c r="I40" s="66">
        <v>78.599999999999994</v>
      </c>
    </row>
    <row r="41" spans="1:9" x14ac:dyDescent="0.35">
      <c r="A41" s="1"/>
      <c r="B41" s="54" t="s">
        <v>860</v>
      </c>
      <c r="C41" s="67">
        <v>16</v>
      </c>
      <c r="D41" s="67"/>
      <c r="E41" s="67"/>
      <c r="F41" s="67">
        <v>10.7</v>
      </c>
      <c r="G41" s="67">
        <v>51.7</v>
      </c>
      <c r="H41" s="67"/>
      <c r="I41" s="68">
        <v>78.400000000000006</v>
      </c>
    </row>
    <row r="42" spans="1:9" x14ac:dyDescent="0.35">
      <c r="A42" s="1"/>
      <c r="B42" s="54" t="s">
        <v>861</v>
      </c>
      <c r="C42" s="67">
        <v>16</v>
      </c>
      <c r="D42" s="67"/>
      <c r="E42" s="67"/>
      <c r="F42" s="67">
        <v>10.199999999999999</v>
      </c>
      <c r="G42" s="67">
        <v>52</v>
      </c>
      <c r="H42" s="67"/>
      <c r="I42" s="68">
        <v>78.2</v>
      </c>
    </row>
    <row r="43" spans="1:9" x14ac:dyDescent="0.35">
      <c r="A43" s="1"/>
      <c r="B43" s="54" t="s">
        <v>862</v>
      </c>
      <c r="C43" s="67">
        <v>15.6</v>
      </c>
      <c r="D43" s="67"/>
      <c r="E43" s="67"/>
      <c r="F43" s="67">
        <v>9.6</v>
      </c>
      <c r="G43" s="67">
        <v>51.7</v>
      </c>
      <c r="H43" s="67"/>
      <c r="I43" s="68">
        <v>76.900000000000006</v>
      </c>
    </row>
    <row r="44" spans="1:9" x14ac:dyDescent="0.35">
      <c r="A44" s="1"/>
      <c r="B44" s="54" t="s">
        <v>863</v>
      </c>
      <c r="C44" s="67">
        <v>15.1</v>
      </c>
      <c r="D44" s="67"/>
      <c r="E44" s="67"/>
      <c r="F44" s="67">
        <v>10.1</v>
      </c>
      <c r="G44" s="67">
        <v>51.8</v>
      </c>
      <c r="H44" s="67"/>
      <c r="I44" s="68">
        <v>77</v>
      </c>
    </row>
    <row r="45" spans="1:9" x14ac:dyDescent="0.35">
      <c r="A45" s="1"/>
      <c r="B45" s="54" t="s">
        <v>864</v>
      </c>
      <c r="C45" s="67">
        <v>16</v>
      </c>
      <c r="D45" s="67"/>
      <c r="E45" s="67"/>
      <c r="F45" s="67">
        <v>9.6999999999999993</v>
      </c>
      <c r="G45" s="67">
        <v>51.8</v>
      </c>
      <c r="H45" s="67"/>
      <c r="I45" s="68">
        <v>77.5</v>
      </c>
    </row>
    <row r="46" spans="1:9" x14ac:dyDescent="0.35">
      <c r="A46" s="1"/>
      <c r="B46" s="54" t="s">
        <v>865</v>
      </c>
      <c r="C46" s="67">
        <v>15.6</v>
      </c>
      <c r="D46" s="67"/>
      <c r="E46" s="67"/>
      <c r="F46" s="67">
        <v>10</v>
      </c>
      <c r="G46" s="67">
        <v>51.8</v>
      </c>
      <c r="H46" s="67"/>
      <c r="I46" s="68">
        <v>77.400000000000006</v>
      </c>
    </row>
    <row r="47" spans="1:9" x14ac:dyDescent="0.35">
      <c r="A47" s="1"/>
      <c r="B47" s="56" t="s">
        <v>866</v>
      </c>
      <c r="C47" s="69">
        <v>15.7</v>
      </c>
      <c r="D47" s="69"/>
      <c r="E47" s="69"/>
      <c r="F47" s="69">
        <v>9.9</v>
      </c>
      <c r="G47" s="69">
        <v>51.8</v>
      </c>
      <c r="H47" s="69"/>
      <c r="I47" s="70">
        <v>77.400000000000006</v>
      </c>
    </row>
    <row r="48" spans="1:9" x14ac:dyDescent="0.35">
      <c r="A48" s="1"/>
      <c r="B48" s="50" t="s">
        <v>867</v>
      </c>
      <c r="C48" s="65">
        <v>16</v>
      </c>
      <c r="D48" s="65"/>
      <c r="E48" s="65"/>
      <c r="F48" s="65">
        <v>9.9</v>
      </c>
      <c r="G48" s="65">
        <v>51.7</v>
      </c>
      <c r="H48" s="65"/>
      <c r="I48" s="66">
        <v>77.599999999999994</v>
      </c>
    </row>
    <row r="49" spans="1:9" x14ac:dyDescent="0.35">
      <c r="A49" s="1"/>
      <c r="B49" s="54" t="s">
        <v>868</v>
      </c>
      <c r="C49" s="67">
        <v>15.4</v>
      </c>
      <c r="D49" s="67"/>
      <c r="E49" s="67"/>
      <c r="F49" s="67">
        <v>10.1</v>
      </c>
      <c r="G49" s="67">
        <v>51.7</v>
      </c>
      <c r="H49" s="67"/>
      <c r="I49" s="68">
        <v>77.2</v>
      </c>
    </row>
    <row r="50" spans="1:9" x14ac:dyDescent="0.35">
      <c r="A50" s="1"/>
      <c r="B50" s="54" t="s">
        <v>869</v>
      </c>
      <c r="C50" s="67">
        <v>17</v>
      </c>
      <c r="D50" s="67"/>
      <c r="E50" s="67"/>
      <c r="F50" s="67">
        <v>9.5</v>
      </c>
      <c r="G50" s="67">
        <v>52.2</v>
      </c>
      <c r="H50" s="67"/>
      <c r="I50" s="68">
        <v>78.7</v>
      </c>
    </row>
    <row r="51" spans="1:9" x14ac:dyDescent="0.35">
      <c r="A51" s="1"/>
      <c r="B51" s="54" t="s">
        <v>870</v>
      </c>
      <c r="C51" s="67">
        <v>18.100000000000001</v>
      </c>
      <c r="D51" s="67"/>
      <c r="E51" s="67"/>
      <c r="F51" s="67">
        <v>9.6999999999999993</v>
      </c>
      <c r="G51" s="67">
        <v>52.6</v>
      </c>
      <c r="H51" s="67"/>
      <c r="I51" s="68">
        <v>80.400000000000006</v>
      </c>
    </row>
    <row r="52" spans="1:9" x14ac:dyDescent="0.35">
      <c r="A52" s="1"/>
      <c r="B52" s="54" t="s">
        <v>871</v>
      </c>
      <c r="C52" s="67">
        <v>16.8</v>
      </c>
      <c r="D52" s="67"/>
      <c r="E52" s="67"/>
      <c r="F52" s="67">
        <v>9.1</v>
      </c>
      <c r="G52" s="67">
        <v>53.1</v>
      </c>
      <c r="H52" s="67"/>
      <c r="I52" s="68">
        <v>79</v>
      </c>
    </row>
    <row r="53" spans="1:9" x14ac:dyDescent="0.35">
      <c r="A53" s="1"/>
      <c r="B53" s="54" t="s">
        <v>872</v>
      </c>
      <c r="C53" s="67">
        <v>16</v>
      </c>
      <c r="D53" s="67"/>
      <c r="E53" s="67"/>
      <c r="F53" s="67">
        <v>9.5</v>
      </c>
      <c r="G53" s="67">
        <v>53</v>
      </c>
      <c r="H53" s="67"/>
      <c r="I53" s="68">
        <v>78.5</v>
      </c>
    </row>
    <row r="54" spans="1:9" x14ac:dyDescent="0.35">
      <c r="A54" s="1"/>
      <c r="B54" s="54" t="s">
        <v>873</v>
      </c>
      <c r="C54" s="67">
        <v>16</v>
      </c>
      <c r="D54" s="67"/>
      <c r="E54" s="67"/>
      <c r="F54" s="67">
        <v>9.6</v>
      </c>
      <c r="G54" s="67">
        <v>53.4</v>
      </c>
      <c r="H54" s="67"/>
      <c r="I54" s="68">
        <v>79</v>
      </c>
    </row>
    <row r="55" spans="1:9" x14ac:dyDescent="0.35">
      <c r="A55" s="1"/>
      <c r="B55" s="56" t="s">
        <v>1092</v>
      </c>
      <c r="C55" s="69">
        <v>16</v>
      </c>
      <c r="D55" s="69"/>
      <c r="E55" s="69"/>
      <c r="F55" s="69">
        <v>9.1999999999999993</v>
      </c>
      <c r="G55" s="69">
        <v>53.3</v>
      </c>
      <c r="H55" s="69"/>
      <c r="I55" s="70">
        <v>78.5</v>
      </c>
    </row>
    <row r="56" spans="1:9" ht="15.5" x14ac:dyDescent="0.35">
      <c r="A56" s="1"/>
      <c r="B56" s="71" t="s">
        <v>1093</v>
      </c>
      <c r="C56" s="72">
        <v>383.05</v>
      </c>
      <c r="D56" s="72">
        <v>0</v>
      </c>
      <c r="E56" s="72">
        <v>0</v>
      </c>
      <c r="F56" s="72">
        <v>195.35</v>
      </c>
      <c r="G56" s="72">
        <v>1246.9000000000001</v>
      </c>
      <c r="H56" s="72">
        <v>0</v>
      </c>
      <c r="I56" s="72">
        <v>1825.3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6" width="13" customWidth="1"/>
    <col min="27" max="27" width="21" customWidth="1"/>
  </cols>
  <sheetData>
    <row r="1" spans="1:27" x14ac:dyDescent="0.3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5">
      <c r="A3" s="1"/>
      <c r="B3" s="192" t="s">
        <v>1101</v>
      </c>
      <c r="C3" s="193"/>
      <c r="D3" s="193"/>
      <c r="E3" s="193"/>
      <c r="F3" s="193"/>
      <c r="G3" s="193"/>
      <c r="H3" s="1"/>
      <c r="I3" s="1"/>
      <c r="J3" s="1"/>
      <c r="K3" s="1"/>
      <c r="L3" s="1"/>
      <c r="M3" s="1"/>
      <c r="N3" s="1"/>
      <c r="O3" s="1"/>
      <c r="P3" s="1"/>
      <c r="Q3" s="1"/>
      <c r="R3" s="1"/>
      <c r="S3" s="1"/>
      <c r="T3" s="1"/>
      <c r="U3" s="1"/>
      <c r="V3" s="1"/>
      <c r="W3" s="1"/>
      <c r="X3" s="1"/>
      <c r="Y3" s="1"/>
      <c r="Z3" s="1"/>
      <c r="AA3" s="1"/>
    </row>
    <row r="4" spans="1:2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4">
      <c r="A5" s="1"/>
      <c r="B5" s="2" t="s">
        <v>1102</v>
      </c>
      <c r="C5" s="1"/>
      <c r="D5" s="1"/>
      <c r="E5" s="1"/>
      <c r="F5" s="1"/>
      <c r="G5" s="1"/>
      <c r="H5" s="1"/>
      <c r="I5" s="1"/>
      <c r="J5" s="1"/>
      <c r="K5" s="1"/>
      <c r="L5" s="1"/>
      <c r="M5" s="1"/>
      <c r="N5" s="1"/>
      <c r="O5" s="1"/>
      <c r="P5" s="1"/>
      <c r="Q5" s="1"/>
      <c r="R5" s="1"/>
      <c r="S5" s="1"/>
      <c r="T5" s="1"/>
      <c r="U5" s="1"/>
      <c r="V5" s="1"/>
      <c r="W5" s="1"/>
      <c r="X5" s="1"/>
      <c r="Y5" s="1"/>
      <c r="Z5" s="1"/>
      <c r="AA5" s="1"/>
    </row>
    <row r="6" spans="1:27" ht="23" customHeight="1" x14ac:dyDescent="0.35">
      <c r="A6" s="1"/>
      <c r="B6" s="196" t="s">
        <v>3</v>
      </c>
      <c r="C6" s="196" t="s">
        <v>59</v>
      </c>
      <c r="D6" s="196" t="s">
        <v>1103</v>
      </c>
      <c r="E6" s="196" t="s">
        <v>1104</v>
      </c>
      <c r="F6" s="196" t="s">
        <v>1105</v>
      </c>
      <c r="G6" s="196"/>
      <c r="H6" s="196"/>
      <c r="I6" s="196"/>
      <c r="J6" s="196"/>
      <c r="K6" s="196"/>
      <c r="L6" s="196"/>
      <c r="M6" s="196"/>
      <c r="N6" s="196"/>
      <c r="O6" s="196"/>
      <c r="P6" s="196"/>
      <c r="Q6" s="196"/>
      <c r="R6" s="196"/>
      <c r="S6" s="196"/>
      <c r="T6" s="196"/>
      <c r="U6" s="196"/>
      <c r="V6" s="196"/>
      <c r="W6" s="196"/>
      <c r="X6" s="196"/>
      <c r="Y6" s="196"/>
      <c r="Z6" s="196"/>
      <c r="AA6" s="196"/>
    </row>
    <row r="7" spans="1:27" ht="23" customHeight="1" x14ac:dyDescent="0.35">
      <c r="A7" s="1"/>
      <c r="B7" s="196"/>
      <c r="C7" s="196"/>
      <c r="D7" s="196"/>
      <c r="E7" s="19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978</v>
      </c>
    </row>
    <row r="8" spans="1:27" x14ac:dyDescent="0.35">
      <c r="A8" s="1"/>
      <c r="B8" s="73" t="s">
        <v>664</v>
      </c>
      <c r="C8" s="73" t="s">
        <v>1050</v>
      </c>
      <c r="D8" s="73" t="s">
        <v>1106</v>
      </c>
      <c r="E8" s="74" t="s">
        <v>616</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7832.25</v>
      </c>
    </row>
    <row r="9" spans="1:27" x14ac:dyDescent="0.35">
      <c r="A9" s="1"/>
      <c r="B9" s="73" t="s">
        <v>164</v>
      </c>
      <c r="C9" s="73" t="s">
        <v>1107</v>
      </c>
      <c r="D9" s="73" t="s">
        <v>1108</v>
      </c>
      <c r="E9" s="74" t="s">
        <v>616</v>
      </c>
      <c r="F9" s="75"/>
      <c r="G9" s="75"/>
      <c r="H9" s="75"/>
      <c r="I9" s="75"/>
      <c r="J9" s="75"/>
      <c r="K9" s="75"/>
      <c r="L9" s="75"/>
      <c r="M9" s="75"/>
      <c r="N9" s="75"/>
      <c r="O9" s="75"/>
      <c r="P9" s="75"/>
      <c r="Q9" s="75"/>
      <c r="R9" s="75"/>
      <c r="S9" s="75"/>
      <c r="T9" s="75"/>
      <c r="U9" s="75"/>
      <c r="V9" s="75"/>
      <c r="W9" s="75"/>
      <c r="X9" s="75"/>
      <c r="Y9" s="75"/>
      <c r="Z9" s="75"/>
      <c r="AA9" s="75">
        <v>0</v>
      </c>
    </row>
    <row r="10" spans="1:27" x14ac:dyDescent="0.35">
      <c r="A10" s="1"/>
      <c r="B10" s="73" t="s">
        <v>176</v>
      </c>
      <c r="C10" s="73" t="s">
        <v>1109</v>
      </c>
      <c r="D10" s="73" t="s">
        <v>59</v>
      </c>
      <c r="E10" s="74" t="s">
        <v>616</v>
      </c>
      <c r="F10" s="75"/>
      <c r="G10" s="75"/>
      <c r="H10" s="75"/>
      <c r="I10" s="75"/>
      <c r="J10" s="75"/>
      <c r="K10" s="75"/>
      <c r="L10" s="75"/>
      <c r="M10" s="75"/>
      <c r="N10" s="75"/>
      <c r="O10" s="75"/>
      <c r="P10" s="75"/>
      <c r="Q10" s="75"/>
      <c r="R10" s="75"/>
      <c r="S10" s="75"/>
      <c r="T10" s="75"/>
      <c r="U10" s="75"/>
      <c r="V10" s="75"/>
      <c r="W10" s="75"/>
      <c r="X10" s="75"/>
      <c r="Y10" s="75"/>
      <c r="Z10" s="75"/>
      <c r="AA10" s="75">
        <v>0</v>
      </c>
    </row>
    <row r="11" spans="1:27" x14ac:dyDescent="0.35">
      <c r="A11" s="1"/>
      <c r="B11" s="73" t="s">
        <v>649</v>
      </c>
      <c r="C11" s="73" t="s">
        <v>981</v>
      </c>
      <c r="D11" s="73" t="s">
        <v>59</v>
      </c>
      <c r="E11" s="74" t="s">
        <v>615</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9051.65</v>
      </c>
    </row>
    <row r="12" spans="1:27" x14ac:dyDescent="0.35">
      <c r="A12" s="1"/>
      <c r="B12" s="73" t="s">
        <v>650</v>
      </c>
      <c r="C12" s="73" t="s">
        <v>1054</v>
      </c>
      <c r="D12" s="73" t="s">
        <v>59</v>
      </c>
      <c r="E12" s="74" t="s">
        <v>615</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v>1291.52</v>
      </c>
    </row>
    <row r="13" spans="1:27" x14ac:dyDescent="0.35">
      <c r="A13" s="1"/>
      <c r="B13" s="73" t="s">
        <v>651</v>
      </c>
      <c r="C13" s="73" t="s">
        <v>1055</v>
      </c>
      <c r="D13" s="73" t="s">
        <v>59</v>
      </c>
      <c r="E13" s="74" t="s">
        <v>615</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v>51.45</v>
      </c>
    </row>
    <row r="14" spans="1:27" x14ac:dyDescent="0.35">
      <c r="A14" s="1"/>
      <c r="B14" s="73" t="s">
        <v>661</v>
      </c>
      <c r="C14" s="73" t="s">
        <v>1056</v>
      </c>
      <c r="D14" s="73" t="s">
        <v>1110</v>
      </c>
      <c r="E14" s="74" t="s">
        <v>616</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4651.8</v>
      </c>
    </row>
    <row r="15" spans="1:27" x14ac:dyDescent="0.35">
      <c r="A15" s="1"/>
      <c r="B15" s="73" t="s">
        <v>56</v>
      </c>
      <c r="C15" s="73" t="s">
        <v>57</v>
      </c>
      <c r="D15" s="73" t="s">
        <v>59</v>
      </c>
      <c r="E15" s="74" t="s">
        <v>615</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102264.9</v>
      </c>
    </row>
    <row r="16" spans="1:27" x14ac:dyDescent="0.35">
      <c r="A16" s="1"/>
      <c r="B16" s="73" t="s">
        <v>623</v>
      </c>
      <c r="C16" s="73" t="s">
        <v>983</v>
      </c>
      <c r="D16" s="73" t="s">
        <v>59</v>
      </c>
      <c r="E16" s="74" t="s">
        <v>615</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9896.9</v>
      </c>
    </row>
    <row r="17" spans="1:27" x14ac:dyDescent="0.35">
      <c r="A17" s="1"/>
      <c r="B17" s="73" t="s">
        <v>625</v>
      </c>
      <c r="C17" s="73" t="s">
        <v>1111</v>
      </c>
      <c r="D17" s="73" t="s">
        <v>59</v>
      </c>
      <c r="E17" s="74" t="s">
        <v>615</v>
      </c>
      <c r="F17" s="75"/>
      <c r="G17" s="75"/>
      <c r="H17" s="75"/>
      <c r="I17" s="75"/>
      <c r="J17" s="75"/>
      <c r="K17" s="75"/>
      <c r="L17" s="75"/>
      <c r="M17" s="75"/>
      <c r="N17" s="75"/>
      <c r="O17" s="75"/>
      <c r="P17" s="75"/>
      <c r="Q17" s="75"/>
      <c r="R17" s="75"/>
      <c r="S17" s="75"/>
      <c r="T17" s="75"/>
      <c r="U17" s="75"/>
      <c r="V17" s="75"/>
      <c r="W17" s="75"/>
      <c r="X17" s="75"/>
      <c r="Y17" s="75"/>
      <c r="Z17" s="75"/>
      <c r="AA17" s="75">
        <v>0</v>
      </c>
    </row>
    <row r="18" spans="1:27" x14ac:dyDescent="0.35">
      <c r="A18" s="1"/>
      <c r="B18" s="73" t="s">
        <v>625</v>
      </c>
      <c r="C18" s="73" t="s">
        <v>1112</v>
      </c>
      <c r="D18" s="73" t="s">
        <v>59</v>
      </c>
      <c r="E18" s="74" t="s">
        <v>615</v>
      </c>
      <c r="F18" s="75"/>
      <c r="G18" s="75"/>
      <c r="H18" s="75"/>
      <c r="I18" s="75"/>
      <c r="J18" s="75"/>
      <c r="K18" s="75"/>
      <c r="L18" s="75"/>
      <c r="M18" s="75"/>
      <c r="N18" s="75"/>
      <c r="O18" s="75"/>
      <c r="P18" s="75"/>
      <c r="Q18" s="75"/>
      <c r="R18" s="75"/>
      <c r="S18" s="75"/>
      <c r="T18" s="75"/>
      <c r="U18" s="75"/>
      <c r="V18" s="75"/>
      <c r="W18" s="75"/>
      <c r="X18" s="75"/>
      <c r="Y18" s="75"/>
      <c r="Z18" s="75"/>
      <c r="AA18" s="75">
        <v>0</v>
      </c>
    </row>
    <row r="19" spans="1:27" x14ac:dyDescent="0.35">
      <c r="A19" s="1"/>
      <c r="B19" s="73" t="s">
        <v>622</v>
      </c>
      <c r="C19" s="73" t="s">
        <v>984</v>
      </c>
      <c r="D19" s="73" t="s">
        <v>59</v>
      </c>
      <c r="E19" s="74" t="s">
        <v>615</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63838.85</v>
      </c>
    </row>
    <row r="20" spans="1:27" x14ac:dyDescent="0.35">
      <c r="A20" s="1"/>
      <c r="B20" s="73" t="s">
        <v>622</v>
      </c>
      <c r="C20" s="73" t="s">
        <v>985</v>
      </c>
      <c r="D20" s="73" t="s">
        <v>59</v>
      </c>
      <c r="E20" s="74" t="s">
        <v>615</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19909.7</v>
      </c>
    </row>
    <row r="21" spans="1:27" x14ac:dyDescent="0.35">
      <c r="A21" s="1"/>
      <c r="B21" s="73" t="s">
        <v>629</v>
      </c>
      <c r="C21" s="73" t="s">
        <v>1113</v>
      </c>
      <c r="D21" s="73" t="s">
        <v>59</v>
      </c>
      <c r="E21" s="74" t="s">
        <v>617</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153.15</v>
      </c>
    </row>
    <row r="22" spans="1:27" x14ac:dyDescent="0.35">
      <c r="A22" s="1"/>
      <c r="B22" s="73" t="s">
        <v>61</v>
      </c>
      <c r="C22" s="73" t="s">
        <v>986</v>
      </c>
      <c r="D22" s="73" t="s">
        <v>59</v>
      </c>
      <c r="E22" s="74" t="s">
        <v>615</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3252.15</v>
      </c>
    </row>
    <row r="23" spans="1:27" x14ac:dyDescent="0.35">
      <c r="A23" s="1"/>
      <c r="B23" s="73" t="s">
        <v>61</v>
      </c>
      <c r="C23" s="73" t="s">
        <v>987</v>
      </c>
      <c r="D23" s="73" t="s">
        <v>59</v>
      </c>
      <c r="E23" s="74" t="s">
        <v>615</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5543.0069999999996</v>
      </c>
    </row>
    <row r="24" spans="1:27" x14ac:dyDescent="0.35">
      <c r="A24" s="1"/>
      <c r="B24" s="73" t="s">
        <v>61</v>
      </c>
      <c r="C24" s="73" t="s">
        <v>66</v>
      </c>
      <c r="D24" s="73" t="s">
        <v>59</v>
      </c>
      <c r="E24" s="74" t="s">
        <v>615</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37938.614500000003</v>
      </c>
    </row>
    <row r="25" spans="1:27" x14ac:dyDescent="0.35">
      <c r="A25" s="1"/>
      <c r="B25" s="73" t="s">
        <v>61</v>
      </c>
      <c r="C25" s="73" t="s">
        <v>1114</v>
      </c>
      <c r="D25" s="73" t="s">
        <v>59</v>
      </c>
      <c r="E25" s="74" t="s">
        <v>615</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v>1037.3</v>
      </c>
    </row>
    <row r="26" spans="1:27" x14ac:dyDescent="0.35">
      <c r="A26" s="1"/>
      <c r="B26" s="73" t="s">
        <v>61</v>
      </c>
      <c r="C26" s="73" t="s">
        <v>1115</v>
      </c>
      <c r="D26" s="73" t="s">
        <v>59</v>
      </c>
      <c r="E26" s="74" t="s">
        <v>616</v>
      </c>
      <c r="F26" s="75"/>
      <c r="G26" s="75"/>
      <c r="H26" s="75"/>
      <c r="I26" s="75"/>
      <c r="J26" s="75"/>
      <c r="K26" s="75"/>
      <c r="L26" s="75"/>
      <c r="M26" s="75"/>
      <c r="N26" s="75"/>
      <c r="O26" s="75"/>
      <c r="P26" s="75"/>
      <c r="Q26" s="75"/>
      <c r="R26" s="75">
        <v>17.45</v>
      </c>
      <c r="S26" s="75"/>
      <c r="T26" s="75"/>
      <c r="U26" s="75"/>
      <c r="V26" s="75"/>
      <c r="W26" s="75"/>
      <c r="X26" s="75">
        <v>2.95</v>
      </c>
      <c r="Y26" s="75"/>
      <c r="Z26" s="75"/>
      <c r="AA26" s="75">
        <v>20.399999999999999</v>
      </c>
    </row>
    <row r="27" spans="1:27" x14ac:dyDescent="0.35">
      <c r="A27" s="1"/>
      <c r="B27" s="73" t="s">
        <v>61</v>
      </c>
      <c r="C27" s="73" t="s">
        <v>1115</v>
      </c>
      <c r="D27" s="73" t="s">
        <v>1116</v>
      </c>
      <c r="E27" s="74" t="s">
        <v>616</v>
      </c>
      <c r="F27" s="75"/>
      <c r="G27" s="75"/>
      <c r="H27" s="75"/>
      <c r="I27" s="75"/>
      <c r="J27" s="75"/>
      <c r="K27" s="75">
        <v>24.65</v>
      </c>
      <c r="L27" s="75"/>
      <c r="M27" s="75"/>
      <c r="N27" s="75"/>
      <c r="O27" s="75"/>
      <c r="P27" s="75"/>
      <c r="Q27" s="75"/>
      <c r="R27" s="75">
        <v>14.65</v>
      </c>
      <c r="S27" s="75"/>
      <c r="T27" s="75"/>
      <c r="U27" s="75"/>
      <c r="V27" s="75"/>
      <c r="W27" s="75"/>
      <c r="X27" s="75"/>
      <c r="Y27" s="75"/>
      <c r="Z27" s="75"/>
      <c r="AA27" s="75">
        <v>39.299999999999997</v>
      </c>
    </row>
    <row r="28" spans="1:27" x14ac:dyDescent="0.35">
      <c r="A28" s="1"/>
      <c r="B28" s="73" t="s">
        <v>61</v>
      </c>
      <c r="C28" s="73" t="s">
        <v>1117</v>
      </c>
      <c r="D28" s="73" t="s">
        <v>59</v>
      </c>
      <c r="E28" s="74" t="s">
        <v>616</v>
      </c>
      <c r="F28" s="75"/>
      <c r="G28" s="75"/>
      <c r="H28" s="75"/>
      <c r="I28" s="75"/>
      <c r="J28" s="75"/>
      <c r="K28" s="75"/>
      <c r="L28" s="75">
        <v>19.8</v>
      </c>
      <c r="M28" s="75"/>
      <c r="N28" s="75"/>
      <c r="O28" s="75"/>
      <c r="P28" s="75"/>
      <c r="Q28" s="75"/>
      <c r="R28" s="75"/>
      <c r="S28" s="75">
        <v>0.85</v>
      </c>
      <c r="T28" s="75">
        <v>16.8</v>
      </c>
      <c r="U28" s="75"/>
      <c r="V28" s="75"/>
      <c r="W28" s="75"/>
      <c r="X28" s="75"/>
      <c r="Y28" s="75"/>
      <c r="Z28" s="75"/>
      <c r="AA28" s="75">
        <v>37.450000000000003</v>
      </c>
    </row>
    <row r="29" spans="1:27" x14ac:dyDescent="0.35">
      <c r="A29" s="1"/>
      <c r="B29" s="73" t="s">
        <v>652</v>
      </c>
      <c r="C29" s="73" t="s">
        <v>988</v>
      </c>
      <c r="D29" s="73" t="s">
        <v>1110</v>
      </c>
      <c r="E29" s="74" t="s">
        <v>615</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8774.15</v>
      </c>
    </row>
    <row r="30" spans="1:27" x14ac:dyDescent="0.35">
      <c r="A30" s="1"/>
      <c r="B30" s="73" t="s">
        <v>652</v>
      </c>
      <c r="C30" s="73" t="s">
        <v>989</v>
      </c>
      <c r="D30" s="73" t="s">
        <v>59</v>
      </c>
      <c r="E30" s="74" t="s">
        <v>615</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6325.55</v>
      </c>
    </row>
    <row r="31" spans="1:27" x14ac:dyDescent="0.35">
      <c r="A31" s="1"/>
      <c r="B31" s="73" t="s">
        <v>652</v>
      </c>
      <c r="C31" s="73" t="s">
        <v>990</v>
      </c>
      <c r="D31" s="73" t="s">
        <v>59</v>
      </c>
      <c r="E31" s="74" t="s">
        <v>615</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8465.65</v>
      </c>
    </row>
    <row r="32" spans="1:27" x14ac:dyDescent="0.35">
      <c r="A32" s="1"/>
      <c r="B32" s="73" t="s">
        <v>652</v>
      </c>
      <c r="C32" s="73" t="s">
        <v>991</v>
      </c>
      <c r="D32" s="73" t="s">
        <v>1110</v>
      </c>
      <c r="E32" s="74" t="s">
        <v>615</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4993.95</v>
      </c>
    </row>
    <row r="33" spans="1:27" x14ac:dyDescent="0.35">
      <c r="A33" s="1"/>
      <c r="B33" s="73" t="s">
        <v>251</v>
      </c>
      <c r="C33" s="73" t="s">
        <v>992</v>
      </c>
      <c r="D33" s="73" t="s">
        <v>59</v>
      </c>
      <c r="E33" s="74" t="s">
        <v>615</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81829.897330000007</v>
      </c>
    </row>
    <row r="34" spans="1:27" x14ac:dyDescent="0.35">
      <c r="A34" s="1"/>
      <c r="B34" s="73" t="s">
        <v>257</v>
      </c>
      <c r="C34" s="73" t="s">
        <v>993</v>
      </c>
      <c r="D34" s="73" t="s">
        <v>59</v>
      </c>
      <c r="E34" s="74" t="s">
        <v>615</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3671.0279999999998</v>
      </c>
    </row>
    <row r="35" spans="1:27" x14ac:dyDescent="0.35">
      <c r="A35" s="1"/>
      <c r="B35" s="73" t="s">
        <v>257</v>
      </c>
      <c r="C35" s="73" t="s">
        <v>994</v>
      </c>
      <c r="D35" s="73" t="s">
        <v>59</v>
      </c>
      <c r="E35" s="74" t="s">
        <v>615</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2139.5255000000002</v>
      </c>
    </row>
    <row r="36" spans="1:27" x14ac:dyDescent="0.35">
      <c r="A36" s="1"/>
      <c r="B36" s="73" t="s">
        <v>257</v>
      </c>
      <c r="C36" s="73" t="s">
        <v>1118</v>
      </c>
      <c r="D36" s="73" t="s">
        <v>262</v>
      </c>
      <c r="E36" s="74" t="s">
        <v>616</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1707.9</v>
      </c>
    </row>
    <row r="37" spans="1:27" x14ac:dyDescent="0.35">
      <c r="A37" s="1"/>
      <c r="B37" s="73" t="s">
        <v>648</v>
      </c>
      <c r="C37" s="73" t="s">
        <v>995</v>
      </c>
      <c r="D37" s="73" t="s">
        <v>59</v>
      </c>
      <c r="E37" s="74" t="s">
        <v>615</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1530.0315000000001</v>
      </c>
    </row>
    <row r="38" spans="1:27" x14ac:dyDescent="0.35">
      <c r="A38" s="1"/>
      <c r="B38" s="73" t="s">
        <v>272</v>
      </c>
      <c r="C38" s="73" t="s">
        <v>996</v>
      </c>
      <c r="D38" s="73" t="s">
        <v>59</v>
      </c>
      <c r="E38" s="74" t="s">
        <v>615</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318852.96000000002</v>
      </c>
    </row>
    <row r="39" spans="1:27" x14ac:dyDescent="0.35">
      <c r="A39" s="1"/>
      <c r="B39" s="73" t="s">
        <v>272</v>
      </c>
      <c r="C39" s="73" t="s">
        <v>997</v>
      </c>
      <c r="D39" s="73" t="s">
        <v>59</v>
      </c>
      <c r="E39" s="74" t="s">
        <v>615</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105702.905</v>
      </c>
    </row>
    <row r="40" spans="1:27" x14ac:dyDescent="0.35">
      <c r="A40" s="1"/>
      <c r="B40" s="73" t="s">
        <v>272</v>
      </c>
      <c r="C40" s="73" t="s">
        <v>1119</v>
      </c>
      <c r="D40" s="73" t="s">
        <v>1120</v>
      </c>
      <c r="E40" s="74" t="s">
        <v>616</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352.85</v>
      </c>
    </row>
    <row r="41" spans="1:27" x14ac:dyDescent="0.35">
      <c r="A41" s="1"/>
      <c r="B41" s="73" t="s">
        <v>272</v>
      </c>
      <c r="C41" s="73" t="s">
        <v>1119</v>
      </c>
      <c r="D41" s="73" t="s">
        <v>1121</v>
      </c>
      <c r="E41" s="74" t="s">
        <v>616</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352.65</v>
      </c>
    </row>
    <row r="42" spans="1:27" ht="28" x14ac:dyDescent="0.35">
      <c r="A42" s="1"/>
      <c r="B42" s="73" t="s">
        <v>636</v>
      </c>
      <c r="C42" s="73" t="s">
        <v>998</v>
      </c>
      <c r="D42" s="73" t="s">
        <v>59</v>
      </c>
      <c r="E42" s="74" t="s">
        <v>615</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2528.9144999999999</v>
      </c>
    </row>
    <row r="43" spans="1:27" ht="28" x14ac:dyDescent="0.35">
      <c r="A43" s="1"/>
      <c r="B43" s="73" t="s">
        <v>653</v>
      </c>
      <c r="C43" s="73" t="s">
        <v>999</v>
      </c>
      <c r="D43" s="73" t="s">
        <v>59</v>
      </c>
      <c r="E43" s="74" t="s">
        <v>615</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9960.9</v>
      </c>
    </row>
    <row r="44" spans="1:27" ht="28" x14ac:dyDescent="0.35">
      <c r="A44" s="1"/>
      <c r="B44" s="73" t="s">
        <v>637</v>
      </c>
      <c r="C44" s="73" t="s">
        <v>1000</v>
      </c>
      <c r="D44" s="73" t="s">
        <v>59</v>
      </c>
      <c r="E44" s="74" t="s">
        <v>615</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9781.8799999999992</v>
      </c>
    </row>
    <row r="45" spans="1:27" x14ac:dyDescent="0.35">
      <c r="A45" s="1"/>
      <c r="B45" s="73" t="s">
        <v>277</v>
      </c>
      <c r="C45" s="73" t="s">
        <v>1001</v>
      </c>
      <c r="D45" s="73" t="s">
        <v>59</v>
      </c>
      <c r="E45" s="74" t="s">
        <v>615</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113193.5</v>
      </c>
    </row>
    <row r="46" spans="1:27" x14ac:dyDescent="0.35">
      <c r="A46" s="1"/>
      <c r="B46" s="73" t="s">
        <v>277</v>
      </c>
      <c r="C46" s="73" t="s">
        <v>1002</v>
      </c>
      <c r="D46" s="73" t="s">
        <v>59</v>
      </c>
      <c r="E46" s="74" t="s">
        <v>615</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3277.35</v>
      </c>
    </row>
    <row r="47" spans="1:27" x14ac:dyDescent="0.35">
      <c r="A47" s="1"/>
      <c r="B47" s="73" t="s">
        <v>280</v>
      </c>
      <c r="C47" s="73" t="s">
        <v>1003</v>
      </c>
      <c r="D47" s="73" t="s">
        <v>59</v>
      </c>
      <c r="E47" s="74" t="s">
        <v>615</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19831.8</v>
      </c>
    </row>
    <row r="48" spans="1:27" x14ac:dyDescent="0.35">
      <c r="A48" s="1"/>
      <c r="B48" s="73" t="s">
        <v>638</v>
      </c>
      <c r="C48" s="73" t="s">
        <v>1004</v>
      </c>
      <c r="D48" s="73" t="s">
        <v>59</v>
      </c>
      <c r="E48" s="74" t="s">
        <v>615</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7936.6</v>
      </c>
    </row>
    <row r="49" spans="1:27" x14ac:dyDescent="0.35">
      <c r="A49" s="1"/>
      <c r="B49" s="73" t="s">
        <v>639</v>
      </c>
      <c r="C49" s="73" t="s">
        <v>1005</v>
      </c>
      <c r="D49" s="73" t="s">
        <v>59</v>
      </c>
      <c r="E49" s="74" t="s">
        <v>615</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9354.4050000000007</v>
      </c>
    </row>
    <row r="50" spans="1:27" x14ac:dyDescent="0.35">
      <c r="A50" s="1"/>
      <c r="B50" s="73" t="s">
        <v>74</v>
      </c>
      <c r="C50" s="73" t="s">
        <v>1122</v>
      </c>
      <c r="D50" s="73" t="s">
        <v>1123</v>
      </c>
      <c r="E50" s="74" t="s">
        <v>616</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9079.2000000000007</v>
      </c>
    </row>
    <row r="51" spans="1:27" x14ac:dyDescent="0.35">
      <c r="A51" s="1"/>
      <c r="B51" s="73" t="s">
        <v>74</v>
      </c>
      <c r="C51" s="73" t="s">
        <v>1124</v>
      </c>
      <c r="D51" s="73" t="s">
        <v>80</v>
      </c>
      <c r="E51" s="74" t="s">
        <v>616</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v>5165.1000000000004</v>
      </c>
    </row>
    <row r="52" spans="1:27" x14ac:dyDescent="0.35">
      <c r="A52" s="1"/>
      <c r="B52" s="73" t="s">
        <v>74</v>
      </c>
      <c r="C52" s="73" t="s">
        <v>1125</v>
      </c>
      <c r="D52" s="73" t="s">
        <v>285</v>
      </c>
      <c r="E52" s="74" t="s">
        <v>616</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v>4123.3999999999996</v>
      </c>
    </row>
    <row r="53" spans="1:27" x14ac:dyDescent="0.35">
      <c r="A53" s="1"/>
      <c r="B53" s="73" t="s">
        <v>654</v>
      </c>
      <c r="C53" s="73" t="s">
        <v>1126</v>
      </c>
      <c r="D53" s="73" t="s">
        <v>59</v>
      </c>
      <c r="E53" s="74" t="s">
        <v>618</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21324.05</v>
      </c>
    </row>
    <row r="54" spans="1:27" x14ac:dyDescent="0.35">
      <c r="A54" s="1"/>
      <c r="B54" s="73" t="s">
        <v>654</v>
      </c>
      <c r="C54" s="73" t="s">
        <v>1127</v>
      </c>
      <c r="D54" s="73" t="s">
        <v>59</v>
      </c>
      <c r="E54" s="74" t="s">
        <v>618</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7622.5</v>
      </c>
    </row>
    <row r="55" spans="1:27" x14ac:dyDescent="0.35">
      <c r="A55" s="1"/>
      <c r="B55" s="73" t="s">
        <v>630</v>
      </c>
      <c r="C55" s="73" t="s">
        <v>1128</v>
      </c>
      <c r="D55" s="73" t="s">
        <v>59</v>
      </c>
      <c r="E55" s="74" t="s">
        <v>618</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39024.65</v>
      </c>
    </row>
    <row r="56" spans="1:27" x14ac:dyDescent="0.35">
      <c r="A56" s="1"/>
      <c r="B56" s="73" t="s">
        <v>82</v>
      </c>
      <c r="C56" s="73" t="s">
        <v>83</v>
      </c>
      <c r="D56" s="73" t="s">
        <v>1129</v>
      </c>
      <c r="E56" s="74" t="s">
        <v>618</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25388.25</v>
      </c>
    </row>
    <row r="57" spans="1:27" x14ac:dyDescent="0.35">
      <c r="A57" s="1"/>
      <c r="B57" s="73" t="s">
        <v>82</v>
      </c>
      <c r="C57" s="73" t="s">
        <v>83</v>
      </c>
      <c r="D57" s="73" t="s">
        <v>1130</v>
      </c>
      <c r="E57" s="74" t="s">
        <v>618</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33805.75</v>
      </c>
    </row>
    <row r="58" spans="1:27" x14ac:dyDescent="0.35">
      <c r="A58" s="1"/>
      <c r="B58" s="73" t="s">
        <v>82</v>
      </c>
      <c r="C58" s="73" t="s">
        <v>1131</v>
      </c>
      <c r="D58" s="73" t="s">
        <v>1132</v>
      </c>
      <c r="E58" s="74" t="s">
        <v>618</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3570.15</v>
      </c>
    </row>
    <row r="59" spans="1:27" x14ac:dyDescent="0.35">
      <c r="A59" s="1"/>
      <c r="B59" s="73" t="s">
        <v>82</v>
      </c>
      <c r="C59" s="73" t="s">
        <v>1131</v>
      </c>
      <c r="D59" s="73" t="s">
        <v>1133</v>
      </c>
      <c r="E59" s="74" t="s">
        <v>618</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2053.6</v>
      </c>
    </row>
    <row r="60" spans="1:27" x14ac:dyDescent="0.35">
      <c r="A60" s="1"/>
      <c r="B60" s="73" t="s">
        <v>82</v>
      </c>
      <c r="C60" s="73" t="s">
        <v>86</v>
      </c>
      <c r="D60" s="73" t="s">
        <v>59</v>
      </c>
      <c r="E60" s="74" t="s">
        <v>615</v>
      </c>
      <c r="F60" s="75"/>
      <c r="G60" s="75"/>
      <c r="H60" s="75"/>
      <c r="I60" s="75"/>
      <c r="J60" s="75"/>
      <c r="K60" s="75"/>
      <c r="L60" s="75"/>
      <c r="M60" s="75"/>
      <c r="N60" s="75"/>
      <c r="O60" s="75"/>
      <c r="P60" s="75"/>
      <c r="Q60" s="75"/>
      <c r="R60" s="75"/>
      <c r="S60" s="75"/>
      <c r="T60" s="75"/>
      <c r="U60" s="75"/>
      <c r="V60" s="75"/>
      <c r="W60" s="75"/>
      <c r="X60" s="75"/>
      <c r="Y60" s="75"/>
      <c r="Z60" s="75"/>
      <c r="AA60" s="75">
        <v>0</v>
      </c>
    </row>
    <row r="61" spans="1:27" x14ac:dyDescent="0.35">
      <c r="A61" s="1"/>
      <c r="B61" s="73" t="s">
        <v>82</v>
      </c>
      <c r="C61" s="73" t="s">
        <v>1006</v>
      </c>
      <c r="D61" s="73" t="s">
        <v>59</v>
      </c>
      <c r="E61" s="74" t="s">
        <v>615</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38344.199999999997</v>
      </c>
    </row>
    <row r="62" spans="1:27" x14ac:dyDescent="0.35">
      <c r="A62" s="1"/>
      <c r="B62" s="73" t="s">
        <v>82</v>
      </c>
      <c r="C62" s="73" t="s">
        <v>1134</v>
      </c>
      <c r="D62" s="73" t="s">
        <v>59</v>
      </c>
      <c r="E62" s="74" t="s">
        <v>617</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5421.6</v>
      </c>
    </row>
    <row r="63" spans="1:27" x14ac:dyDescent="0.35">
      <c r="A63" s="1"/>
      <c r="B63" s="73" t="s">
        <v>82</v>
      </c>
      <c r="C63" s="73" t="s">
        <v>91</v>
      </c>
      <c r="D63" s="73" t="s">
        <v>1135</v>
      </c>
      <c r="E63" s="74" t="s">
        <v>616</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25003.5</v>
      </c>
    </row>
    <row r="64" spans="1:27" x14ac:dyDescent="0.35">
      <c r="A64" s="1"/>
      <c r="B64" s="73" t="s">
        <v>82</v>
      </c>
      <c r="C64" s="73" t="s">
        <v>91</v>
      </c>
      <c r="D64" s="73" t="s">
        <v>1136</v>
      </c>
      <c r="E64" s="74" t="s">
        <v>616</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73664.350000000006</v>
      </c>
    </row>
    <row r="65" spans="1:27" x14ac:dyDescent="0.35">
      <c r="A65" s="1"/>
      <c r="B65" s="73" t="s">
        <v>82</v>
      </c>
      <c r="C65" s="73" t="s">
        <v>91</v>
      </c>
      <c r="D65" s="73" t="s">
        <v>1137</v>
      </c>
      <c r="E65" s="74" t="s">
        <v>616</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37298.449999999997</v>
      </c>
    </row>
    <row r="66" spans="1:27" x14ac:dyDescent="0.35">
      <c r="A66" s="1"/>
      <c r="B66" s="73" t="s">
        <v>82</v>
      </c>
      <c r="C66" s="73" t="s">
        <v>91</v>
      </c>
      <c r="D66" s="73" t="s">
        <v>1108</v>
      </c>
      <c r="E66" s="74" t="s">
        <v>616</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59925.2</v>
      </c>
    </row>
    <row r="67" spans="1:27" x14ac:dyDescent="0.35">
      <c r="A67" s="1"/>
      <c r="B67" s="73" t="s">
        <v>82</v>
      </c>
      <c r="C67" s="73" t="s">
        <v>94</v>
      </c>
      <c r="D67" s="73" t="s">
        <v>292</v>
      </c>
      <c r="E67" s="74" t="s">
        <v>616</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v>1345.4</v>
      </c>
    </row>
    <row r="68" spans="1:27" x14ac:dyDescent="0.35">
      <c r="A68" s="1"/>
      <c r="B68" s="73" t="s">
        <v>82</v>
      </c>
      <c r="C68" s="73" t="s">
        <v>94</v>
      </c>
      <c r="D68" s="73" t="s">
        <v>295</v>
      </c>
      <c r="E68" s="74" t="s">
        <v>616</v>
      </c>
      <c r="F68" s="75"/>
      <c r="G68" s="75"/>
      <c r="H68" s="75"/>
      <c r="I68" s="75"/>
      <c r="J68" s="75"/>
      <c r="K68" s="75"/>
      <c r="L68" s="75"/>
      <c r="M68" s="75"/>
      <c r="N68" s="75"/>
      <c r="O68" s="75"/>
      <c r="P68" s="75"/>
      <c r="Q68" s="75"/>
      <c r="R68" s="75"/>
      <c r="S68" s="75"/>
      <c r="T68" s="75"/>
      <c r="U68" s="75"/>
      <c r="V68" s="75"/>
      <c r="W68" s="75"/>
      <c r="X68" s="75"/>
      <c r="Y68" s="75"/>
      <c r="Z68" s="75"/>
      <c r="AA68" s="75">
        <v>0</v>
      </c>
    </row>
    <row r="69" spans="1:27" x14ac:dyDescent="0.35">
      <c r="A69" s="1"/>
      <c r="B69" s="73" t="s">
        <v>82</v>
      </c>
      <c r="C69" s="73" t="s">
        <v>1138</v>
      </c>
      <c r="D69" s="73" t="s">
        <v>292</v>
      </c>
      <c r="E69" s="74" t="s">
        <v>616</v>
      </c>
      <c r="F69" s="75"/>
      <c r="G69" s="75"/>
      <c r="H69" s="75"/>
      <c r="I69" s="75"/>
      <c r="J69" s="75"/>
      <c r="K69" s="75"/>
      <c r="L69" s="75"/>
      <c r="M69" s="75"/>
      <c r="N69" s="75"/>
      <c r="O69" s="75"/>
      <c r="P69" s="75"/>
      <c r="Q69" s="75"/>
      <c r="R69" s="75"/>
      <c r="S69" s="75"/>
      <c r="T69" s="75"/>
      <c r="U69" s="75"/>
      <c r="V69" s="75"/>
      <c r="W69" s="75"/>
      <c r="X69" s="75"/>
      <c r="Y69" s="75"/>
      <c r="Z69" s="75"/>
      <c r="AA69" s="75">
        <v>0</v>
      </c>
    </row>
    <row r="70" spans="1:27" x14ac:dyDescent="0.35">
      <c r="A70" s="1"/>
      <c r="B70" s="73" t="s">
        <v>82</v>
      </c>
      <c r="C70" s="73" t="s">
        <v>1138</v>
      </c>
      <c r="D70" s="73" t="s">
        <v>1139</v>
      </c>
      <c r="E70" s="74" t="s">
        <v>616</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35">
      <c r="A71" s="1"/>
      <c r="B71" s="73" t="s">
        <v>82</v>
      </c>
      <c r="C71" s="73" t="s">
        <v>1138</v>
      </c>
      <c r="D71" s="73" t="s">
        <v>1140</v>
      </c>
      <c r="E71" s="74" t="s">
        <v>616</v>
      </c>
      <c r="F71" s="75"/>
      <c r="G71" s="75"/>
      <c r="H71" s="75"/>
      <c r="I71" s="75"/>
      <c r="J71" s="75"/>
      <c r="K71" s="75"/>
      <c r="L71" s="75"/>
      <c r="M71" s="75"/>
      <c r="N71" s="75"/>
      <c r="O71" s="75"/>
      <c r="P71" s="75"/>
      <c r="Q71" s="75"/>
      <c r="R71" s="75"/>
      <c r="S71" s="75"/>
      <c r="T71" s="75"/>
      <c r="U71" s="75"/>
      <c r="V71" s="75"/>
      <c r="W71" s="75"/>
      <c r="X71" s="75"/>
      <c r="Y71" s="75"/>
      <c r="Z71" s="75"/>
      <c r="AA71" s="75">
        <v>0</v>
      </c>
    </row>
    <row r="72" spans="1:27" x14ac:dyDescent="0.35">
      <c r="A72" s="1"/>
      <c r="B72" s="73" t="s">
        <v>82</v>
      </c>
      <c r="C72" s="73" t="s">
        <v>1141</v>
      </c>
      <c r="D72" s="73" t="s">
        <v>534</v>
      </c>
      <c r="E72" s="74" t="s">
        <v>616</v>
      </c>
      <c r="F72" s="75"/>
      <c r="G72" s="75"/>
      <c r="H72" s="75"/>
      <c r="I72" s="75"/>
      <c r="J72" s="75"/>
      <c r="K72" s="75"/>
      <c r="L72" s="75"/>
      <c r="M72" s="75"/>
      <c r="N72" s="75"/>
      <c r="O72" s="75"/>
      <c r="P72" s="75"/>
      <c r="Q72" s="75"/>
      <c r="R72" s="75"/>
      <c r="S72" s="75"/>
      <c r="T72" s="75"/>
      <c r="U72" s="75"/>
      <c r="V72" s="75"/>
      <c r="W72" s="75"/>
      <c r="X72" s="75"/>
      <c r="Y72" s="75"/>
      <c r="Z72" s="75"/>
      <c r="AA72" s="75">
        <v>0</v>
      </c>
    </row>
    <row r="73" spans="1:27" x14ac:dyDescent="0.35">
      <c r="A73" s="1"/>
      <c r="B73" s="73" t="s">
        <v>82</v>
      </c>
      <c r="C73" s="73" t="s">
        <v>1141</v>
      </c>
      <c r="D73" s="73" t="s">
        <v>1142</v>
      </c>
      <c r="E73" s="74" t="s">
        <v>616</v>
      </c>
      <c r="F73" s="75"/>
      <c r="G73" s="75"/>
      <c r="H73" s="75"/>
      <c r="I73" s="75"/>
      <c r="J73" s="75"/>
      <c r="K73" s="75"/>
      <c r="L73" s="75"/>
      <c r="M73" s="75"/>
      <c r="N73" s="75"/>
      <c r="O73" s="75"/>
      <c r="P73" s="75"/>
      <c r="Q73" s="75"/>
      <c r="R73" s="75"/>
      <c r="S73" s="75"/>
      <c r="T73" s="75"/>
      <c r="U73" s="75"/>
      <c r="V73" s="75"/>
      <c r="W73" s="75"/>
      <c r="X73" s="75"/>
      <c r="Y73" s="75"/>
      <c r="Z73" s="75"/>
      <c r="AA73" s="75">
        <v>0</v>
      </c>
    </row>
    <row r="74" spans="1:27" x14ac:dyDescent="0.35">
      <c r="A74" s="1"/>
      <c r="B74" s="73" t="s">
        <v>82</v>
      </c>
      <c r="C74" s="73" t="s">
        <v>1141</v>
      </c>
      <c r="D74" s="73" t="s">
        <v>1137</v>
      </c>
      <c r="E74" s="74" t="s">
        <v>616</v>
      </c>
      <c r="F74" s="75"/>
      <c r="G74" s="75"/>
      <c r="H74" s="75"/>
      <c r="I74" s="75"/>
      <c r="J74" s="75"/>
      <c r="K74" s="75"/>
      <c r="L74" s="75"/>
      <c r="M74" s="75"/>
      <c r="N74" s="75"/>
      <c r="O74" s="75"/>
      <c r="P74" s="75"/>
      <c r="Q74" s="75"/>
      <c r="R74" s="75"/>
      <c r="S74" s="75"/>
      <c r="T74" s="75"/>
      <c r="U74" s="75"/>
      <c r="V74" s="75"/>
      <c r="W74" s="75"/>
      <c r="X74" s="75"/>
      <c r="Y74" s="75"/>
      <c r="Z74" s="75"/>
      <c r="AA74" s="75">
        <v>0</v>
      </c>
    </row>
    <row r="75" spans="1:27" x14ac:dyDescent="0.35">
      <c r="A75" s="1"/>
      <c r="B75" s="73" t="s">
        <v>96</v>
      </c>
      <c r="C75" s="73" t="s">
        <v>97</v>
      </c>
      <c r="D75" s="73" t="s">
        <v>1143</v>
      </c>
      <c r="E75" s="74" t="s">
        <v>616</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38687.542479999996</v>
      </c>
    </row>
    <row r="76" spans="1:27" x14ac:dyDescent="0.35">
      <c r="A76" s="1"/>
      <c r="B76" s="73" t="s">
        <v>96</v>
      </c>
      <c r="C76" s="73" t="s">
        <v>97</v>
      </c>
      <c r="D76" s="73" t="s">
        <v>1144</v>
      </c>
      <c r="E76" s="74" t="s">
        <v>616</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58667.131995000003</v>
      </c>
    </row>
    <row r="77" spans="1:27" x14ac:dyDescent="0.35">
      <c r="A77" s="1"/>
      <c r="B77" s="73" t="s">
        <v>96</v>
      </c>
      <c r="C77" s="73" t="s">
        <v>97</v>
      </c>
      <c r="D77" s="73" t="s">
        <v>1145</v>
      </c>
      <c r="E77" s="74" t="s">
        <v>616</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49928.157339999998</v>
      </c>
    </row>
    <row r="78" spans="1:27" x14ac:dyDescent="0.35">
      <c r="A78" s="1"/>
      <c r="B78" s="73" t="s">
        <v>655</v>
      </c>
      <c r="C78" s="73" t="s">
        <v>1007</v>
      </c>
      <c r="D78" s="73" t="s">
        <v>59</v>
      </c>
      <c r="E78" s="74" t="s">
        <v>615</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8983.2999999999993</v>
      </c>
    </row>
    <row r="79" spans="1:27" x14ac:dyDescent="0.35">
      <c r="A79" s="1"/>
      <c r="B79" s="73" t="s">
        <v>655</v>
      </c>
      <c r="C79" s="73" t="s">
        <v>1008</v>
      </c>
      <c r="D79" s="73" t="s">
        <v>59</v>
      </c>
      <c r="E79" s="74" t="s">
        <v>615</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2945.4</v>
      </c>
    </row>
    <row r="80" spans="1:27" x14ac:dyDescent="0.35">
      <c r="A80" s="1"/>
      <c r="B80" s="73" t="s">
        <v>656</v>
      </c>
      <c r="C80" s="73" t="s">
        <v>1009</v>
      </c>
      <c r="D80" s="73" t="s">
        <v>59</v>
      </c>
      <c r="E80" s="74" t="s">
        <v>615</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8869.65</v>
      </c>
    </row>
    <row r="81" spans="1:27" x14ac:dyDescent="0.35">
      <c r="A81" s="1"/>
      <c r="B81" s="73" t="s">
        <v>656</v>
      </c>
      <c r="C81" s="73" t="s">
        <v>1010</v>
      </c>
      <c r="D81" s="73" t="s">
        <v>59</v>
      </c>
      <c r="E81" s="74" t="s">
        <v>615</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9090.5</v>
      </c>
    </row>
    <row r="82" spans="1:27" x14ac:dyDescent="0.35">
      <c r="A82" s="1"/>
      <c r="B82" s="73" t="s">
        <v>656</v>
      </c>
      <c r="C82" s="73" t="s">
        <v>1011</v>
      </c>
      <c r="D82" s="73" t="s">
        <v>59</v>
      </c>
      <c r="E82" s="74" t="s">
        <v>615</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8995.75</v>
      </c>
    </row>
    <row r="83" spans="1:27" x14ac:dyDescent="0.35">
      <c r="A83" s="1"/>
      <c r="B83" s="73" t="s">
        <v>656</v>
      </c>
      <c r="C83" s="73" t="s">
        <v>1012</v>
      </c>
      <c r="D83" s="73" t="s">
        <v>59</v>
      </c>
      <c r="E83" s="74" t="s">
        <v>615</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2922.4</v>
      </c>
    </row>
    <row r="84" spans="1:27" x14ac:dyDescent="0.35">
      <c r="A84" s="1"/>
      <c r="B84" s="73" t="s">
        <v>662</v>
      </c>
      <c r="C84" s="73" t="s">
        <v>1146</v>
      </c>
      <c r="D84" s="73" t="s">
        <v>1147</v>
      </c>
      <c r="E84" s="74" t="s">
        <v>616</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5692.15</v>
      </c>
    </row>
    <row r="85" spans="1:27" x14ac:dyDescent="0.35">
      <c r="A85" s="1"/>
      <c r="B85" s="73" t="s">
        <v>662</v>
      </c>
      <c r="C85" s="73" t="s">
        <v>1146</v>
      </c>
      <c r="D85" s="73" t="s">
        <v>1148</v>
      </c>
      <c r="E85" s="74" t="s">
        <v>616</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1464.15</v>
      </c>
    </row>
    <row r="86" spans="1:27" x14ac:dyDescent="0.35">
      <c r="A86" s="1"/>
      <c r="B86" s="73" t="s">
        <v>631</v>
      </c>
      <c r="C86" s="73" t="s">
        <v>1149</v>
      </c>
      <c r="D86" s="73" t="s">
        <v>1149</v>
      </c>
      <c r="E86" s="74" t="s">
        <v>617</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12687</v>
      </c>
    </row>
    <row r="87" spans="1:27" x14ac:dyDescent="0.35">
      <c r="A87" s="1"/>
      <c r="B87" s="73" t="s">
        <v>657</v>
      </c>
      <c r="C87" s="73" t="s">
        <v>1150</v>
      </c>
      <c r="D87" s="73" t="s">
        <v>59</v>
      </c>
      <c r="E87" s="74" t="s">
        <v>618</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3145.95</v>
      </c>
    </row>
    <row r="88" spans="1:27" x14ac:dyDescent="0.35">
      <c r="A88" s="1"/>
      <c r="B88" s="73" t="s">
        <v>632</v>
      </c>
      <c r="C88" s="73" t="s">
        <v>1151</v>
      </c>
      <c r="D88" s="73" t="s">
        <v>59</v>
      </c>
      <c r="E88" s="74" t="s">
        <v>618</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4175.1499999999996</v>
      </c>
    </row>
    <row r="89" spans="1:27" x14ac:dyDescent="0.35">
      <c r="A89" s="1"/>
      <c r="B89" s="73" t="s">
        <v>640</v>
      </c>
      <c r="C89" s="73" t="s">
        <v>1013</v>
      </c>
      <c r="D89" s="73" t="s">
        <v>1110</v>
      </c>
      <c r="E89" s="74" t="s">
        <v>615</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1811.6</v>
      </c>
    </row>
    <row r="90" spans="1:27" x14ac:dyDescent="0.35">
      <c r="A90" s="1"/>
      <c r="B90" s="73" t="s">
        <v>23</v>
      </c>
      <c r="C90" s="73" t="s">
        <v>1014</v>
      </c>
      <c r="D90" s="73" t="s">
        <v>59</v>
      </c>
      <c r="E90" s="74" t="s">
        <v>615</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5563.15</v>
      </c>
    </row>
    <row r="91" spans="1:27" x14ac:dyDescent="0.35">
      <c r="A91" s="1"/>
      <c r="B91" s="73" t="s">
        <v>641</v>
      </c>
      <c r="C91" s="73" t="s">
        <v>1015</v>
      </c>
      <c r="D91" s="73" t="s">
        <v>59</v>
      </c>
      <c r="E91" s="74" t="s">
        <v>615</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9122.75</v>
      </c>
    </row>
    <row r="92" spans="1:27" x14ac:dyDescent="0.35">
      <c r="A92" s="1"/>
      <c r="B92" s="73" t="s">
        <v>619</v>
      </c>
      <c r="C92" s="73" t="s">
        <v>1016</v>
      </c>
      <c r="D92" s="73" t="s">
        <v>1152</v>
      </c>
      <c r="E92" s="74" t="s">
        <v>615</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33550.699999999997</v>
      </c>
    </row>
    <row r="93" spans="1:27" x14ac:dyDescent="0.35">
      <c r="A93" s="1"/>
      <c r="B93" s="73" t="s">
        <v>627</v>
      </c>
      <c r="C93" s="73" t="s">
        <v>1153</v>
      </c>
      <c r="D93" s="73" t="s">
        <v>59</v>
      </c>
      <c r="E93" s="74" t="s">
        <v>616</v>
      </c>
      <c r="F93" s="75"/>
      <c r="G93" s="75"/>
      <c r="H93" s="75"/>
      <c r="I93" s="75"/>
      <c r="J93" s="75"/>
      <c r="K93" s="75"/>
      <c r="L93" s="75"/>
      <c r="M93" s="75"/>
      <c r="N93" s="75"/>
      <c r="O93" s="75"/>
      <c r="P93" s="75"/>
      <c r="Q93" s="75"/>
      <c r="R93" s="75"/>
      <c r="S93" s="75"/>
      <c r="T93" s="75"/>
      <c r="U93" s="75"/>
      <c r="V93" s="75"/>
      <c r="W93" s="75">
        <v>88.95</v>
      </c>
      <c r="X93" s="75"/>
      <c r="Y93" s="75"/>
      <c r="Z93" s="75"/>
      <c r="AA93" s="75">
        <v>88.95</v>
      </c>
    </row>
    <row r="94" spans="1:27" x14ac:dyDescent="0.35">
      <c r="A94" s="1"/>
      <c r="B94" s="73" t="s">
        <v>627</v>
      </c>
      <c r="C94" s="73" t="s">
        <v>1154</v>
      </c>
      <c r="D94" s="73" t="s">
        <v>59</v>
      </c>
      <c r="E94" s="74" t="s">
        <v>616</v>
      </c>
      <c r="F94" s="75">
        <v>1.6</v>
      </c>
      <c r="G94" s="75"/>
      <c r="H94" s="75"/>
      <c r="I94" s="75"/>
      <c r="J94" s="75"/>
      <c r="K94" s="75"/>
      <c r="L94" s="75"/>
      <c r="M94" s="75"/>
      <c r="N94" s="75">
        <v>1.65</v>
      </c>
      <c r="O94" s="75"/>
      <c r="P94" s="75"/>
      <c r="Q94" s="75"/>
      <c r="R94" s="75"/>
      <c r="S94" s="75"/>
      <c r="T94" s="75"/>
      <c r="U94" s="75"/>
      <c r="V94" s="75">
        <v>1.65</v>
      </c>
      <c r="W94" s="75"/>
      <c r="X94" s="75"/>
      <c r="Y94" s="75"/>
      <c r="Z94" s="75"/>
      <c r="AA94" s="75">
        <v>4.9000000000000004</v>
      </c>
    </row>
    <row r="95" spans="1:27" x14ac:dyDescent="0.35">
      <c r="A95" s="1"/>
      <c r="B95" s="73" t="s">
        <v>624</v>
      </c>
      <c r="C95" s="73" t="s">
        <v>1017</v>
      </c>
      <c r="D95" s="73" t="s">
        <v>59</v>
      </c>
      <c r="E95" s="74" t="s">
        <v>615</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44744.6</v>
      </c>
    </row>
    <row r="96" spans="1:27" x14ac:dyDescent="0.35">
      <c r="A96" s="1"/>
      <c r="B96" s="73" t="s">
        <v>628</v>
      </c>
      <c r="C96" s="73" t="s">
        <v>1018</v>
      </c>
      <c r="D96" s="73" t="s">
        <v>59</v>
      </c>
      <c r="E96" s="74" t="s">
        <v>615</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2203.61</v>
      </c>
    </row>
    <row r="97" spans="1:27" x14ac:dyDescent="0.35">
      <c r="A97" s="1"/>
      <c r="B97" s="73" t="s">
        <v>366</v>
      </c>
      <c r="C97" s="73" t="s">
        <v>1155</v>
      </c>
      <c r="D97" s="73" t="s">
        <v>59</v>
      </c>
      <c r="E97" s="74" t="s">
        <v>617</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32527.724999999999</v>
      </c>
    </row>
    <row r="98" spans="1:27" x14ac:dyDescent="0.35">
      <c r="A98" s="1"/>
      <c r="B98" s="73" t="s">
        <v>100</v>
      </c>
      <c r="C98" s="73" t="s">
        <v>1019</v>
      </c>
      <c r="D98" s="73" t="s">
        <v>59</v>
      </c>
      <c r="E98" s="74" t="s">
        <v>615</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279595.09999999998</v>
      </c>
    </row>
    <row r="99" spans="1:27" x14ac:dyDescent="0.35">
      <c r="A99" s="1"/>
      <c r="B99" s="73" t="s">
        <v>100</v>
      </c>
      <c r="C99" s="73" t="s">
        <v>103</v>
      </c>
      <c r="D99" s="73" t="s">
        <v>1135</v>
      </c>
      <c r="E99" s="74" t="s">
        <v>616</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64315.3</v>
      </c>
    </row>
    <row r="100" spans="1:27" x14ac:dyDescent="0.35">
      <c r="A100" s="1"/>
      <c r="B100" s="73" t="s">
        <v>100</v>
      </c>
      <c r="C100" s="73" t="s">
        <v>103</v>
      </c>
      <c r="D100" s="73" t="s">
        <v>1136</v>
      </c>
      <c r="E100" s="74" t="s">
        <v>616</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64694.6</v>
      </c>
    </row>
    <row r="101" spans="1:27" x14ac:dyDescent="0.35">
      <c r="A101" s="1"/>
      <c r="B101" s="73" t="s">
        <v>100</v>
      </c>
      <c r="C101" s="73" t="s">
        <v>103</v>
      </c>
      <c r="D101" s="73" t="s">
        <v>1137</v>
      </c>
      <c r="E101" s="74" t="s">
        <v>616</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54783.85</v>
      </c>
    </row>
    <row r="102" spans="1:27" x14ac:dyDescent="0.35">
      <c r="A102" s="1"/>
      <c r="B102" s="73" t="s">
        <v>100</v>
      </c>
      <c r="C102" s="73" t="s">
        <v>103</v>
      </c>
      <c r="D102" s="73" t="s">
        <v>1108</v>
      </c>
      <c r="E102" s="74" t="s">
        <v>616</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107719.8</v>
      </c>
    </row>
    <row r="103" spans="1:27" x14ac:dyDescent="0.35">
      <c r="A103" s="1"/>
      <c r="B103" s="73" t="s">
        <v>100</v>
      </c>
      <c r="C103" s="73" t="s">
        <v>109</v>
      </c>
      <c r="D103" s="73" t="s">
        <v>534</v>
      </c>
      <c r="E103" s="74" t="s">
        <v>616</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74991.100000000006</v>
      </c>
    </row>
    <row r="104" spans="1:27" x14ac:dyDescent="0.35">
      <c r="A104" s="1"/>
      <c r="B104" s="73" t="s">
        <v>100</v>
      </c>
      <c r="C104" s="73" t="s">
        <v>109</v>
      </c>
      <c r="D104" s="73" t="s">
        <v>1108</v>
      </c>
      <c r="E104" s="74" t="s">
        <v>616</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40022.75</v>
      </c>
    </row>
    <row r="105" spans="1:27" x14ac:dyDescent="0.35">
      <c r="A105" s="1"/>
      <c r="B105" s="73" t="s">
        <v>100</v>
      </c>
      <c r="C105" s="73" t="s">
        <v>1020</v>
      </c>
      <c r="D105" s="73" t="s">
        <v>59</v>
      </c>
      <c r="E105" s="74" t="s">
        <v>615</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5245.95</v>
      </c>
    </row>
    <row r="106" spans="1:27" x14ac:dyDescent="0.35">
      <c r="A106" s="1"/>
      <c r="B106" s="73" t="s">
        <v>633</v>
      </c>
      <c r="C106" s="73" t="s">
        <v>1156</v>
      </c>
      <c r="D106" s="73" t="s">
        <v>59</v>
      </c>
      <c r="E106" s="74" t="s">
        <v>617</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43.95</v>
      </c>
    </row>
    <row r="107" spans="1:27" x14ac:dyDescent="0.35">
      <c r="A107" s="1"/>
      <c r="B107" s="73" t="s">
        <v>621</v>
      </c>
      <c r="C107" s="73" t="s">
        <v>1021</v>
      </c>
      <c r="D107" s="73" t="s">
        <v>59</v>
      </c>
      <c r="E107" s="74" t="s">
        <v>615</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36140.637549999999</v>
      </c>
    </row>
    <row r="108" spans="1:27" x14ac:dyDescent="0.35">
      <c r="A108" s="1"/>
      <c r="B108" s="73" t="s">
        <v>635</v>
      </c>
      <c r="C108" s="73" t="s">
        <v>1022</v>
      </c>
      <c r="D108" s="73" t="s">
        <v>59</v>
      </c>
      <c r="E108" s="74" t="s">
        <v>615</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895.02499999999998</v>
      </c>
    </row>
    <row r="109" spans="1:27" x14ac:dyDescent="0.35">
      <c r="A109" s="1"/>
      <c r="B109" s="73" t="s">
        <v>658</v>
      </c>
      <c r="C109" s="73" t="s">
        <v>1157</v>
      </c>
      <c r="D109" s="73" t="s">
        <v>59</v>
      </c>
      <c r="E109" s="74" t="s">
        <v>617</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2433.9499999999998</v>
      </c>
    </row>
    <row r="110" spans="1:27" x14ac:dyDescent="0.35">
      <c r="A110" s="1"/>
      <c r="B110" s="73" t="s">
        <v>384</v>
      </c>
      <c r="C110" s="73" t="s">
        <v>1158</v>
      </c>
      <c r="D110" s="73" t="s">
        <v>59</v>
      </c>
      <c r="E110" s="74" t="s">
        <v>616</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v>2781.65</v>
      </c>
    </row>
    <row r="111" spans="1:27" x14ac:dyDescent="0.35">
      <c r="A111" s="1"/>
      <c r="B111" s="73" t="s">
        <v>642</v>
      </c>
      <c r="C111" s="73" t="s">
        <v>1159</v>
      </c>
      <c r="D111" s="73" t="s">
        <v>59</v>
      </c>
      <c r="E111" s="74" t="s">
        <v>617</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2443.9</v>
      </c>
    </row>
    <row r="112" spans="1:27" x14ac:dyDescent="0.35">
      <c r="A112" s="1"/>
      <c r="B112" s="73" t="s">
        <v>112</v>
      </c>
      <c r="C112" s="73" t="s">
        <v>1023</v>
      </c>
      <c r="D112" s="73" t="s">
        <v>59</v>
      </c>
      <c r="E112" s="74" t="s">
        <v>615</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2646.45</v>
      </c>
    </row>
    <row r="113" spans="1:27" x14ac:dyDescent="0.35">
      <c r="A113" s="1"/>
      <c r="B113" s="73" t="s">
        <v>112</v>
      </c>
      <c r="C113" s="73" t="s">
        <v>1024</v>
      </c>
      <c r="D113" s="73" t="s">
        <v>59</v>
      </c>
      <c r="E113" s="74" t="s">
        <v>615</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109202.15</v>
      </c>
    </row>
    <row r="114" spans="1:27" x14ac:dyDescent="0.35">
      <c r="A114" s="1"/>
      <c r="B114" s="73" t="s">
        <v>112</v>
      </c>
      <c r="C114" s="73" t="s">
        <v>118</v>
      </c>
      <c r="D114" s="73" t="s">
        <v>59</v>
      </c>
      <c r="E114" s="74" t="s">
        <v>615</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43333.3</v>
      </c>
    </row>
    <row r="115" spans="1:27" x14ac:dyDescent="0.35">
      <c r="A115" s="1"/>
      <c r="B115" s="73" t="s">
        <v>112</v>
      </c>
      <c r="C115" s="73" t="s">
        <v>1025</v>
      </c>
      <c r="D115" s="73" t="s">
        <v>59</v>
      </c>
      <c r="E115" s="74" t="s">
        <v>615</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4791.8500000000004</v>
      </c>
    </row>
    <row r="116" spans="1:27" x14ac:dyDescent="0.35">
      <c r="A116" s="1"/>
      <c r="B116" s="73" t="s">
        <v>30</v>
      </c>
      <c r="C116" s="73" t="s">
        <v>1160</v>
      </c>
      <c r="D116" s="73" t="s">
        <v>59</v>
      </c>
      <c r="E116" s="74" t="s">
        <v>618</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23476.7</v>
      </c>
    </row>
    <row r="117" spans="1:27" x14ac:dyDescent="0.35">
      <c r="A117" s="1"/>
      <c r="B117" s="73" t="s">
        <v>30</v>
      </c>
      <c r="C117" s="73" t="s">
        <v>1161</v>
      </c>
      <c r="D117" s="73" t="s">
        <v>59</v>
      </c>
      <c r="E117" s="74" t="s">
        <v>618</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29261.15</v>
      </c>
    </row>
    <row r="118" spans="1:27" x14ac:dyDescent="0.35">
      <c r="A118" s="1"/>
      <c r="B118" s="73" t="s">
        <v>30</v>
      </c>
      <c r="C118" s="73" t="s">
        <v>1026</v>
      </c>
      <c r="D118" s="73" t="s">
        <v>59</v>
      </c>
      <c r="E118" s="74" t="s">
        <v>615</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39461</v>
      </c>
    </row>
    <row r="119" spans="1:27" x14ac:dyDescent="0.35">
      <c r="A119" s="1"/>
      <c r="B119" s="73" t="s">
        <v>30</v>
      </c>
      <c r="C119" s="73" t="s">
        <v>1028</v>
      </c>
      <c r="D119" s="73" t="s">
        <v>1110</v>
      </c>
      <c r="E119" s="74" t="s">
        <v>615</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289.8</v>
      </c>
    </row>
    <row r="120" spans="1:27" x14ac:dyDescent="0.35">
      <c r="A120" s="1"/>
      <c r="B120" s="73" t="s">
        <v>30</v>
      </c>
      <c r="C120" s="73" t="s">
        <v>1031</v>
      </c>
      <c r="D120" s="73" t="s">
        <v>59</v>
      </c>
      <c r="E120" s="74" t="s">
        <v>615</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14622.1</v>
      </c>
    </row>
    <row r="121" spans="1:27" x14ac:dyDescent="0.35">
      <c r="A121" s="1"/>
      <c r="B121" s="73" t="s">
        <v>30</v>
      </c>
      <c r="C121" s="73" t="s">
        <v>1032</v>
      </c>
      <c r="D121" s="73" t="s">
        <v>59</v>
      </c>
      <c r="E121" s="74" t="s">
        <v>615</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95059.05</v>
      </c>
    </row>
    <row r="122" spans="1:27" x14ac:dyDescent="0.35">
      <c r="A122" s="1"/>
      <c r="B122" s="73" t="s">
        <v>30</v>
      </c>
      <c r="C122" s="73" t="s">
        <v>1033</v>
      </c>
      <c r="D122" s="73" t="s">
        <v>59</v>
      </c>
      <c r="E122" s="74" t="s">
        <v>615</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62212.75</v>
      </c>
    </row>
    <row r="123" spans="1:27" x14ac:dyDescent="0.35">
      <c r="A123" s="1"/>
      <c r="B123" s="73" t="s">
        <v>30</v>
      </c>
      <c r="C123" s="73" t="s">
        <v>1034</v>
      </c>
      <c r="D123" s="73" t="s">
        <v>59</v>
      </c>
      <c r="E123" s="74" t="s">
        <v>615</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17559.349999999999</v>
      </c>
    </row>
    <row r="124" spans="1:27" x14ac:dyDescent="0.35">
      <c r="A124" s="1"/>
      <c r="B124" s="73" t="s">
        <v>30</v>
      </c>
      <c r="C124" s="73" t="s">
        <v>1162</v>
      </c>
      <c r="D124" s="73" t="s">
        <v>1163</v>
      </c>
      <c r="E124" s="74" t="s">
        <v>617</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16494.75</v>
      </c>
    </row>
    <row r="125" spans="1:27" x14ac:dyDescent="0.35">
      <c r="A125" s="1"/>
      <c r="B125" s="73" t="s">
        <v>30</v>
      </c>
      <c r="C125" s="73" t="s">
        <v>1164</v>
      </c>
      <c r="D125" s="73" t="s">
        <v>59</v>
      </c>
      <c r="E125" s="74" t="s">
        <v>617</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22213.200000000001</v>
      </c>
    </row>
    <row r="126" spans="1:27" x14ac:dyDescent="0.35">
      <c r="A126" s="1"/>
      <c r="B126" s="73" t="s">
        <v>30</v>
      </c>
      <c r="C126" s="73" t="s">
        <v>1165</v>
      </c>
      <c r="D126" s="73" t="s">
        <v>121</v>
      </c>
      <c r="E126" s="74" t="s">
        <v>616</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v>592.79999999999995</v>
      </c>
    </row>
    <row r="127" spans="1:27" x14ac:dyDescent="0.35">
      <c r="A127" s="1"/>
      <c r="B127" s="73" t="s">
        <v>30</v>
      </c>
      <c r="C127" s="73" t="s">
        <v>1165</v>
      </c>
      <c r="D127" s="73" t="s">
        <v>1166</v>
      </c>
      <c r="E127" s="74" t="s">
        <v>616</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v>417.35</v>
      </c>
    </row>
    <row r="128" spans="1:27" x14ac:dyDescent="0.35">
      <c r="A128" s="1"/>
      <c r="B128" s="73" t="s">
        <v>30</v>
      </c>
      <c r="C128" s="73" t="s">
        <v>1165</v>
      </c>
      <c r="D128" s="73" t="s">
        <v>419</v>
      </c>
      <c r="E128" s="74" t="s">
        <v>616</v>
      </c>
      <c r="F128" s="75"/>
      <c r="G128" s="75"/>
      <c r="H128" s="75"/>
      <c r="I128" s="75"/>
      <c r="J128" s="75"/>
      <c r="K128" s="75">
        <v>149.15</v>
      </c>
      <c r="L128" s="75"/>
      <c r="M128" s="75"/>
      <c r="N128" s="75"/>
      <c r="O128" s="75"/>
      <c r="P128" s="75"/>
      <c r="Q128" s="75"/>
      <c r="R128" s="75"/>
      <c r="S128" s="75"/>
      <c r="T128" s="75"/>
      <c r="U128" s="75"/>
      <c r="V128" s="75"/>
      <c r="W128" s="75"/>
      <c r="X128" s="75"/>
      <c r="Y128" s="75"/>
      <c r="Z128" s="75"/>
      <c r="AA128" s="75">
        <v>149.15</v>
      </c>
    </row>
    <row r="129" spans="1:27" x14ac:dyDescent="0.35">
      <c r="A129" s="1"/>
      <c r="B129" s="73" t="s">
        <v>30</v>
      </c>
      <c r="C129" s="73" t="s">
        <v>1167</v>
      </c>
      <c r="D129" s="73" t="s">
        <v>1168</v>
      </c>
      <c r="E129" s="74" t="s">
        <v>616</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v>6030.3</v>
      </c>
    </row>
    <row r="130" spans="1:27" x14ac:dyDescent="0.35">
      <c r="A130" s="1"/>
      <c r="B130" s="73" t="s">
        <v>30</v>
      </c>
      <c r="C130" s="73" t="s">
        <v>126</v>
      </c>
      <c r="D130" s="73" t="s">
        <v>1137</v>
      </c>
      <c r="E130" s="74" t="s">
        <v>616</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53594.05</v>
      </c>
    </row>
    <row r="131" spans="1:27" x14ac:dyDescent="0.35">
      <c r="A131" s="1"/>
      <c r="B131" s="73" t="s">
        <v>30</v>
      </c>
      <c r="C131" s="73" t="s">
        <v>126</v>
      </c>
      <c r="D131" s="73" t="s">
        <v>80</v>
      </c>
      <c r="E131" s="74" t="s">
        <v>616</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58959.25</v>
      </c>
    </row>
    <row r="132" spans="1:27" x14ac:dyDescent="0.35">
      <c r="A132" s="1"/>
      <c r="B132" s="73" t="s">
        <v>30</v>
      </c>
      <c r="C132" s="73" t="s">
        <v>126</v>
      </c>
      <c r="D132" s="73" t="s">
        <v>1169</v>
      </c>
      <c r="E132" s="74" t="s">
        <v>616</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59682.8</v>
      </c>
    </row>
    <row r="133" spans="1:27" x14ac:dyDescent="0.35">
      <c r="A133" s="1"/>
      <c r="B133" s="73" t="s">
        <v>1170</v>
      </c>
      <c r="C133" s="73" t="s">
        <v>1171</v>
      </c>
      <c r="D133" s="73" t="s">
        <v>59</v>
      </c>
      <c r="E133" s="74" t="s">
        <v>617</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2933.25</v>
      </c>
    </row>
    <row r="134" spans="1:27" x14ac:dyDescent="0.35">
      <c r="A134" s="1"/>
      <c r="B134" s="73" t="s">
        <v>644</v>
      </c>
      <c r="C134" s="73" t="s">
        <v>1172</v>
      </c>
      <c r="D134" s="73" t="s">
        <v>59</v>
      </c>
      <c r="E134" s="74" t="s">
        <v>618</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9807.2999999999993</v>
      </c>
    </row>
    <row r="135" spans="1:27" x14ac:dyDescent="0.35">
      <c r="A135" s="1"/>
      <c r="B135" s="73" t="s">
        <v>645</v>
      </c>
      <c r="C135" s="73" t="s">
        <v>1173</v>
      </c>
      <c r="D135" s="73" t="s">
        <v>59</v>
      </c>
      <c r="E135" s="74" t="s">
        <v>618</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27738.799999999999</v>
      </c>
    </row>
    <row r="136" spans="1:27" ht="28" x14ac:dyDescent="0.35">
      <c r="A136" s="1"/>
      <c r="B136" s="73" t="s">
        <v>634</v>
      </c>
      <c r="C136" s="73" t="s">
        <v>1035</v>
      </c>
      <c r="D136" s="73" t="s">
        <v>59</v>
      </c>
      <c r="E136" s="74" t="s">
        <v>615</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9662.9000550000001</v>
      </c>
    </row>
    <row r="137" spans="1:27" x14ac:dyDescent="0.35">
      <c r="A137" s="1"/>
      <c r="B137" s="73" t="s">
        <v>421</v>
      </c>
      <c r="C137" s="73" t="s">
        <v>1067</v>
      </c>
      <c r="D137" s="73" t="s">
        <v>59</v>
      </c>
      <c r="E137" s="74" t="s">
        <v>616</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1177.7</v>
      </c>
    </row>
    <row r="138" spans="1:27" x14ac:dyDescent="0.35">
      <c r="A138" s="1"/>
      <c r="B138" s="73" t="s">
        <v>421</v>
      </c>
      <c r="C138" s="73" t="s">
        <v>1174</v>
      </c>
      <c r="D138" s="73" t="s">
        <v>59</v>
      </c>
      <c r="E138" s="74" t="s">
        <v>616</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413.6</v>
      </c>
    </row>
    <row r="139" spans="1:27" x14ac:dyDescent="0.35">
      <c r="A139" s="1"/>
      <c r="B139" s="73" t="s">
        <v>421</v>
      </c>
      <c r="C139" s="73" t="s">
        <v>1175</v>
      </c>
      <c r="D139" s="73" t="s">
        <v>59</v>
      </c>
      <c r="E139" s="74" t="s">
        <v>616</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504.35</v>
      </c>
    </row>
    <row r="140" spans="1:27" x14ac:dyDescent="0.35">
      <c r="A140" s="1"/>
      <c r="B140" s="73" t="s">
        <v>421</v>
      </c>
      <c r="C140" s="73" t="s">
        <v>1176</v>
      </c>
      <c r="D140" s="73" t="s">
        <v>59</v>
      </c>
      <c r="E140" s="74" t="s">
        <v>616</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225.75</v>
      </c>
    </row>
    <row r="141" spans="1:27" ht="28" x14ac:dyDescent="0.35">
      <c r="A141" s="1"/>
      <c r="B141" s="73" t="s">
        <v>620</v>
      </c>
      <c r="C141" s="73" t="s">
        <v>1177</v>
      </c>
      <c r="D141" s="73" t="s">
        <v>1178</v>
      </c>
      <c r="E141" s="74" t="s">
        <v>616</v>
      </c>
      <c r="F141" s="75"/>
      <c r="G141" s="75"/>
      <c r="H141" s="75"/>
      <c r="I141" s="75"/>
      <c r="J141" s="75"/>
      <c r="K141" s="75"/>
      <c r="L141" s="75">
        <v>235.2</v>
      </c>
      <c r="M141" s="75"/>
      <c r="N141" s="75"/>
      <c r="O141" s="75"/>
      <c r="P141" s="75"/>
      <c r="Q141" s="75"/>
      <c r="R141" s="75"/>
      <c r="S141" s="75"/>
      <c r="T141" s="75"/>
      <c r="U141" s="75"/>
      <c r="V141" s="75"/>
      <c r="W141" s="75"/>
      <c r="X141" s="75"/>
      <c r="Y141" s="75"/>
      <c r="Z141" s="75"/>
      <c r="AA141" s="75">
        <v>235.2</v>
      </c>
    </row>
    <row r="142" spans="1:27" ht="28" x14ac:dyDescent="0.35">
      <c r="A142" s="1"/>
      <c r="B142" s="73" t="s">
        <v>620</v>
      </c>
      <c r="C142" s="73" t="s">
        <v>1177</v>
      </c>
      <c r="D142" s="73" t="s">
        <v>1179</v>
      </c>
      <c r="E142" s="74" t="s">
        <v>616</v>
      </c>
      <c r="F142" s="75"/>
      <c r="G142" s="75"/>
      <c r="H142" s="75"/>
      <c r="I142" s="75"/>
      <c r="J142" s="75"/>
      <c r="K142" s="75"/>
      <c r="L142" s="75"/>
      <c r="M142" s="75"/>
      <c r="N142" s="75"/>
      <c r="O142" s="75"/>
      <c r="P142" s="75"/>
      <c r="Q142" s="75"/>
      <c r="R142" s="75"/>
      <c r="S142" s="75"/>
      <c r="T142" s="75"/>
      <c r="U142" s="75"/>
      <c r="V142" s="75"/>
      <c r="W142" s="75"/>
      <c r="X142" s="75"/>
      <c r="Y142" s="75"/>
      <c r="Z142" s="75"/>
      <c r="AA142" s="75">
        <v>0</v>
      </c>
    </row>
    <row r="143" spans="1:27" x14ac:dyDescent="0.35">
      <c r="A143" s="1"/>
      <c r="B143" s="73" t="s">
        <v>659</v>
      </c>
      <c r="C143" s="73" t="s">
        <v>1180</v>
      </c>
      <c r="D143" s="73" t="s">
        <v>59</v>
      </c>
      <c r="E143" s="74" t="s">
        <v>617</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2354.5500000000002</v>
      </c>
    </row>
    <row r="144" spans="1:27" x14ac:dyDescent="0.35">
      <c r="A144" s="1"/>
      <c r="B144" s="73" t="s">
        <v>133</v>
      </c>
      <c r="C144" s="73" t="s">
        <v>134</v>
      </c>
      <c r="D144" s="73" t="s">
        <v>534</v>
      </c>
      <c r="E144" s="74" t="s">
        <v>616</v>
      </c>
      <c r="F144" s="75"/>
      <c r="G144" s="75"/>
      <c r="H144" s="75"/>
      <c r="I144" s="75"/>
      <c r="J144" s="75"/>
      <c r="K144" s="75"/>
      <c r="L144" s="75"/>
      <c r="M144" s="75"/>
      <c r="N144" s="75"/>
      <c r="O144" s="75"/>
      <c r="P144" s="75"/>
      <c r="Q144" s="75"/>
      <c r="R144" s="75"/>
      <c r="S144" s="75"/>
      <c r="T144" s="75"/>
      <c r="U144" s="75"/>
      <c r="V144" s="75"/>
      <c r="W144" s="75"/>
      <c r="X144" s="75"/>
      <c r="Y144" s="75"/>
      <c r="Z144" s="75"/>
      <c r="AA144" s="75">
        <v>0</v>
      </c>
    </row>
    <row r="145" spans="1:27" x14ac:dyDescent="0.35">
      <c r="A145" s="1"/>
      <c r="B145" s="73" t="s">
        <v>133</v>
      </c>
      <c r="C145" s="73" t="s">
        <v>134</v>
      </c>
      <c r="D145" s="73" t="s">
        <v>1142</v>
      </c>
      <c r="E145" s="74" t="s">
        <v>616</v>
      </c>
      <c r="F145" s="75"/>
      <c r="G145" s="75"/>
      <c r="H145" s="75"/>
      <c r="I145" s="75"/>
      <c r="J145" s="75"/>
      <c r="K145" s="75"/>
      <c r="L145" s="75"/>
      <c r="M145" s="75"/>
      <c r="N145" s="75"/>
      <c r="O145" s="75"/>
      <c r="P145" s="75"/>
      <c r="Q145" s="75"/>
      <c r="R145" s="75"/>
      <c r="S145" s="75"/>
      <c r="T145" s="75"/>
      <c r="U145" s="75"/>
      <c r="V145" s="75"/>
      <c r="W145" s="75"/>
      <c r="X145" s="75"/>
      <c r="Y145" s="75"/>
      <c r="Z145" s="75"/>
      <c r="AA145" s="75">
        <v>0</v>
      </c>
    </row>
    <row r="146" spans="1:27" x14ac:dyDescent="0.35">
      <c r="A146" s="1"/>
      <c r="B146" s="73" t="s">
        <v>133</v>
      </c>
      <c r="C146" s="73" t="s">
        <v>134</v>
      </c>
      <c r="D146" s="73" t="s">
        <v>1137</v>
      </c>
      <c r="E146" s="74" t="s">
        <v>616</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x14ac:dyDescent="0.35">
      <c r="A147" s="1"/>
      <c r="B147" s="73" t="s">
        <v>133</v>
      </c>
      <c r="C147" s="73" t="s">
        <v>134</v>
      </c>
      <c r="D147" s="73" t="s">
        <v>80</v>
      </c>
      <c r="E147" s="74" t="s">
        <v>616</v>
      </c>
      <c r="F147" s="75"/>
      <c r="G147" s="75"/>
      <c r="H147" s="75"/>
      <c r="I147" s="75"/>
      <c r="J147" s="75"/>
      <c r="K147" s="75"/>
      <c r="L147" s="75"/>
      <c r="M147" s="75"/>
      <c r="N147" s="75"/>
      <c r="O147" s="75"/>
      <c r="P147" s="75"/>
      <c r="Q147" s="75"/>
      <c r="R147" s="75"/>
      <c r="S147" s="75"/>
      <c r="T147" s="75"/>
      <c r="U147" s="75"/>
      <c r="V147" s="75"/>
      <c r="W147" s="75"/>
      <c r="X147" s="75"/>
      <c r="Y147" s="75"/>
      <c r="Z147" s="75"/>
      <c r="AA147" s="75">
        <v>0</v>
      </c>
    </row>
    <row r="148" spans="1:27" x14ac:dyDescent="0.35">
      <c r="A148" s="1"/>
      <c r="B148" s="73" t="s">
        <v>36</v>
      </c>
      <c r="C148" s="73" t="s">
        <v>1036</v>
      </c>
      <c r="D148" s="73" t="s">
        <v>59</v>
      </c>
      <c r="E148" s="74" t="s">
        <v>615</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54919.875</v>
      </c>
    </row>
    <row r="149" spans="1:27" x14ac:dyDescent="0.35">
      <c r="A149" s="1"/>
      <c r="B149" s="73" t="s">
        <v>36</v>
      </c>
      <c r="C149" s="73" t="s">
        <v>1037</v>
      </c>
      <c r="D149" s="73" t="s">
        <v>59</v>
      </c>
      <c r="E149" s="74" t="s">
        <v>615</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546.00400000000002</v>
      </c>
    </row>
    <row r="150" spans="1:27" x14ac:dyDescent="0.35">
      <c r="A150" s="1"/>
      <c r="B150" s="73" t="s">
        <v>663</v>
      </c>
      <c r="C150" s="73" t="s">
        <v>1071</v>
      </c>
      <c r="D150" s="73" t="s">
        <v>534</v>
      </c>
      <c r="E150" s="74" t="s">
        <v>616</v>
      </c>
      <c r="F150" s="75"/>
      <c r="G150" s="75"/>
      <c r="H150" s="75"/>
      <c r="I150" s="75"/>
      <c r="J150" s="75"/>
      <c r="K150" s="75"/>
      <c r="L150" s="75"/>
      <c r="M150" s="75"/>
      <c r="N150" s="75"/>
      <c r="O150" s="75"/>
      <c r="P150" s="75"/>
      <c r="Q150" s="75"/>
      <c r="R150" s="75"/>
      <c r="S150" s="75"/>
      <c r="T150" s="75"/>
      <c r="U150" s="75"/>
      <c r="V150" s="75"/>
      <c r="W150" s="75"/>
      <c r="X150" s="75"/>
      <c r="Y150" s="75"/>
      <c r="Z150" s="75"/>
      <c r="AA150" s="75">
        <v>0</v>
      </c>
    </row>
    <row r="151" spans="1:27" x14ac:dyDescent="0.35">
      <c r="A151" s="1"/>
      <c r="B151" s="73" t="s">
        <v>663</v>
      </c>
      <c r="C151" s="73" t="s">
        <v>1071</v>
      </c>
      <c r="D151" s="73" t="s">
        <v>1181</v>
      </c>
      <c r="E151" s="74" t="s">
        <v>616</v>
      </c>
      <c r="F151" s="75"/>
      <c r="G151" s="75"/>
      <c r="H151" s="75"/>
      <c r="I151" s="75"/>
      <c r="J151" s="75"/>
      <c r="K151" s="75"/>
      <c r="L151" s="75"/>
      <c r="M151" s="75"/>
      <c r="N151" s="75"/>
      <c r="O151" s="75"/>
      <c r="P151" s="75"/>
      <c r="Q151" s="75"/>
      <c r="R151" s="75"/>
      <c r="S151" s="75"/>
      <c r="T151" s="75"/>
      <c r="U151" s="75"/>
      <c r="V151" s="75"/>
      <c r="W151" s="75"/>
      <c r="X151" s="75"/>
      <c r="Y151" s="75"/>
      <c r="Z151" s="75"/>
      <c r="AA151" s="75">
        <v>0</v>
      </c>
    </row>
    <row r="152" spans="1:27" x14ac:dyDescent="0.35">
      <c r="A152" s="1"/>
      <c r="B152" s="73" t="s">
        <v>510</v>
      </c>
      <c r="C152" s="73" t="s">
        <v>1182</v>
      </c>
      <c r="D152" s="73" t="s">
        <v>1183</v>
      </c>
      <c r="E152" s="74" t="s">
        <v>616</v>
      </c>
      <c r="F152" s="75"/>
      <c r="G152" s="75"/>
      <c r="H152" s="75"/>
      <c r="I152" s="75"/>
      <c r="J152" s="75"/>
      <c r="K152" s="75"/>
      <c r="L152" s="75"/>
      <c r="M152" s="75"/>
      <c r="N152" s="75"/>
      <c r="O152" s="75"/>
      <c r="P152" s="75"/>
      <c r="Q152" s="75"/>
      <c r="R152" s="75"/>
      <c r="S152" s="75"/>
      <c r="T152" s="75"/>
      <c r="U152" s="75"/>
      <c r="V152" s="75"/>
      <c r="W152" s="75"/>
      <c r="X152" s="75"/>
      <c r="Y152" s="75"/>
      <c r="Z152" s="75"/>
      <c r="AA152" s="75">
        <v>0</v>
      </c>
    </row>
    <row r="153" spans="1:27" x14ac:dyDescent="0.35">
      <c r="A153" s="1"/>
      <c r="B153" s="73" t="s">
        <v>510</v>
      </c>
      <c r="C153" s="73" t="s">
        <v>1182</v>
      </c>
      <c r="D153" s="73" t="s">
        <v>1181</v>
      </c>
      <c r="E153" s="74" t="s">
        <v>616</v>
      </c>
      <c r="F153" s="75"/>
      <c r="G153" s="75"/>
      <c r="H153" s="75"/>
      <c r="I153" s="75"/>
      <c r="J153" s="75"/>
      <c r="K153" s="75"/>
      <c r="L153" s="75"/>
      <c r="M153" s="75"/>
      <c r="N153" s="75"/>
      <c r="O153" s="75"/>
      <c r="P153" s="75"/>
      <c r="Q153" s="75"/>
      <c r="R153" s="75"/>
      <c r="S153" s="75"/>
      <c r="T153" s="75"/>
      <c r="U153" s="75"/>
      <c r="V153" s="75"/>
      <c r="W153" s="75"/>
      <c r="X153" s="75"/>
      <c r="Y153" s="75"/>
      <c r="Z153" s="75"/>
      <c r="AA153" s="75">
        <v>0</v>
      </c>
    </row>
    <row r="154" spans="1:27" x14ac:dyDescent="0.35">
      <c r="A154" s="1"/>
      <c r="B154" s="73" t="s">
        <v>510</v>
      </c>
      <c r="C154" s="73" t="s">
        <v>1182</v>
      </c>
      <c r="D154" s="73" t="s">
        <v>1184</v>
      </c>
      <c r="E154" s="74" t="s">
        <v>616</v>
      </c>
      <c r="F154" s="75"/>
      <c r="G154" s="75"/>
      <c r="H154" s="75"/>
      <c r="I154" s="75"/>
      <c r="J154" s="75"/>
      <c r="K154" s="75"/>
      <c r="L154" s="75"/>
      <c r="M154" s="75"/>
      <c r="N154" s="75"/>
      <c r="O154" s="75"/>
      <c r="P154" s="75"/>
      <c r="Q154" s="75"/>
      <c r="R154" s="75"/>
      <c r="S154" s="75"/>
      <c r="T154" s="75"/>
      <c r="U154" s="75"/>
      <c r="V154" s="75"/>
      <c r="W154" s="75"/>
      <c r="X154" s="75"/>
      <c r="Y154" s="75"/>
      <c r="Z154" s="75"/>
      <c r="AA154" s="75">
        <v>0</v>
      </c>
    </row>
    <row r="155" spans="1:27" x14ac:dyDescent="0.35">
      <c r="A155" s="1"/>
      <c r="B155" s="73" t="s">
        <v>510</v>
      </c>
      <c r="C155" s="73" t="s">
        <v>1182</v>
      </c>
      <c r="D155" s="73" t="s">
        <v>511</v>
      </c>
      <c r="E155" s="74" t="s">
        <v>616</v>
      </c>
      <c r="F155" s="75"/>
      <c r="G155" s="75"/>
      <c r="H155" s="75"/>
      <c r="I155" s="75"/>
      <c r="J155" s="75"/>
      <c r="K155" s="75"/>
      <c r="L155" s="75"/>
      <c r="M155" s="75"/>
      <c r="N155" s="75"/>
      <c r="O155" s="75"/>
      <c r="P155" s="75"/>
      <c r="Q155" s="75"/>
      <c r="R155" s="75"/>
      <c r="S155" s="75"/>
      <c r="T155" s="75"/>
      <c r="U155" s="75"/>
      <c r="V155" s="75"/>
      <c r="W155" s="75"/>
      <c r="X155" s="75"/>
      <c r="Y155" s="75"/>
      <c r="Z155" s="75"/>
      <c r="AA155" s="75">
        <v>0</v>
      </c>
    </row>
    <row r="156" spans="1:27" x14ac:dyDescent="0.35">
      <c r="A156" s="1"/>
      <c r="B156" s="73" t="s">
        <v>1038</v>
      </c>
      <c r="C156" s="73" t="s">
        <v>1039</v>
      </c>
      <c r="D156" s="73" t="s">
        <v>59</v>
      </c>
      <c r="E156" s="74" t="s">
        <v>615</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9970.15</v>
      </c>
    </row>
    <row r="157" spans="1:27" x14ac:dyDescent="0.35">
      <c r="A157" s="1"/>
      <c r="B157" s="73" t="s">
        <v>1038</v>
      </c>
      <c r="C157" s="73" t="s">
        <v>1040</v>
      </c>
      <c r="D157" s="73" t="s">
        <v>59</v>
      </c>
      <c r="E157" s="74" t="s">
        <v>615</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4624.25</v>
      </c>
    </row>
    <row r="158" spans="1:27" x14ac:dyDescent="0.35">
      <c r="A158" s="1"/>
      <c r="B158" s="73" t="s">
        <v>136</v>
      </c>
      <c r="C158" s="73" t="s">
        <v>1041</v>
      </c>
      <c r="D158" s="73" t="s">
        <v>59</v>
      </c>
      <c r="E158" s="74" t="s">
        <v>615</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1945.35</v>
      </c>
    </row>
    <row r="159" spans="1:27" x14ac:dyDescent="0.35">
      <c r="A159" s="1"/>
      <c r="B159" s="73" t="s">
        <v>136</v>
      </c>
      <c r="C159" s="73" t="s">
        <v>137</v>
      </c>
      <c r="D159" s="73" t="s">
        <v>59</v>
      </c>
      <c r="E159" s="74" t="s">
        <v>615</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v>3749.05</v>
      </c>
    </row>
    <row r="160" spans="1:27" x14ac:dyDescent="0.35">
      <c r="A160" s="1"/>
      <c r="B160" s="73" t="s">
        <v>136</v>
      </c>
      <c r="C160" s="73" t="s">
        <v>140</v>
      </c>
      <c r="D160" s="73" t="s">
        <v>59</v>
      </c>
      <c r="E160" s="74" t="s">
        <v>615</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78762.45</v>
      </c>
    </row>
    <row r="161" spans="1:27" x14ac:dyDescent="0.35">
      <c r="A161" s="1"/>
      <c r="B161" s="73" t="s">
        <v>136</v>
      </c>
      <c r="C161" s="73" t="s">
        <v>1042</v>
      </c>
      <c r="D161" s="73" t="s">
        <v>59</v>
      </c>
      <c r="E161" s="74" t="s">
        <v>615</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18370.55</v>
      </c>
    </row>
    <row r="162" spans="1:27" x14ac:dyDescent="0.35">
      <c r="A162" s="1"/>
      <c r="B162" s="73" t="s">
        <v>136</v>
      </c>
      <c r="C162" s="73" t="s">
        <v>1043</v>
      </c>
      <c r="D162" s="73" t="s">
        <v>59</v>
      </c>
      <c r="E162" s="74" t="s">
        <v>615</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22971.4</v>
      </c>
    </row>
    <row r="163" spans="1:27" x14ac:dyDescent="0.35">
      <c r="A163" s="1"/>
      <c r="B163" s="73" t="s">
        <v>136</v>
      </c>
      <c r="C163" s="73" t="s">
        <v>1044</v>
      </c>
      <c r="D163" s="73" t="s">
        <v>59</v>
      </c>
      <c r="E163" s="74" t="s">
        <v>615</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2921.2</v>
      </c>
    </row>
    <row r="164" spans="1:27" x14ac:dyDescent="0.35">
      <c r="A164" s="1"/>
      <c r="B164" s="73" t="s">
        <v>136</v>
      </c>
      <c r="C164" s="73" t="s">
        <v>1045</v>
      </c>
      <c r="D164" s="73" t="s">
        <v>59</v>
      </c>
      <c r="E164" s="74" t="s">
        <v>615</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3074.3</v>
      </c>
    </row>
    <row r="165" spans="1:27" x14ac:dyDescent="0.35">
      <c r="A165" s="1"/>
      <c r="B165" s="73" t="s">
        <v>136</v>
      </c>
      <c r="C165" s="73" t="s">
        <v>1046</v>
      </c>
      <c r="D165" s="73" t="s">
        <v>59</v>
      </c>
      <c r="E165" s="74" t="s">
        <v>615</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54921.8</v>
      </c>
    </row>
    <row r="166" spans="1:27" x14ac:dyDescent="0.35">
      <c r="A166" s="1"/>
      <c r="B166" s="73" t="s">
        <v>1185</v>
      </c>
      <c r="C166" s="73" t="s">
        <v>1186</v>
      </c>
      <c r="D166" s="73" t="s">
        <v>59</v>
      </c>
      <c r="E166" s="74" t="s">
        <v>617</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2569.1999999999998</v>
      </c>
    </row>
    <row r="167" spans="1:27" x14ac:dyDescent="0.35">
      <c r="A167" s="1"/>
      <c r="B167" s="73" t="s">
        <v>143</v>
      </c>
      <c r="C167" s="73" t="s">
        <v>1187</v>
      </c>
      <c r="D167" s="73" t="s">
        <v>534</v>
      </c>
      <c r="E167" s="74" t="s">
        <v>616</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v>37.700000000000003</v>
      </c>
    </row>
    <row r="168" spans="1:27" x14ac:dyDescent="0.35">
      <c r="A168" s="1"/>
      <c r="B168" s="73" t="s">
        <v>143</v>
      </c>
      <c r="C168" s="73" t="s">
        <v>1187</v>
      </c>
      <c r="D168" s="73" t="s">
        <v>1108</v>
      </c>
      <c r="E168" s="74" t="s">
        <v>616</v>
      </c>
      <c r="F168" s="75"/>
      <c r="G168" s="75"/>
      <c r="H168" s="75"/>
      <c r="I168" s="75"/>
      <c r="J168" s="75"/>
      <c r="K168" s="75"/>
      <c r="L168" s="75"/>
      <c r="M168" s="75"/>
      <c r="N168" s="75"/>
      <c r="O168" s="75"/>
      <c r="P168" s="75"/>
      <c r="Q168" s="75"/>
      <c r="R168" s="75"/>
      <c r="S168" s="75"/>
      <c r="T168" s="75"/>
      <c r="U168" s="75"/>
      <c r="V168" s="75"/>
      <c r="W168" s="75"/>
      <c r="X168" s="75"/>
      <c r="Y168" s="75"/>
      <c r="Z168" s="75"/>
      <c r="AA168" s="75">
        <v>0</v>
      </c>
    </row>
    <row r="169" spans="1:27" x14ac:dyDescent="0.35">
      <c r="A169" s="1"/>
      <c r="B169" s="73" t="s">
        <v>147</v>
      </c>
      <c r="C169" s="73" t="s">
        <v>1188</v>
      </c>
      <c r="D169" s="73" t="s">
        <v>534</v>
      </c>
      <c r="E169" s="74" t="s">
        <v>616</v>
      </c>
      <c r="F169" s="75"/>
      <c r="G169" s="75"/>
      <c r="H169" s="75">
        <v>356.5</v>
      </c>
      <c r="I169" s="75"/>
      <c r="J169" s="75"/>
      <c r="K169" s="75"/>
      <c r="L169" s="75"/>
      <c r="M169" s="75"/>
      <c r="N169" s="75"/>
      <c r="O169" s="75"/>
      <c r="P169" s="75"/>
      <c r="Q169" s="75"/>
      <c r="R169" s="75"/>
      <c r="S169" s="75"/>
      <c r="T169" s="75"/>
      <c r="U169" s="75"/>
      <c r="V169" s="75"/>
      <c r="W169" s="75"/>
      <c r="X169" s="75"/>
      <c r="Y169" s="75"/>
      <c r="Z169" s="75"/>
      <c r="AA169" s="75">
        <v>356.5</v>
      </c>
    </row>
    <row r="170" spans="1:27" x14ac:dyDescent="0.35">
      <c r="A170" s="1"/>
      <c r="B170" s="73" t="s">
        <v>147</v>
      </c>
      <c r="C170" s="73" t="s">
        <v>1188</v>
      </c>
      <c r="D170" s="73" t="s">
        <v>1142</v>
      </c>
      <c r="E170" s="74" t="s">
        <v>616</v>
      </c>
      <c r="F170" s="75"/>
      <c r="G170" s="75"/>
      <c r="H170" s="75"/>
      <c r="I170" s="75"/>
      <c r="J170" s="75"/>
      <c r="K170" s="75"/>
      <c r="L170" s="75"/>
      <c r="M170" s="75"/>
      <c r="N170" s="75"/>
      <c r="O170" s="75"/>
      <c r="P170" s="75"/>
      <c r="Q170" s="75"/>
      <c r="R170" s="75"/>
      <c r="S170" s="75"/>
      <c r="T170" s="75"/>
      <c r="U170" s="75"/>
      <c r="V170" s="75"/>
      <c r="W170" s="75"/>
      <c r="X170" s="75"/>
      <c r="Y170" s="75"/>
      <c r="Z170" s="75"/>
      <c r="AA170" s="75">
        <v>0</v>
      </c>
    </row>
    <row r="171" spans="1:27" x14ac:dyDescent="0.35">
      <c r="A171" s="1"/>
      <c r="B171" s="210" t="s">
        <v>1189</v>
      </c>
      <c r="C171" s="210"/>
      <c r="D171" s="210"/>
      <c r="E171" s="210"/>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3436356.3967499998</v>
      </c>
    </row>
    <row r="172" spans="1:27"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 x14ac:dyDescent="0.4">
      <c r="A174" s="1"/>
      <c r="B174" s="2" t="s">
        <v>1190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3" customHeight="1" x14ac:dyDescent="0.35">
      <c r="A175" s="1"/>
      <c r="B175" s="196" t="s">
        <v>3</v>
      </c>
      <c r="C175" s="196" t="s">
        <v>59</v>
      </c>
      <c r="D175" s="196" t="s">
        <v>1103</v>
      </c>
      <c r="E175" s="196" t="s">
        <v>1104</v>
      </c>
      <c r="F175" s="196" t="s">
        <v>1105</v>
      </c>
      <c r="G175" s="196"/>
      <c r="H175" s="196"/>
      <c r="I175" s="196"/>
      <c r="J175" s="196"/>
      <c r="K175" s="196"/>
      <c r="L175" s="196"/>
      <c r="M175" s="196"/>
      <c r="N175" s="196"/>
      <c r="O175" s="196"/>
      <c r="P175" s="196"/>
      <c r="Q175" s="196"/>
      <c r="R175" s="196"/>
      <c r="S175" s="196"/>
      <c r="T175" s="196"/>
      <c r="U175" s="196"/>
      <c r="V175" s="196"/>
      <c r="W175" s="196"/>
      <c r="X175" s="196"/>
      <c r="Y175" s="196"/>
      <c r="Z175" s="196"/>
      <c r="AA175" s="196"/>
    </row>
    <row r="176" spans="1:27" ht="23" customHeight="1" x14ac:dyDescent="0.35">
      <c r="A176" s="1"/>
      <c r="B176" s="196"/>
      <c r="C176" s="196"/>
      <c r="D176" s="196"/>
      <c r="E176" s="196"/>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t="s">
        <v>978</v>
      </c>
    </row>
    <row r="177" spans="1:27" x14ac:dyDescent="0.35">
      <c r="A177" s="1"/>
      <c r="B177" s="73" t="s">
        <v>1191</v>
      </c>
      <c r="C177" s="73" t="s">
        <v>1192</v>
      </c>
      <c r="D177" s="73" t="s">
        <v>1110</v>
      </c>
      <c r="E177" s="74" t="s">
        <v>615</v>
      </c>
      <c r="F177" s="75"/>
      <c r="G177" s="75"/>
      <c r="H177" s="75"/>
      <c r="I177" s="75"/>
      <c r="J177" s="75"/>
      <c r="K177" s="75"/>
      <c r="L177" s="75"/>
      <c r="M177" s="75"/>
      <c r="N177" s="75"/>
      <c r="O177" s="75"/>
      <c r="P177" s="75"/>
      <c r="Q177" s="75"/>
      <c r="R177" s="75"/>
      <c r="S177" s="75"/>
      <c r="T177" s="75"/>
      <c r="U177" s="75"/>
      <c r="V177" s="75"/>
      <c r="W177" s="75"/>
      <c r="X177" s="75"/>
      <c r="Y177" s="75"/>
      <c r="Z177" s="75"/>
      <c r="AA177" s="75">
        <v>0</v>
      </c>
    </row>
    <row r="178" spans="1:27" x14ac:dyDescent="0.35">
      <c r="A178" s="1"/>
      <c r="B178" s="73" t="s">
        <v>666</v>
      </c>
      <c r="C178" s="73" t="s">
        <v>1193</v>
      </c>
      <c r="D178" s="73" t="s">
        <v>1110</v>
      </c>
      <c r="E178" s="74" t="s">
        <v>615</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3378.1080000000002</v>
      </c>
    </row>
    <row r="179" spans="1:27" x14ac:dyDescent="0.35">
      <c r="A179" s="1"/>
      <c r="B179" s="73" t="s">
        <v>668</v>
      </c>
      <c r="C179" s="73" t="s">
        <v>1194</v>
      </c>
      <c r="D179" s="73" t="s">
        <v>59</v>
      </c>
      <c r="E179" s="74" t="s">
        <v>615</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6096.1</v>
      </c>
    </row>
    <row r="180" spans="1:27" x14ac:dyDescent="0.35">
      <c r="A180" s="1"/>
      <c r="B180" s="73" t="s">
        <v>669</v>
      </c>
      <c r="C180" s="73" t="s">
        <v>1195</v>
      </c>
      <c r="D180" s="73" t="s">
        <v>59</v>
      </c>
      <c r="E180" s="74" t="s">
        <v>616</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4847.305085</v>
      </c>
    </row>
    <row r="181" spans="1:27" x14ac:dyDescent="0.35">
      <c r="A181" s="1"/>
      <c r="B181" s="73" t="s">
        <v>1196</v>
      </c>
      <c r="C181" s="73" t="s">
        <v>1197</v>
      </c>
      <c r="D181" s="73" t="s">
        <v>1197</v>
      </c>
      <c r="E181" s="74" t="s">
        <v>616</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6592.6702050000004</v>
      </c>
    </row>
    <row r="182" spans="1:27" x14ac:dyDescent="0.35">
      <c r="A182" s="1"/>
      <c r="B182" s="73" t="s">
        <v>1038</v>
      </c>
      <c r="C182" s="73" t="s">
        <v>1198</v>
      </c>
      <c r="D182" s="73" t="s">
        <v>59</v>
      </c>
      <c r="E182" s="74" t="s">
        <v>615</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4875.1000000000004</v>
      </c>
    </row>
    <row r="183" spans="1:27" x14ac:dyDescent="0.35">
      <c r="A183" s="1"/>
      <c r="B183" s="73" t="s">
        <v>1038</v>
      </c>
      <c r="C183" s="73" t="s">
        <v>1199</v>
      </c>
      <c r="D183" s="73" t="s">
        <v>59</v>
      </c>
      <c r="E183" s="74" t="s">
        <v>615</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7687.15</v>
      </c>
    </row>
    <row r="184" spans="1:27" x14ac:dyDescent="0.35">
      <c r="A184" s="1"/>
      <c r="B184" s="73" t="s">
        <v>665</v>
      </c>
      <c r="C184" s="73" t="s">
        <v>1200</v>
      </c>
      <c r="D184" s="73" t="s">
        <v>1110</v>
      </c>
      <c r="E184" s="74" t="s">
        <v>615</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10487.144539999999</v>
      </c>
    </row>
    <row r="185" spans="1:27" x14ac:dyDescent="0.35">
      <c r="A185" s="1"/>
      <c r="B185" s="210" t="s">
        <v>1201</v>
      </c>
      <c r="C185" s="210"/>
      <c r="D185" s="210"/>
      <c r="E185" s="210"/>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43963.577830000002</v>
      </c>
    </row>
    <row r="186" spans="1:27"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5">
      <c r="A190" s="1"/>
      <c r="B190" s="1"/>
      <c r="C190" s="1"/>
      <c r="D190" s="1"/>
      <c r="E190" s="1"/>
      <c r="F190" s="1"/>
      <c r="G190" s="1"/>
      <c r="H190" s="1"/>
      <c r="I190" s="77" t="s">
        <v>100</v>
      </c>
      <c r="J190" s="77">
        <v>691368.45</v>
      </c>
      <c r="K190" s="1"/>
      <c r="L190" s="1"/>
      <c r="M190" s="1"/>
      <c r="N190" s="1"/>
      <c r="O190" s="1"/>
      <c r="P190" s="1"/>
      <c r="Q190" s="1"/>
      <c r="R190" s="1"/>
      <c r="S190" s="1"/>
      <c r="T190" s="1"/>
      <c r="U190" s="1"/>
      <c r="V190" s="1"/>
      <c r="W190" s="1"/>
      <c r="X190" s="1"/>
      <c r="Y190" s="1"/>
      <c r="Z190" s="1"/>
      <c r="AA190" s="1"/>
    </row>
    <row r="191" spans="1:27" x14ac:dyDescent="0.35">
      <c r="A191" s="1"/>
      <c r="B191" s="1"/>
      <c r="C191" s="1"/>
      <c r="D191" s="1"/>
      <c r="E191" s="1"/>
      <c r="F191" s="1"/>
      <c r="G191" s="1"/>
      <c r="H191" s="1"/>
      <c r="I191" s="77" t="s">
        <v>30</v>
      </c>
      <c r="J191" s="77">
        <v>500075.55</v>
      </c>
      <c r="K191" s="1"/>
      <c r="L191" s="1"/>
      <c r="M191" s="1"/>
      <c r="N191" s="1"/>
      <c r="O191" s="1"/>
      <c r="P191" s="1"/>
      <c r="Q191" s="1"/>
      <c r="R191" s="1"/>
      <c r="S191" s="1"/>
      <c r="T191" s="1"/>
      <c r="U191" s="1"/>
      <c r="V191" s="1"/>
      <c r="W191" s="1"/>
      <c r="X191" s="1"/>
      <c r="Y191" s="1"/>
      <c r="Z191" s="1"/>
      <c r="AA191" s="1"/>
    </row>
    <row r="192" spans="1:27" x14ac:dyDescent="0.35">
      <c r="A192" s="1"/>
      <c r="B192" s="1"/>
      <c r="C192" s="1"/>
      <c r="D192" s="1"/>
      <c r="E192" s="1"/>
      <c r="F192" s="1"/>
      <c r="G192" s="1"/>
      <c r="H192" s="1"/>
      <c r="I192" s="77" t="s">
        <v>272</v>
      </c>
      <c r="J192" s="77">
        <v>425261.36499999999</v>
      </c>
      <c r="K192" s="1"/>
      <c r="L192" s="1"/>
      <c r="M192" s="1"/>
      <c r="N192" s="1"/>
      <c r="O192" s="1"/>
      <c r="P192" s="1"/>
      <c r="Q192" s="1"/>
      <c r="R192" s="1"/>
      <c r="S192" s="1"/>
      <c r="T192" s="1"/>
      <c r="U192" s="1"/>
      <c r="V192" s="1"/>
      <c r="W192" s="1"/>
      <c r="X192" s="1"/>
      <c r="Y192" s="1"/>
      <c r="Z192" s="1"/>
      <c r="AA192" s="1"/>
    </row>
    <row r="193" spans="1:27" x14ac:dyDescent="0.35">
      <c r="A193" s="1"/>
      <c r="B193" s="1"/>
      <c r="C193" s="1"/>
      <c r="D193" s="1"/>
      <c r="E193" s="1"/>
      <c r="F193" s="1"/>
      <c r="G193" s="1"/>
      <c r="H193" s="1"/>
      <c r="I193" s="77" t="s">
        <v>82</v>
      </c>
      <c r="J193" s="77">
        <v>305820.45</v>
      </c>
      <c r="K193" s="1"/>
      <c r="L193" s="1"/>
      <c r="M193" s="1"/>
      <c r="N193" s="1"/>
      <c r="O193" s="1"/>
      <c r="P193" s="1"/>
      <c r="Q193" s="1"/>
      <c r="R193" s="1"/>
      <c r="S193" s="1"/>
      <c r="T193" s="1"/>
      <c r="U193" s="1"/>
      <c r="V193" s="1"/>
      <c r="W193" s="1"/>
      <c r="X193" s="1"/>
      <c r="Y193" s="1"/>
      <c r="Z193" s="1"/>
      <c r="AA193" s="1"/>
    </row>
    <row r="194" spans="1:27" x14ac:dyDescent="0.35">
      <c r="A194" s="1"/>
      <c r="B194" s="1"/>
      <c r="C194" s="1"/>
      <c r="D194" s="1"/>
      <c r="E194" s="1"/>
      <c r="F194" s="1"/>
      <c r="G194" s="1"/>
      <c r="H194" s="1"/>
      <c r="I194" s="77" t="s">
        <v>136</v>
      </c>
      <c r="J194" s="77">
        <v>186716.1</v>
      </c>
      <c r="K194" s="1"/>
      <c r="L194" s="1"/>
      <c r="M194" s="1"/>
      <c r="N194" s="1"/>
      <c r="O194" s="1"/>
      <c r="P194" s="1"/>
      <c r="Q194" s="1"/>
      <c r="R194" s="1"/>
      <c r="S194" s="1"/>
      <c r="T194" s="1"/>
      <c r="U194" s="1"/>
      <c r="V194" s="1"/>
      <c r="W194" s="1"/>
      <c r="X194" s="1"/>
      <c r="Y194" s="1"/>
      <c r="Z194" s="1"/>
      <c r="AA194" s="1"/>
    </row>
    <row r="195" spans="1:27" x14ac:dyDescent="0.35">
      <c r="A195" s="1"/>
      <c r="B195" s="1"/>
      <c r="C195" s="1"/>
      <c r="D195" s="1"/>
      <c r="E195" s="1"/>
      <c r="F195" s="1"/>
      <c r="G195" s="1"/>
      <c r="H195" s="1"/>
      <c r="I195" s="77" t="s">
        <v>112</v>
      </c>
      <c r="J195" s="77">
        <v>159973.75</v>
      </c>
      <c r="K195" s="1"/>
      <c r="L195" s="1"/>
      <c r="M195" s="1"/>
      <c r="N195" s="1"/>
      <c r="O195" s="1"/>
      <c r="P195" s="1"/>
      <c r="Q195" s="1"/>
      <c r="R195" s="1"/>
      <c r="S195" s="1"/>
      <c r="T195" s="1"/>
      <c r="U195" s="1"/>
      <c r="V195" s="1"/>
      <c r="W195" s="1"/>
      <c r="X195" s="1"/>
      <c r="Y195" s="1"/>
      <c r="Z195" s="1"/>
      <c r="AA195" s="1"/>
    </row>
    <row r="196" spans="1:27" x14ac:dyDescent="0.35">
      <c r="A196" s="1"/>
      <c r="B196" s="1"/>
      <c r="C196" s="1"/>
      <c r="D196" s="1"/>
      <c r="E196" s="1"/>
      <c r="F196" s="1"/>
      <c r="G196" s="1"/>
      <c r="H196" s="1"/>
      <c r="I196" s="77" t="s">
        <v>96</v>
      </c>
      <c r="J196" s="77">
        <v>147282.83181500001</v>
      </c>
      <c r="K196" s="1"/>
      <c r="L196" s="1"/>
      <c r="M196" s="1"/>
      <c r="N196" s="1"/>
      <c r="O196" s="1"/>
      <c r="P196" s="1"/>
      <c r="Q196" s="1"/>
      <c r="R196" s="1"/>
      <c r="S196" s="1"/>
      <c r="T196" s="1"/>
      <c r="U196" s="1"/>
      <c r="V196" s="1"/>
      <c r="W196" s="1"/>
      <c r="X196" s="1"/>
      <c r="Y196" s="1"/>
      <c r="Z196" s="1"/>
      <c r="AA196" s="1"/>
    </row>
    <row r="197" spans="1:27" x14ac:dyDescent="0.35">
      <c r="A197" s="1"/>
      <c r="B197" s="1"/>
      <c r="C197" s="1"/>
      <c r="D197" s="1"/>
      <c r="E197" s="1"/>
      <c r="F197" s="1"/>
      <c r="G197" s="1"/>
      <c r="H197" s="1"/>
      <c r="I197" s="77" t="s">
        <v>277</v>
      </c>
      <c r="J197" s="77">
        <v>116470.85</v>
      </c>
      <c r="K197" s="1"/>
      <c r="L197" s="1"/>
      <c r="M197" s="1"/>
      <c r="N197" s="1"/>
      <c r="O197" s="1"/>
      <c r="P197" s="1"/>
      <c r="Q197" s="1"/>
      <c r="R197" s="1"/>
      <c r="S197" s="1"/>
      <c r="T197" s="1"/>
      <c r="U197" s="1"/>
      <c r="V197" s="1"/>
      <c r="W197" s="1"/>
      <c r="X197" s="1"/>
      <c r="Y197" s="1"/>
      <c r="Z197" s="1"/>
      <c r="AA197" s="1"/>
    </row>
    <row r="198" spans="1:27" x14ac:dyDescent="0.35">
      <c r="A198" s="1"/>
      <c r="B198" s="1"/>
      <c r="C198" s="1"/>
      <c r="D198" s="1"/>
      <c r="E198" s="1"/>
      <c r="F198" s="1"/>
      <c r="G198" s="1"/>
      <c r="H198" s="1"/>
      <c r="I198" s="77" t="s">
        <v>56</v>
      </c>
      <c r="J198" s="77">
        <v>102264.9</v>
      </c>
      <c r="K198" s="1"/>
      <c r="L198" s="1"/>
      <c r="M198" s="1"/>
      <c r="N198" s="1"/>
      <c r="O198" s="1"/>
      <c r="P198" s="1"/>
      <c r="Q198" s="1"/>
      <c r="R198" s="1"/>
      <c r="S198" s="1"/>
      <c r="T198" s="1"/>
      <c r="U198" s="1"/>
      <c r="V198" s="1"/>
      <c r="W198" s="1"/>
      <c r="X198" s="1"/>
      <c r="Y198" s="1"/>
      <c r="Z198" s="1"/>
      <c r="AA198" s="1"/>
    </row>
    <row r="199" spans="1:27" x14ac:dyDescent="0.35">
      <c r="A199" s="1"/>
      <c r="B199" s="1"/>
      <c r="C199" s="1"/>
      <c r="D199" s="1"/>
      <c r="E199" s="1"/>
      <c r="F199" s="1"/>
      <c r="G199" s="1"/>
      <c r="H199" s="1"/>
      <c r="I199" s="77" t="s">
        <v>622</v>
      </c>
      <c r="J199" s="77">
        <v>83748.55</v>
      </c>
      <c r="K199" s="1"/>
      <c r="L199" s="1"/>
      <c r="M199" s="1"/>
      <c r="N199" s="1"/>
      <c r="O199" s="1"/>
      <c r="P199" s="1"/>
      <c r="Q199" s="1"/>
      <c r="R199" s="1"/>
      <c r="S199" s="1"/>
      <c r="T199" s="1"/>
      <c r="U199" s="1"/>
      <c r="V199" s="1"/>
      <c r="W199" s="1"/>
      <c r="X199" s="1"/>
      <c r="Y199" s="1"/>
      <c r="Z199" s="1"/>
      <c r="AA199" s="1"/>
    </row>
    <row r="200" spans="1:27" x14ac:dyDescent="0.35">
      <c r="A200" s="1"/>
      <c r="B200" s="1"/>
      <c r="C200" s="1"/>
      <c r="D200" s="1"/>
      <c r="E200" s="1"/>
      <c r="F200" s="1"/>
      <c r="G200" s="1"/>
      <c r="H200" s="1"/>
      <c r="I200" s="77" t="s">
        <v>251</v>
      </c>
      <c r="J200" s="77">
        <v>81829.897330000007</v>
      </c>
      <c r="K200" s="1"/>
      <c r="L200" s="1"/>
      <c r="M200" s="1"/>
      <c r="N200" s="1"/>
      <c r="O200" s="1"/>
      <c r="P200" s="1"/>
      <c r="Q200" s="1"/>
      <c r="R200" s="1"/>
      <c r="S200" s="1"/>
      <c r="T200" s="1"/>
      <c r="U200" s="1"/>
      <c r="V200" s="1"/>
      <c r="W200" s="1"/>
      <c r="X200" s="1"/>
      <c r="Y200" s="1"/>
      <c r="Z200" s="1"/>
      <c r="AA200" s="1"/>
    </row>
    <row r="201" spans="1:27" x14ac:dyDescent="0.35">
      <c r="A201" s="1"/>
      <c r="B201" s="1"/>
      <c r="C201" s="1"/>
      <c r="D201" s="1"/>
      <c r="E201" s="1"/>
      <c r="F201" s="1"/>
      <c r="G201" s="1"/>
      <c r="H201" s="1"/>
      <c r="I201" s="77" t="s">
        <v>36</v>
      </c>
      <c r="J201" s="77">
        <v>55465.879000000001</v>
      </c>
      <c r="K201" s="1"/>
      <c r="L201" s="1"/>
      <c r="M201" s="1"/>
      <c r="N201" s="1"/>
      <c r="O201" s="1"/>
      <c r="P201" s="1"/>
      <c r="Q201" s="1"/>
      <c r="R201" s="1"/>
      <c r="S201" s="1"/>
      <c r="T201" s="1"/>
      <c r="U201" s="1"/>
      <c r="V201" s="1"/>
      <c r="W201" s="1"/>
      <c r="X201" s="1"/>
      <c r="Y201" s="1"/>
      <c r="Z201" s="1"/>
      <c r="AA201" s="1"/>
    </row>
    <row r="202" spans="1:27" x14ac:dyDescent="0.35">
      <c r="A202" s="1"/>
      <c r="B202" s="1"/>
      <c r="C202" s="1"/>
      <c r="D202" s="1"/>
      <c r="E202" s="1"/>
      <c r="F202" s="1"/>
      <c r="G202" s="1"/>
      <c r="H202" s="1"/>
      <c r="I202" s="77" t="s">
        <v>61</v>
      </c>
      <c r="J202" s="77">
        <v>47868.2215</v>
      </c>
      <c r="K202" s="1"/>
      <c r="L202" s="1"/>
      <c r="M202" s="1"/>
      <c r="N202" s="1"/>
      <c r="O202" s="1"/>
      <c r="P202" s="1"/>
      <c r="Q202" s="1"/>
      <c r="R202" s="1"/>
      <c r="S202" s="1"/>
      <c r="T202" s="1"/>
      <c r="U202" s="1"/>
      <c r="V202" s="1"/>
      <c r="W202" s="1"/>
      <c r="X202" s="1"/>
      <c r="Y202" s="1"/>
      <c r="Z202" s="1"/>
      <c r="AA202" s="1"/>
    </row>
    <row r="203" spans="1:27" x14ac:dyDescent="0.35">
      <c r="A203" s="1"/>
      <c r="B203" s="1"/>
      <c r="C203" s="1"/>
      <c r="D203" s="1"/>
      <c r="E203" s="1"/>
      <c r="F203" s="1"/>
      <c r="G203" s="1"/>
      <c r="H203" s="1"/>
      <c r="I203" s="77" t="s">
        <v>624</v>
      </c>
      <c r="J203" s="77">
        <v>44744.6</v>
      </c>
      <c r="K203" s="1"/>
      <c r="L203" s="1"/>
      <c r="M203" s="1"/>
      <c r="N203" s="1"/>
      <c r="O203" s="1"/>
      <c r="P203" s="1"/>
      <c r="Q203" s="1"/>
      <c r="R203" s="1"/>
      <c r="S203" s="1"/>
      <c r="T203" s="1"/>
      <c r="U203" s="1"/>
      <c r="V203" s="1"/>
      <c r="W203" s="1"/>
      <c r="X203" s="1"/>
      <c r="Y203" s="1"/>
      <c r="Z203" s="1"/>
      <c r="AA203" s="1"/>
    </row>
    <row r="204" spans="1:27" x14ac:dyDescent="0.35">
      <c r="A204" s="1"/>
      <c r="B204" s="1"/>
      <c r="C204" s="1"/>
      <c r="D204" s="1"/>
      <c r="E204" s="1"/>
      <c r="F204" s="1"/>
      <c r="G204" s="1"/>
      <c r="H204" s="1"/>
      <c r="I204" s="77" t="s">
        <v>630</v>
      </c>
      <c r="J204" s="77">
        <v>39024.65</v>
      </c>
      <c r="K204" s="1"/>
      <c r="L204" s="1"/>
      <c r="M204" s="1"/>
      <c r="N204" s="1"/>
      <c r="O204" s="1"/>
      <c r="P204" s="1"/>
      <c r="Q204" s="1"/>
      <c r="R204" s="1"/>
      <c r="S204" s="1"/>
      <c r="T204" s="1"/>
      <c r="U204" s="1"/>
      <c r="V204" s="1"/>
      <c r="W204" s="1"/>
      <c r="X204" s="1"/>
      <c r="Y204" s="1"/>
      <c r="Z204" s="1"/>
      <c r="AA204" s="1"/>
    </row>
    <row r="205" spans="1:27" x14ac:dyDescent="0.35">
      <c r="A205" s="1"/>
      <c r="B205" s="1"/>
      <c r="C205" s="1"/>
      <c r="D205" s="1"/>
      <c r="E205" s="1"/>
      <c r="F205" s="1"/>
      <c r="G205" s="1"/>
      <c r="H205" s="1"/>
      <c r="I205" s="77" t="s">
        <v>621</v>
      </c>
      <c r="J205" s="77">
        <v>36140.637549999999</v>
      </c>
      <c r="K205" s="1"/>
      <c r="L205" s="1"/>
      <c r="M205" s="1"/>
      <c r="N205" s="1"/>
      <c r="O205" s="1"/>
      <c r="P205" s="1"/>
      <c r="Q205" s="1"/>
      <c r="R205" s="1"/>
      <c r="S205" s="1"/>
      <c r="T205" s="1"/>
      <c r="U205" s="1"/>
      <c r="V205" s="1"/>
      <c r="W205" s="1"/>
      <c r="X205" s="1"/>
      <c r="Y205" s="1"/>
      <c r="Z205" s="1"/>
      <c r="AA205" s="1"/>
    </row>
    <row r="206" spans="1:27" x14ac:dyDescent="0.35">
      <c r="A206" s="1"/>
      <c r="B206" s="1"/>
      <c r="C206" s="1"/>
      <c r="D206" s="1"/>
      <c r="E206" s="1"/>
      <c r="F206" s="1"/>
      <c r="G206" s="1"/>
      <c r="H206" s="1"/>
      <c r="I206" s="77" t="s">
        <v>619</v>
      </c>
      <c r="J206" s="77">
        <v>33550.699999999997</v>
      </c>
      <c r="K206" s="1"/>
      <c r="L206" s="1"/>
      <c r="M206" s="1"/>
      <c r="N206" s="1"/>
      <c r="O206" s="1"/>
      <c r="P206" s="1"/>
      <c r="Q206" s="1"/>
      <c r="R206" s="1"/>
      <c r="S206" s="1"/>
      <c r="T206" s="1"/>
      <c r="U206" s="1"/>
      <c r="V206" s="1"/>
      <c r="W206" s="1"/>
      <c r="X206" s="1"/>
      <c r="Y206" s="1"/>
      <c r="Z206" s="1"/>
      <c r="AA206" s="1"/>
    </row>
    <row r="207" spans="1:27" x14ac:dyDescent="0.35">
      <c r="A207" s="1"/>
      <c r="B207" s="1"/>
      <c r="C207" s="1"/>
      <c r="D207" s="1"/>
      <c r="E207" s="1"/>
      <c r="F207" s="1"/>
      <c r="G207" s="1"/>
      <c r="H207" s="1"/>
      <c r="I207" s="77" t="s">
        <v>366</v>
      </c>
      <c r="J207" s="77">
        <v>32527.724999999999</v>
      </c>
      <c r="K207" s="1"/>
      <c r="L207" s="1"/>
      <c r="M207" s="1"/>
      <c r="N207" s="1"/>
      <c r="O207" s="1"/>
      <c r="P207" s="1"/>
      <c r="Q207" s="1"/>
      <c r="R207" s="1"/>
      <c r="S207" s="1"/>
      <c r="T207" s="1"/>
      <c r="U207" s="1"/>
      <c r="V207" s="1"/>
      <c r="W207" s="1"/>
      <c r="X207" s="1"/>
      <c r="Y207" s="1"/>
      <c r="Z207" s="1"/>
      <c r="AA207" s="1"/>
    </row>
    <row r="208" spans="1:27" x14ac:dyDescent="0.35">
      <c r="A208" s="1"/>
      <c r="B208" s="1"/>
      <c r="C208" s="1"/>
      <c r="D208" s="1"/>
      <c r="E208" s="1"/>
      <c r="F208" s="1"/>
      <c r="G208" s="1"/>
      <c r="H208" s="1"/>
      <c r="I208" s="77" t="s">
        <v>656</v>
      </c>
      <c r="J208" s="77">
        <v>29878.3</v>
      </c>
      <c r="K208" s="1"/>
      <c r="L208" s="1"/>
      <c r="M208" s="1"/>
      <c r="N208" s="1"/>
      <c r="O208" s="1"/>
      <c r="P208" s="1"/>
      <c r="Q208" s="1"/>
      <c r="R208" s="1"/>
      <c r="S208" s="1"/>
      <c r="T208" s="1"/>
      <c r="U208" s="1"/>
      <c r="V208" s="1"/>
      <c r="W208" s="1"/>
      <c r="X208" s="1"/>
      <c r="Y208" s="1"/>
      <c r="Z208" s="1"/>
      <c r="AA208" s="1"/>
    </row>
    <row r="209" spans="1:27" x14ac:dyDescent="0.35">
      <c r="A209" s="1"/>
      <c r="B209" s="1"/>
      <c r="C209" s="1"/>
      <c r="D209" s="1"/>
      <c r="E209" s="1"/>
      <c r="F209" s="1"/>
      <c r="G209" s="1"/>
      <c r="H209" s="1"/>
      <c r="I209" s="77" t="s">
        <v>654</v>
      </c>
      <c r="J209" s="77">
        <v>28946.55</v>
      </c>
      <c r="K209" s="1"/>
      <c r="L209" s="1"/>
      <c r="M209" s="1"/>
      <c r="N209" s="1"/>
      <c r="O209" s="1"/>
      <c r="P209" s="1"/>
      <c r="Q209" s="1"/>
      <c r="R209" s="1"/>
      <c r="S209" s="1"/>
      <c r="T209" s="1"/>
      <c r="U209" s="1"/>
      <c r="V209" s="1"/>
      <c r="W209" s="1"/>
      <c r="X209" s="1"/>
      <c r="Y209" s="1"/>
      <c r="Z209" s="1"/>
      <c r="AA209" s="1"/>
    </row>
    <row r="210" spans="1:27" x14ac:dyDescent="0.35">
      <c r="A210" s="1"/>
      <c r="B210" s="1"/>
      <c r="C210" s="1"/>
      <c r="D210" s="1"/>
      <c r="E210" s="1"/>
      <c r="F210" s="1"/>
      <c r="G210" s="1"/>
      <c r="H210" s="1"/>
      <c r="I210" s="77" t="s">
        <v>652</v>
      </c>
      <c r="J210" s="77">
        <v>28559.3</v>
      </c>
      <c r="K210" s="1"/>
      <c r="L210" s="1"/>
      <c r="M210" s="1"/>
      <c r="N210" s="1"/>
      <c r="O210" s="1"/>
      <c r="P210" s="1"/>
      <c r="Q210" s="1"/>
      <c r="R210" s="1"/>
      <c r="S210" s="1"/>
      <c r="T210" s="1"/>
      <c r="U210" s="1"/>
      <c r="V210" s="1"/>
      <c r="W210" s="1"/>
      <c r="X210" s="1"/>
      <c r="Y210" s="1"/>
      <c r="Z210" s="1"/>
      <c r="AA210" s="1"/>
    </row>
    <row r="211" spans="1:27" x14ac:dyDescent="0.35">
      <c r="A211" s="1"/>
      <c r="B211" s="1"/>
      <c r="C211" s="1"/>
      <c r="D211" s="1"/>
      <c r="E211" s="1"/>
      <c r="F211" s="1"/>
      <c r="G211" s="1"/>
      <c r="H211" s="1"/>
      <c r="I211" s="77" t="s">
        <v>645</v>
      </c>
      <c r="J211" s="77">
        <v>27738.799999999999</v>
      </c>
      <c r="K211" s="1"/>
      <c r="L211" s="1"/>
      <c r="M211" s="1"/>
      <c r="N211" s="1"/>
      <c r="O211" s="1"/>
      <c r="P211" s="1"/>
      <c r="Q211" s="1"/>
      <c r="R211" s="1"/>
      <c r="S211" s="1"/>
      <c r="T211" s="1"/>
      <c r="U211" s="1"/>
      <c r="V211" s="1"/>
      <c r="W211" s="1"/>
      <c r="X211" s="1"/>
      <c r="Y211" s="1"/>
      <c r="Z211" s="1"/>
      <c r="AA211" s="1"/>
    </row>
    <row r="212" spans="1:27" x14ac:dyDescent="0.35">
      <c r="A212" s="1"/>
      <c r="B212" s="1"/>
      <c r="C212" s="1"/>
      <c r="D212" s="1"/>
      <c r="E212" s="1"/>
      <c r="F212" s="1"/>
      <c r="G212" s="1"/>
      <c r="H212" s="1"/>
      <c r="I212" s="77" t="s">
        <v>626</v>
      </c>
      <c r="J212" s="77">
        <v>19831.8</v>
      </c>
      <c r="K212" s="1"/>
      <c r="L212" s="1"/>
      <c r="M212" s="1"/>
      <c r="N212" s="1"/>
      <c r="O212" s="1"/>
      <c r="P212" s="1"/>
      <c r="Q212" s="1"/>
      <c r="R212" s="1"/>
      <c r="S212" s="1"/>
      <c r="T212" s="1"/>
      <c r="U212" s="1"/>
      <c r="V212" s="1"/>
      <c r="W212" s="1"/>
      <c r="X212" s="1"/>
      <c r="Y212" s="1"/>
      <c r="Z212" s="1"/>
      <c r="AA212" s="1"/>
    </row>
    <row r="213" spans="1:27" x14ac:dyDescent="0.35">
      <c r="A213" s="1"/>
      <c r="B213" s="1"/>
      <c r="C213" s="1"/>
      <c r="D213" s="1"/>
      <c r="E213" s="1"/>
      <c r="F213" s="1"/>
      <c r="G213" s="1"/>
      <c r="H213" s="1"/>
      <c r="I213" s="77" t="s">
        <v>74</v>
      </c>
      <c r="J213" s="77">
        <v>18367.7</v>
      </c>
      <c r="K213" s="1"/>
      <c r="L213" s="1"/>
      <c r="M213" s="1"/>
      <c r="N213" s="1"/>
      <c r="O213" s="1"/>
      <c r="P213" s="1"/>
      <c r="Q213" s="1"/>
      <c r="R213" s="1"/>
      <c r="S213" s="1"/>
      <c r="T213" s="1"/>
      <c r="U213" s="1"/>
      <c r="V213" s="1"/>
      <c r="W213" s="1"/>
      <c r="X213" s="1"/>
      <c r="Y213" s="1"/>
      <c r="Z213" s="1"/>
      <c r="AA213" s="1"/>
    </row>
    <row r="214" spans="1:27" x14ac:dyDescent="0.35">
      <c r="A214" s="1"/>
      <c r="B214" s="1"/>
      <c r="C214" s="1"/>
      <c r="D214" s="1"/>
      <c r="E214" s="1"/>
      <c r="F214" s="1"/>
      <c r="G214" s="1"/>
      <c r="H214" s="1"/>
      <c r="I214" s="77" t="s">
        <v>660</v>
      </c>
      <c r="J214" s="77">
        <v>14594.4</v>
      </c>
      <c r="K214" s="1"/>
      <c r="L214" s="1"/>
      <c r="M214" s="1"/>
      <c r="N214" s="1"/>
      <c r="O214" s="1"/>
      <c r="P214" s="1"/>
      <c r="Q214" s="1"/>
      <c r="R214" s="1"/>
      <c r="S214" s="1"/>
      <c r="T214" s="1"/>
      <c r="U214" s="1"/>
      <c r="V214" s="1"/>
      <c r="W214" s="1"/>
      <c r="X214" s="1"/>
      <c r="Y214" s="1"/>
      <c r="Z214" s="1"/>
      <c r="AA214" s="1"/>
    </row>
    <row r="215" spans="1:27" x14ac:dyDescent="0.35">
      <c r="A215" s="1"/>
      <c r="B215" s="1"/>
      <c r="C215" s="1"/>
      <c r="D215" s="1"/>
      <c r="E215" s="1"/>
      <c r="F215" s="1"/>
      <c r="G215" s="1"/>
      <c r="H215" s="1"/>
      <c r="I215" s="77" t="s">
        <v>631</v>
      </c>
      <c r="J215" s="77">
        <v>12687</v>
      </c>
      <c r="K215" s="1"/>
      <c r="L215" s="1"/>
      <c r="M215" s="1"/>
      <c r="N215" s="1"/>
      <c r="O215" s="1"/>
      <c r="P215" s="1"/>
      <c r="Q215" s="1"/>
      <c r="R215" s="1"/>
      <c r="S215" s="1"/>
      <c r="T215" s="1"/>
      <c r="U215" s="1"/>
      <c r="V215" s="1"/>
      <c r="W215" s="1"/>
      <c r="X215" s="1"/>
      <c r="Y215" s="1"/>
      <c r="Z215" s="1"/>
      <c r="AA215" s="1"/>
    </row>
    <row r="216" spans="1:27" x14ac:dyDescent="0.35">
      <c r="A216" s="1"/>
      <c r="B216" s="1"/>
      <c r="C216" s="1"/>
      <c r="D216" s="1"/>
      <c r="E216" s="1"/>
      <c r="F216" s="1"/>
      <c r="G216" s="1"/>
      <c r="H216" s="1"/>
      <c r="I216" s="77" t="s">
        <v>655</v>
      </c>
      <c r="J216" s="77">
        <v>11928.7</v>
      </c>
      <c r="K216" s="1"/>
      <c r="L216" s="1"/>
      <c r="M216" s="1"/>
      <c r="N216" s="1"/>
      <c r="O216" s="1"/>
      <c r="P216" s="1"/>
      <c r="Q216" s="1"/>
      <c r="R216" s="1"/>
      <c r="S216" s="1"/>
      <c r="T216" s="1"/>
      <c r="U216" s="1"/>
      <c r="V216" s="1"/>
      <c r="W216" s="1"/>
      <c r="X216" s="1"/>
      <c r="Y216" s="1"/>
      <c r="Z216" s="1"/>
      <c r="AA216" s="1"/>
    </row>
    <row r="217" spans="1:27" x14ac:dyDescent="0.35">
      <c r="A217" s="1"/>
      <c r="B217" s="1"/>
      <c r="C217" s="1"/>
      <c r="D217" s="1"/>
      <c r="E217" s="1"/>
      <c r="F217" s="1"/>
      <c r="G217" s="1"/>
      <c r="H217" s="1"/>
      <c r="I217" s="77" t="s">
        <v>653</v>
      </c>
      <c r="J217" s="77">
        <v>9960.9</v>
      </c>
      <c r="K217" s="1"/>
      <c r="L217" s="1"/>
      <c r="M217" s="1"/>
      <c r="N217" s="1"/>
      <c r="O217" s="1"/>
      <c r="P217" s="1"/>
      <c r="Q217" s="1"/>
      <c r="R217" s="1"/>
      <c r="S217" s="1"/>
      <c r="T217" s="1"/>
      <c r="U217" s="1"/>
      <c r="V217" s="1"/>
      <c r="W217" s="1"/>
      <c r="X217" s="1"/>
      <c r="Y217" s="1"/>
      <c r="Z217" s="1"/>
      <c r="AA217" s="1"/>
    </row>
    <row r="218" spans="1:27" x14ac:dyDescent="0.35">
      <c r="A218" s="1"/>
      <c r="B218" s="1"/>
      <c r="C218" s="1"/>
      <c r="D218" s="1"/>
      <c r="E218" s="1"/>
      <c r="F218" s="1"/>
      <c r="G218" s="1"/>
      <c r="H218" s="1"/>
      <c r="I218" s="77" t="s">
        <v>623</v>
      </c>
      <c r="J218" s="77">
        <v>9896.9</v>
      </c>
      <c r="K218" s="1"/>
      <c r="L218" s="1"/>
      <c r="M218" s="1"/>
      <c r="N218" s="1"/>
      <c r="O218" s="1"/>
      <c r="P218" s="1"/>
      <c r="Q218" s="1"/>
      <c r="R218" s="1"/>
      <c r="S218" s="1"/>
      <c r="T218" s="1"/>
      <c r="U218" s="1"/>
      <c r="V218" s="1"/>
      <c r="W218" s="1"/>
      <c r="X218" s="1"/>
      <c r="Y218" s="1"/>
      <c r="Z218" s="1"/>
      <c r="AA218" s="1"/>
    </row>
    <row r="219" spans="1:27" x14ac:dyDescent="0.35">
      <c r="A219" s="1"/>
      <c r="B219" s="1"/>
      <c r="C219" s="1"/>
      <c r="D219" s="1"/>
      <c r="E219" s="1"/>
      <c r="F219" s="1"/>
      <c r="G219" s="1"/>
      <c r="H219" s="1"/>
      <c r="I219" s="77" t="s">
        <v>644</v>
      </c>
      <c r="J219" s="77">
        <v>9807.2999999999993</v>
      </c>
      <c r="K219" s="1"/>
      <c r="L219" s="1"/>
      <c r="M219" s="1"/>
      <c r="N219" s="1"/>
      <c r="O219" s="1"/>
      <c r="P219" s="1"/>
      <c r="Q219" s="1"/>
      <c r="R219" s="1"/>
      <c r="S219" s="1"/>
      <c r="T219" s="1"/>
      <c r="U219" s="1"/>
      <c r="V219" s="1"/>
      <c r="W219" s="1"/>
      <c r="X219" s="1"/>
      <c r="Y219" s="1"/>
      <c r="Z219" s="1"/>
      <c r="AA219" s="1"/>
    </row>
    <row r="220" spans="1:27" x14ac:dyDescent="0.35">
      <c r="A220" s="1"/>
      <c r="B220" s="1"/>
      <c r="C220" s="1"/>
      <c r="D220" s="1"/>
      <c r="E220" s="1"/>
      <c r="F220" s="1"/>
      <c r="G220" s="1"/>
      <c r="H220" s="1"/>
      <c r="I220" s="77" t="s">
        <v>637</v>
      </c>
      <c r="J220" s="77">
        <v>9781.8799999999992</v>
      </c>
      <c r="K220" s="1"/>
      <c r="L220" s="1"/>
      <c r="M220" s="1"/>
      <c r="N220" s="1"/>
      <c r="O220" s="1"/>
      <c r="P220" s="1"/>
      <c r="Q220" s="1"/>
      <c r="R220" s="1"/>
      <c r="S220" s="1"/>
      <c r="T220" s="1"/>
      <c r="U220" s="1"/>
      <c r="V220" s="1"/>
      <c r="W220" s="1"/>
      <c r="X220" s="1"/>
      <c r="Y220" s="1"/>
      <c r="Z220" s="1"/>
      <c r="AA220" s="1"/>
    </row>
    <row r="221" spans="1:27" x14ac:dyDescent="0.35">
      <c r="A221" s="1"/>
      <c r="B221" s="1"/>
      <c r="C221" s="1"/>
      <c r="D221" s="1"/>
      <c r="E221" s="1"/>
      <c r="F221" s="1"/>
      <c r="G221" s="1"/>
      <c r="H221" s="1"/>
      <c r="I221" s="77" t="s">
        <v>634</v>
      </c>
      <c r="J221" s="77">
        <v>9662.9000550000001</v>
      </c>
      <c r="K221" s="1"/>
      <c r="L221" s="1"/>
      <c r="M221" s="1"/>
      <c r="N221" s="1"/>
      <c r="O221" s="1"/>
      <c r="P221" s="1"/>
      <c r="Q221" s="1"/>
      <c r="R221" s="1"/>
      <c r="S221" s="1"/>
      <c r="T221" s="1"/>
      <c r="U221" s="1"/>
      <c r="V221" s="1"/>
      <c r="W221" s="1"/>
      <c r="X221" s="1"/>
      <c r="Y221" s="1"/>
      <c r="Z221" s="1"/>
      <c r="AA221" s="1"/>
    </row>
    <row r="222" spans="1:27" x14ac:dyDescent="0.35">
      <c r="A222" s="1"/>
      <c r="B222" s="1"/>
      <c r="C222" s="1"/>
      <c r="D222" s="1"/>
      <c r="E222" s="1"/>
      <c r="F222" s="1"/>
      <c r="G222" s="1"/>
      <c r="H222" s="1"/>
      <c r="I222" s="77" t="s">
        <v>639</v>
      </c>
      <c r="J222" s="77">
        <v>9354.4050000000007</v>
      </c>
      <c r="K222" s="1"/>
      <c r="L222" s="1"/>
      <c r="M222" s="1"/>
      <c r="N222" s="1"/>
      <c r="O222" s="1"/>
      <c r="P222" s="1"/>
      <c r="Q222" s="1"/>
      <c r="R222" s="1"/>
      <c r="S222" s="1"/>
      <c r="T222" s="1"/>
      <c r="U222" s="1"/>
      <c r="V222" s="1"/>
      <c r="W222" s="1"/>
      <c r="X222" s="1"/>
      <c r="Y222" s="1"/>
      <c r="Z222" s="1"/>
      <c r="AA222" s="1"/>
    </row>
    <row r="223" spans="1:27" x14ac:dyDescent="0.35">
      <c r="A223" s="1"/>
      <c r="B223" s="1"/>
      <c r="C223" s="1"/>
      <c r="D223" s="1"/>
      <c r="E223" s="1"/>
      <c r="F223" s="1"/>
      <c r="G223" s="1"/>
      <c r="H223" s="1"/>
      <c r="I223" s="77" t="s">
        <v>641</v>
      </c>
      <c r="J223" s="77">
        <v>9122.75</v>
      </c>
      <c r="K223" s="1"/>
      <c r="L223" s="1"/>
      <c r="M223" s="1"/>
      <c r="N223" s="1"/>
      <c r="O223" s="1"/>
      <c r="P223" s="1"/>
      <c r="Q223" s="1"/>
      <c r="R223" s="1"/>
      <c r="S223" s="1"/>
      <c r="T223" s="1"/>
      <c r="U223" s="1"/>
      <c r="V223" s="1"/>
      <c r="W223" s="1"/>
      <c r="X223" s="1"/>
      <c r="Y223" s="1"/>
      <c r="Z223" s="1"/>
      <c r="AA223" s="1"/>
    </row>
    <row r="224" spans="1:27" x14ac:dyDescent="0.35">
      <c r="A224" s="1"/>
      <c r="B224" s="1"/>
      <c r="C224" s="1"/>
      <c r="D224" s="1"/>
      <c r="E224" s="1"/>
      <c r="F224" s="1"/>
      <c r="G224" s="1"/>
      <c r="H224" s="1"/>
      <c r="I224" s="77" t="s">
        <v>649</v>
      </c>
      <c r="J224" s="77">
        <v>9051.65</v>
      </c>
      <c r="K224" s="1"/>
      <c r="L224" s="1"/>
      <c r="M224" s="1"/>
      <c r="N224" s="1"/>
      <c r="O224" s="1"/>
      <c r="P224" s="1"/>
      <c r="Q224" s="1"/>
      <c r="R224" s="1"/>
      <c r="S224" s="1"/>
      <c r="T224" s="1"/>
      <c r="U224" s="1"/>
      <c r="V224" s="1"/>
      <c r="W224" s="1"/>
      <c r="X224" s="1"/>
      <c r="Y224" s="1"/>
      <c r="Z224" s="1"/>
      <c r="AA224" s="1"/>
    </row>
    <row r="225" spans="1:27" x14ac:dyDescent="0.35">
      <c r="A225" s="1"/>
      <c r="B225" s="1"/>
      <c r="C225" s="1"/>
      <c r="D225" s="1"/>
      <c r="E225" s="1"/>
      <c r="F225" s="1"/>
      <c r="G225" s="1"/>
      <c r="H225" s="1"/>
      <c r="I225" s="77" t="s">
        <v>638</v>
      </c>
      <c r="J225" s="77">
        <v>7936.6</v>
      </c>
      <c r="K225" s="1"/>
      <c r="L225" s="1"/>
      <c r="M225" s="1"/>
      <c r="N225" s="1"/>
      <c r="O225" s="1"/>
      <c r="P225" s="1"/>
      <c r="Q225" s="1"/>
      <c r="R225" s="1"/>
      <c r="S225" s="1"/>
      <c r="T225" s="1"/>
      <c r="U225" s="1"/>
      <c r="V225" s="1"/>
      <c r="W225" s="1"/>
      <c r="X225" s="1"/>
      <c r="Y225" s="1"/>
      <c r="Z225" s="1"/>
      <c r="AA225" s="1"/>
    </row>
    <row r="226" spans="1:27" x14ac:dyDescent="0.35">
      <c r="A226" s="1"/>
      <c r="B226" s="1"/>
      <c r="C226" s="1"/>
      <c r="D226" s="1"/>
      <c r="E226" s="1"/>
      <c r="F226" s="1"/>
      <c r="G226" s="1"/>
      <c r="H226" s="1"/>
      <c r="I226" s="77" t="s">
        <v>664</v>
      </c>
      <c r="J226" s="77">
        <v>7832.25</v>
      </c>
      <c r="K226" s="1"/>
      <c r="L226" s="1"/>
      <c r="M226" s="1"/>
      <c r="N226" s="1"/>
      <c r="O226" s="1"/>
      <c r="P226" s="1"/>
      <c r="Q226" s="1"/>
      <c r="R226" s="1"/>
      <c r="S226" s="1"/>
      <c r="T226" s="1"/>
      <c r="U226" s="1"/>
      <c r="V226" s="1"/>
      <c r="W226" s="1"/>
      <c r="X226" s="1"/>
      <c r="Y226" s="1"/>
      <c r="Z226" s="1"/>
      <c r="AA226" s="1"/>
    </row>
    <row r="227" spans="1:27" x14ac:dyDescent="0.35">
      <c r="A227" s="1"/>
      <c r="B227" s="1"/>
      <c r="C227" s="1"/>
      <c r="D227" s="1"/>
      <c r="E227" s="1"/>
      <c r="F227" s="1"/>
      <c r="G227" s="1"/>
      <c r="H227" s="1"/>
      <c r="I227" s="77" t="s">
        <v>257</v>
      </c>
      <c r="J227" s="77">
        <v>7518.4534999999996</v>
      </c>
      <c r="K227" s="1"/>
      <c r="L227" s="1"/>
      <c r="M227" s="1"/>
      <c r="N227" s="1"/>
      <c r="O227" s="1"/>
      <c r="P227" s="1"/>
      <c r="Q227" s="1"/>
      <c r="R227" s="1"/>
      <c r="S227" s="1"/>
      <c r="T227" s="1"/>
      <c r="U227" s="1"/>
      <c r="V227" s="1"/>
      <c r="W227" s="1"/>
      <c r="X227" s="1"/>
      <c r="Y227" s="1"/>
      <c r="Z227" s="1"/>
      <c r="AA227" s="1"/>
    </row>
    <row r="228" spans="1:27" x14ac:dyDescent="0.35">
      <c r="A228" s="1"/>
      <c r="B228" s="1"/>
      <c r="C228" s="1"/>
      <c r="D228" s="1"/>
      <c r="E228" s="1"/>
      <c r="F228" s="1"/>
      <c r="G228" s="1"/>
      <c r="H228" s="1"/>
      <c r="I228" s="77" t="s">
        <v>662</v>
      </c>
      <c r="J228" s="77">
        <v>7156.3</v>
      </c>
      <c r="K228" s="1"/>
      <c r="L228" s="1"/>
      <c r="M228" s="1"/>
      <c r="N228" s="1"/>
      <c r="O228" s="1"/>
      <c r="P228" s="1"/>
      <c r="Q228" s="1"/>
      <c r="R228" s="1"/>
      <c r="S228" s="1"/>
      <c r="T228" s="1"/>
      <c r="U228" s="1"/>
      <c r="V228" s="1"/>
      <c r="W228" s="1"/>
      <c r="X228" s="1"/>
      <c r="Y228" s="1"/>
      <c r="Z228" s="1"/>
      <c r="AA228" s="1"/>
    </row>
    <row r="229" spans="1:27" x14ac:dyDescent="0.35">
      <c r="A229" s="1"/>
      <c r="B229" s="1"/>
      <c r="C229" s="1"/>
      <c r="D229" s="1"/>
      <c r="E229" s="1"/>
      <c r="F229" s="1"/>
      <c r="G229" s="1"/>
      <c r="H229" s="1"/>
      <c r="I229" s="77" t="s">
        <v>23</v>
      </c>
      <c r="J229" s="77">
        <v>5563.15</v>
      </c>
      <c r="K229" s="1"/>
      <c r="L229" s="1"/>
      <c r="M229" s="1"/>
      <c r="N229" s="1"/>
      <c r="O229" s="1"/>
      <c r="P229" s="1"/>
      <c r="Q229" s="1"/>
      <c r="R229" s="1"/>
      <c r="S229" s="1"/>
      <c r="T229" s="1"/>
      <c r="U229" s="1"/>
      <c r="V229" s="1"/>
      <c r="W229" s="1"/>
      <c r="X229" s="1"/>
      <c r="Y229" s="1"/>
      <c r="Z229" s="1"/>
      <c r="AA229" s="1"/>
    </row>
    <row r="230" spans="1:27" x14ac:dyDescent="0.35">
      <c r="A230" s="1"/>
      <c r="B230" s="1"/>
      <c r="C230" s="1"/>
      <c r="D230" s="1"/>
      <c r="E230" s="1"/>
      <c r="F230" s="1"/>
      <c r="G230" s="1"/>
      <c r="H230" s="1"/>
      <c r="I230" s="77" t="s">
        <v>661</v>
      </c>
      <c r="J230" s="77">
        <v>4651.8</v>
      </c>
      <c r="K230" s="1"/>
      <c r="L230" s="1"/>
      <c r="M230" s="1"/>
      <c r="N230" s="1"/>
      <c r="O230" s="1"/>
      <c r="P230" s="1"/>
      <c r="Q230" s="1"/>
      <c r="R230" s="1"/>
      <c r="S230" s="1"/>
      <c r="T230" s="1"/>
      <c r="U230" s="1"/>
      <c r="V230" s="1"/>
      <c r="W230" s="1"/>
      <c r="X230" s="1"/>
      <c r="Y230" s="1"/>
      <c r="Z230" s="1"/>
      <c r="AA230" s="1"/>
    </row>
    <row r="231" spans="1:27" x14ac:dyDescent="0.35">
      <c r="A231" s="1"/>
      <c r="B231" s="1"/>
      <c r="C231" s="1"/>
      <c r="D231" s="1"/>
      <c r="E231" s="1"/>
      <c r="F231" s="1"/>
      <c r="G231" s="1"/>
      <c r="H231" s="1"/>
      <c r="I231" s="77" t="s">
        <v>632</v>
      </c>
      <c r="J231" s="77">
        <v>4175.1499999999996</v>
      </c>
      <c r="K231" s="1"/>
      <c r="L231" s="1"/>
      <c r="M231" s="1"/>
      <c r="N231" s="1"/>
      <c r="O231" s="1"/>
      <c r="P231" s="1"/>
      <c r="Q231" s="1"/>
      <c r="R231" s="1"/>
      <c r="S231" s="1"/>
      <c r="T231" s="1"/>
      <c r="U231" s="1"/>
      <c r="V231" s="1"/>
      <c r="W231" s="1"/>
      <c r="X231" s="1"/>
      <c r="Y231" s="1"/>
      <c r="Z231" s="1"/>
      <c r="AA231" s="1"/>
    </row>
    <row r="232" spans="1:27" x14ac:dyDescent="0.35">
      <c r="A232" s="1"/>
      <c r="B232" s="1"/>
      <c r="C232" s="1"/>
      <c r="D232" s="1"/>
      <c r="E232" s="1"/>
      <c r="F232" s="1"/>
      <c r="G232" s="1"/>
      <c r="H232" s="1"/>
      <c r="I232" s="77" t="s">
        <v>657</v>
      </c>
      <c r="J232" s="77">
        <v>3145.95</v>
      </c>
      <c r="K232" s="1"/>
      <c r="L232" s="1"/>
      <c r="M232" s="1"/>
      <c r="N232" s="1"/>
      <c r="O232" s="1"/>
      <c r="P232" s="1"/>
      <c r="Q232" s="1"/>
      <c r="R232" s="1"/>
      <c r="S232" s="1"/>
      <c r="T232" s="1"/>
      <c r="U232" s="1"/>
      <c r="V232" s="1"/>
      <c r="W232" s="1"/>
      <c r="X232" s="1"/>
      <c r="Y232" s="1"/>
      <c r="Z232" s="1"/>
      <c r="AA232" s="1"/>
    </row>
    <row r="233" spans="1:27" x14ac:dyDescent="0.35">
      <c r="A233" s="1"/>
      <c r="B233" s="1"/>
      <c r="C233" s="1"/>
      <c r="D233" s="1"/>
      <c r="E233" s="1"/>
      <c r="F233" s="1"/>
      <c r="G233" s="1"/>
      <c r="H233" s="1"/>
      <c r="I233" s="77" t="s">
        <v>643</v>
      </c>
      <c r="J233" s="77">
        <v>2933.25</v>
      </c>
      <c r="K233" s="1"/>
      <c r="L233" s="1"/>
      <c r="M233" s="1"/>
      <c r="N233" s="1"/>
      <c r="O233" s="1"/>
      <c r="P233" s="1"/>
      <c r="Q233" s="1"/>
      <c r="R233" s="1"/>
      <c r="S233" s="1"/>
      <c r="T233" s="1"/>
      <c r="U233" s="1"/>
      <c r="V233" s="1"/>
      <c r="W233" s="1"/>
      <c r="X233" s="1"/>
      <c r="Y233" s="1"/>
      <c r="Z233" s="1"/>
      <c r="AA233" s="1"/>
    </row>
    <row r="234" spans="1:27" x14ac:dyDescent="0.35">
      <c r="A234" s="1"/>
      <c r="B234" s="1"/>
      <c r="C234" s="1"/>
      <c r="D234" s="1"/>
      <c r="E234" s="1"/>
      <c r="F234" s="1"/>
      <c r="G234" s="1"/>
      <c r="H234" s="1"/>
      <c r="I234" s="77" t="s">
        <v>384</v>
      </c>
      <c r="J234" s="77">
        <v>2781.65</v>
      </c>
      <c r="K234" s="1"/>
      <c r="L234" s="1"/>
      <c r="M234" s="1"/>
      <c r="N234" s="1"/>
      <c r="O234" s="1"/>
      <c r="P234" s="1"/>
      <c r="Q234" s="1"/>
      <c r="R234" s="1"/>
      <c r="S234" s="1"/>
      <c r="T234" s="1"/>
      <c r="U234" s="1"/>
      <c r="V234" s="1"/>
      <c r="W234" s="1"/>
      <c r="X234" s="1"/>
      <c r="Y234" s="1"/>
      <c r="Z234" s="1"/>
      <c r="AA234" s="1"/>
    </row>
    <row r="235" spans="1:27" x14ac:dyDescent="0.35">
      <c r="A235" s="1"/>
      <c r="B235" s="1"/>
      <c r="C235" s="1"/>
      <c r="D235" s="1"/>
      <c r="E235" s="1"/>
      <c r="F235" s="1"/>
      <c r="G235" s="1"/>
      <c r="H235" s="1"/>
      <c r="I235" s="77" t="s">
        <v>647</v>
      </c>
      <c r="J235" s="77">
        <v>2569.1999999999998</v>
      </c>
      <c r="K235" s="1"/>
      <c r="L235" s="1"/>
      <c r="M235" s="1"/>
      <c r="N235" s="1"/>
      <c r="O235" s="1"/>
      <c r="P235" s="1"/>
      <c r="Q235" s="1"/>
      <c r="R235" s="1"/>
      <c r="S235" s="1"/>
      <c r="T235" s="1"/>
      <c r="U235" s="1"/>
      <c r="V235" s="1"/>
      <c r="W235" s="1"/>
      <c r="X235" s="1"/>
      <c r="Y235" s="1"/>
      <c r="Z235" s="1"/>
      <c r="AA235" s="1"/>
    </row>
    <row r="236" spans="1:27" x14ac:dyDescent="0.35">
      <c r="A236" s="1"/>
      <c r="B236" s="1"/>
      <c r="C236" s="1"/>
      <c r="D236" s="1"/>
      <c r="E236" s="1"/>
      <c r="F236" s="1"/>
      <c r="G236" s="1"/>
      <c r="H236" s="1"/>
      <c r="I236" s="77" t="s">
        <v>636</v>
      </c>
      <c r="J236" s="77">
        <v>2528.9144999999999</v>
      </c>
      <c r="K236" s="1"/>
      <c r="L236" s="1"/>
      <c r="M236" s="1"/>
      <c r="N236" s="1"/>
      <c r="O236" s="1"/>
      <c r="P236" s="1"/>
      <c r="Q236" s="1"/>
      <c r="R236" s="1"/>
      <c r="S236" s="1"/>
      <c r="T236" s="1"/>
      <c r="U236" s="1"/>
      <c r="V236" s="1"/>
      <c r="W236" s="1"/>
      <c r="X236" s="1"/>
      <c r="Y236" s="1"/>
      <c r="Z236" s="1"/>
      <c r="AA236" s="1"/>
    </row>
    <row r="237" spans="1:27" x14ac:dyDescent="0.35">
      <c r="A237" s="1"/>
      <c r="B237" s="1"/>
      <c r="C237" s="1"/>
      <c r="D237" s="1"/>
      <c r="E237" s="1"/>
      <c r="F237" s="1"/>
      <c r="G237" s="1"/>
      <c r="H237" s="1"/>
      <c r="I237" s="77" t="s">
        <v>642</v>
      </c>
      <c r="J237" s="77">
        <v>2443.9</v>
      </c>
      <c r="K237" s="1"/>
      <c r="L237" s="1"/>
      <c r="M237" s="1"/>
      <c r="N237" s="1"/>
      <c r="O237" s="1"/>
      <c r="P237" s="1"/>
      <c r="Q237" s="1"/>
      <c r="R237" s="1"/>
      <c r="S237" s="1"/>
      <c r="T237" s="1"/>
      <c r="U237" s="1"/>
      <c r="V237" s="1"/>
      <c r="W237" s="1"/>
      <c r="X237" s="1"/>
      <c r="Y237" s="1"/>
      <c r="Z237" s="1"/>
      <c r="AA237" s="1"/>
    </row>
    <row r="238" spans="1:27" x14ac:dyDescent="0.35">
      <c r="A238" s="1"/>
      <c r="B238" s="1"/>
      <c r="C238" s="1"/>
      <c r="D238" s="1"/>
      <c r="E238" s="1"/>
      <c r="F238" s="1"/>
      <c r="G238" s="1"/>
      <c r="H238" s="1"/>
      <c r="I238" s="77" t="s">
        <v>658</v>
      </c>
      <c r="J238" s="77">
        <v>2433.9499999999998</v>
      </c>
      <c r="K238" s="1"/>
      <c r="L238" s="1"/>
      <c r="M238" s="1"/>
      <c r="N238" s="1"/>
      <c r="O238" s="1"/>
      <c r="P238" s="1"/>
      <c r="Q238" s="1"/>
      <c r="R238" s="1"/>
      <c r="S238" s="1"/>
      <c r="T238" s="1"/>
      <c r="U238" s="1"/>
      <c r="V238" s="1"/>
      <c r="W238" s="1"/>
      <c r="X238" s="1"/>
      <c r="Y238" s="1"/>
      <c r="Z238" s="1"/>
      <c r="AA238" s="1"/>
    </row>
    <row r="239" spans="1:27" x14ac:dyDescent="0.35">
      <c r="A239" s="1"/>
      <c r="B239" s="1"/>
      <c r="C239" s="1"/>
      <c r="D239" s="1"/>
      <c r="E239" s="1"/>
      <c r="F239" s="1"/>
      <c r="G239" s="1"/>
      <c r="H239" s="1"/>
      <c r="I239" s="77" t="s">
        <v>659</v>
      </c>
      <c r="J239" s="77">
        <v>2354.5500000000002</v>
      </c>
      <c r="K239" s="1"/>
      <c r="L239" s="1"/>
      <c r="M239" s="1"/>
      <c r="N239" s="1"/>
      <c r="O239" s="1"/>
      <c r="P239" s="1"/>
      <c r="Q239" s="1"/>
      <c r="R239" s="1"/>
      <c r="S239" s="1"/>
      <c r="T239" s="1"/>
      <c r="U239" s="1"/>
      <c r="V239" s="1"/>
      <c r="W239" s="1"/>
      <c r="X239" s="1"/>
      <c r="Y239" s="1"/>
      <c r="Z239" s="1"/>
      <c r="AA239" s="1"/>
    </row>
    <row r="240" spans="1:27" x14ac:dyDescent="0.35">
      <c r="A240" s="1"/>
      <c r="B240" s="1"/>
      <c r="C240" s="1"/>
      <c r="D240" s="1"/>
      <c r="E240" s="1"/>
      <c r="F240" s="1"/>
      <c r="G240" s="1"/>
      <c r="H240" s="1"/>
      <c r="I240" s="77" t="s">
        <v>646</v>
      </c>
      <c r="J240" s="77">
        <v>2321.4</v>
      </c>
      <c r="K240" s="1"/>
      <c r="L240" s="1"/>
      <c r="M240" s="1"/>
      <c r="N240" s="1"/>
      <c r="O240" s="1"/>
      <c r="P240" s="1"/>
      <c r="Q240" s="1"/>
      <c r="R240" s="1"/>
      <c r="S240" s="1"/>
      <c r="T240" s="1"/>
      <c r="U240" s="1"/>
      <c r="V240" s="1"/>
      <c r="W240" s="1"/>
      <c r="X240" s="1"/>
      <c r="Y240" s="1"/>
      <c r="Z240" s="1"/>
      <c r="AA240" s="1"/>
    </row>
    <row r="241" spans="1:27" x14ac:dyDescent="0.35">
      <c r="A241" s="1"/>
      <c r="B241" s="1"/>
      <c r="C241" s="1"/>
      <c r="D241" s="1"/>
      <c r="E241" s="1"/>
      <c r="F241" s="1"/>
      <c r="G241" s="1"/>
      <c r="H241" s="1"/>
      <c r="I241" s="77" t="s">
        <v>628</v>
      </c>
      <c r="J241" s="77">
        <v>2203.61</v>
      </c>
      <c r="K241" s="1"/>
      <c r="L241" s="1"/>
      <c r="M241" s="1"/>
      <c r="N241" s="1"/>
      <c r="O241" s="1"/>
      <c r="P241" s="1"/>
      <c r="Q241" s="1"/>
      <c r="R241" s="1"/>
      <c r="S241" s="1"/>
      <c r="T241" s="1"/>
      <c r="U241" s="1"/>
      <c r="V241" s="1"/>
      <c r="W241" s="1"/>
      <c r="X241" s="1"/>
      <c r="Y241" s="1"/>
      <c r="Z241" s="1"/>
      <c r="AA241" s="1"/>
    </row>
    <row r="242" spans="1:27" x14ac:dyDescent="0.35">
      <c r="A242" s="1"/>
      <c r="B242" s="1"/>
      <c r="C242" s="1"/>
      <c r="D242" s="1"/>
      <c r="E242" s="1"/>
      <c r="F242" s="1"/>
      <c r="G242" s="1"/>
      <c r="H242" s="1"/>
      <c r="I242" s="77" t="s">
        <v>640</v>
      </c>
      <c r="J242" s="77">
        <v>1811.6</v>
      </c>
      <c r="K242" s="1"/>
      <c r="L242" s="1"/>
      <c r="M242" s="1"/>
      <c r="N242" s="1"/>
      <c r="O242" s="1"/>
      <c r="P242" s="1"/>
      <c r="Q242" s="1"/>
      <c r="R242" s="1"/>
      <c r="S242" s="1"/>
      <c r="T242" s="1"/>
      <c r="U242" s="1"/>
      <c r="V242" s="1"/>
      <c r="W242" s="1"/>
      <c r="X242" s="1"/>
      <c r="Y242" s="1"/>
      <c r="Z242" s="1"/>
      <c r="AA242" s="1"/>
    </row>
    <row r="243" spans="1:27" x14ac:dyDescent="0.35">
      <c r="A243" s="1"/>
      <c r="B243" s="1"/>
      <c r="C243" s="1"/>
      <c r="D243" s="1"/>
      <c r="E243" s="1"/>
      <c r="F243" s="1"/>
      <c r="G243" s="1"/>
      <c r="H243" s="1"/>
      <c r="I243" s="77" t="s">
        <v>648</v>
      </c>
      <c r="J243" s="77">
        <v>1530.0315000000001</v>
      </c>
      <c r="K243" s="1"/>
      <c r="L243" s="1"/>
      <c r="M243" s="1"/>
      <c r="N243" s="1"/>
      <c r="O243" s="1"/>
      <c r="P243" s="1"/>
      <c r="Q243" s="1"/>
      <c r="R243" s="1"/>
      <c r="S243" s="1"/>
      <c r="T243" s="1"/>
      <c r="U243" s="1"/>
      <c r="V243" s="1"/>
      <c r="W243" s="1"/>
      <c r="X243" s="1"/>
      <c r="Y243" s="1"/>
      <c r="Z243" s="1"/>
      <c r="AA243" s="1"/>
    </row>
    <row r="244" spans="1:27" x14ac:dyDescent="0.35">
      <c r="A244" s="1"/>
      <c r="B244" s="1"/>
      <c r="C244" s="1"/>
      <c r="D244" s="1"/>
      <c r="E244" s="1"/>
      <c r="F244" s="1"/>
      <c r="G244" s="1"/>
      <c r="H244" s="1"/>
      <c r="I244" s="77" t="s">
        <v>650</v>
      </c>
      <c r="J244" s="77">
        <v>1291.52</v>
      </c>
      <c r="K244" s="1"/>
      <c r="L244" s="1"/>
      <c r="M244" s="1"/>
      <c r="N244" s="1"/>
      <c r="O244" s="1"/>
      <c r="P244" s="1"/>
      <c r="Q244" s="1"/>
      <c r="R244" s="1"/>
      <c r="S244" s="1"/>
      <c r="T244" s="1"/>
      <c r="U244" s="1"/>
      <c r="V244" s="1"/>
      <c r="W244" s="1"/>
      <c r="X244" s="1"/>
      <c r="Y244" s="1"/>
      <c r="Z244" s="1"/>
      <c r="AA244" s="1"/>
    </row>
    <row r="245" spans="1:27" x14ac:dyDescent="0.35">
      <c r="A245" s="1"/>
      <c r="B245" s="1"/>
      <c r="C245" s="1"/>
      <c r="D245" s="1"/>
      <c r="E245" s="1"/>
      <c r="F245" s="1"/>
      <c r="G245" s="1"/>
      <c r="H245" s="1"/>
      <c r="I245" s="77" t="s">
        <v>635</v>
      </c>
      <c r="J245" s="77">
        <v>895.02499999999998</v>
      </c>
      <c r="K245" s="1"/>
      <c r="L245" s="1"/>
      <c r="M245" s="1"/>
      <c r="N245" s="1"/>
      <c r="O245" s="1"/>
      <c r="P245" s="1"/>
      <c r="Q245" s="1"/>
      <c r="R245" s="1"/>
      <c r="S245" s="1"/>
      <c r="T245" s="1"/>
      <c r="U245" s="1"/>
      <c r="V245" s="1"/>
      <c r="W245" s="1"/>
      <c r="X245" s="1"/>
      <c r="Y245" s="1"/>
      <c r="Z245" s="1"/>
      <c r="AA245" s="1"/>
    </row>
    <row r="246" spans="1:27" x14ac:dyDescent="0.35">
      <c r="A246" s="1"/>
      <c r="B246" s="1"/>
      <c r="C246" s="1"/>
      <c r="D246" s="1"/>
      <c r="E246" s="1"/>
      <c r="F246" s="1"/>
      <c r="G246" s="1"/>
      <c r="H246" s="1"/>
      <c r="I246" s="77" t="s">
        <v>147</v>
      </c>
      <c r="J246" s="77">
        <v>356.5</v>
      </c>
      <c r="K246" s="1"/>
      <c r="L246" s="1"/>
      <c r="M246" s="1"/>
      <c r="N246" s="1"/>
      <c r="O246" s="1"/>
      <c r="P246" s="1"/>
      <c r="Q246" s="1"/>
      <c r="R246" s="1"/>
      <c r="S246" s="1"/>
      <c r="T246" s="1"/>
      <c r="U246" s="1"/>
      <c r="V246" s="1"/>
      <c r="W246" s="1"/>
      <c r="X246" s="1"/>
      <c r="Y246" s="1"/>
      <c r="Z246" s="1"/>
      <c r="AA246" s="1"/>
    </row>
    <row r="247" spans="1:27" x14ac:dyDescent="0.35">
      <c r="A247" s="1"/>
      <c r="B247" s="1"/>
      <c r="C247" s="1"/>
      <c r="D247" s="1"/>
      <c r="E247" s="1"/>
      <c r="F247" s="1"/>
      <c r="G247" s="1"/>
      <c r="H247" s="1"/>
      <c r="I247" s="77" t="s">
        <v>620</v>
      </c>
      <c r="J247" s="77">
        <v>235.2</v>
      </c>
      <c r="K247" s="1"/>
      <c r="L247" s="1"/>
      <c r="M247" s="1"/>
      <c r="N247" s="1"/>
      <c r="O247" s="1"/>
      <c r="P247" s="1"/>
      <c r="Q247" s="1"/>
      <c r="R247" s="1"/>
      <c r="S247" s="1"/>
      <c r="T247" s="1"/>
      <c r="U247" s="1"/>
      <c r="V247" s="1"/>
      <c r="W247" s="1"/>
      <c r="X247" s="1"/>
      <c r="Y247" s="1"/>
      <c r="Z247" s="1"/>
      <c r="AA247" s="1"/>
    </row>
    <row r="248" spans="1:27" x14ac:dyDescent="0.35">
      <c r="A248" s="1"/>
      <c r="B248" s="1"/>
      <c r="C248" s="1"/>
      <c r="D248" s="1"/>
      <c r="E248" s="1"/>
      <c r="F248" s="1"/>
      <c r="G248" s="1"/>
      <c r="H248" s="1"/>
      <c r="I248" s="77" t="s">
        <v>629</v>
      </c>
      <c r="J248" s="77">
        <v>153.15</v>
      </c>
      <c r="K248" s="1"/>
      <c r="L248" s="1"/>
      <c r="M248" s="1"/>
      <c r="N248" s="1"/>
      <c r="O248" s="1"/>
      <c r="P248" s="1"/>
      <c r="Q248" s="1"/>
      <c r="R248" s="1"/>
      <c r="S248" s="1"/>
      <c r="T248" s="1"/>
      <c r="U248" s="1"/>
      <c r="V248" s="1"/>
      <c r="W248" s="1"/>
      <c r="X248" s="1"/>
      <c r="Y248" s="1"/>
      <c r="Z248" s="1"/>
      <c r="AA248" s="1"/>
    </row>
    <row r="249" spans="1:27" x14ac:dyDescent="0.35">
      <c r="A249" s="1"/>
      <c r="B249" s="1"/>
      <c r="C249" s="1"/>
      <c r="D249" s="1"/>
      <c r="E249" s="1"/>
      <c r="F249" s="1"/>
      <c r="G249" s="1"/>
      <c r="H249" s="1"/>
      <c r="I249" s="77" t="s">
        <v>627</v>
      </c>
      <c r="J249" s="77">
        <v>93.85</v>
      </c>
      <c r="K249" s="1"/>
      <c r="L249" s="1"/>
      <c r="M249" s="1"/>
      <c r="N249" s="1"/>
      <c r="O249" s="1"/>
      <c r="P249" s="1"/>
      <c r="Q249" s="1"/>
      <c r="R249" s="1"/>
      <c r="S249" s="1"/>
      <c r="T249" s="1"/>
      <c r="U249" s="1"/>
      <c r="V249" s="1"/>
      <c r="W249" s="1"/>
      <c r="X249" s="1"/>
      <c r="Y249" s="1"/>
      <c r="Z249" s="1"/>
      <c r="AA249" s="1"/>
    </row>
    <row r="250" spans="1:27" x14ac:dyDescent="0.35">
      <c r="A250" s="1"/>
      <c r="B250" s="1"/>
      <c r="C250" s="1"/>
      <c r="D250" s="1"/>
      <c r="E250" s="1"/>
      <c r="F250" s="1"/>
      <c r="G250" s="1"/>
      <c r="H250" s="1"/>
      <c r="I250" s="77" t="s">
        <v>651</v>
      </c>
      <c r="J250" s="77">
        <v>51.45</v>
      </c>
      <c r="K250" s="1"/>
      <c r="L250" s="1"/>
      <c r="M250" s="1"/>
      <c r="N250" s="1"/>
      <c r="O250" s="1"/>
      <c r="P250" s="1"/>
      <c r="Q250" s="1"/>
      <c r="R250" s="1"/>
      <c r="S250" s="1"/>
      <c r="T250" s="1"/>
      <c r="U250" s="1"/>
      <c r="V250" s="1"/>
      <c r="W250" s="1"/>
      <c r="X250" s="1"/>
      <c r="Y250" s="1"/>
      <c r="Z250" s="1"/>
      <c r="AA250" s="1"/>
    </row>
    <row r="251" spans="1:27" x14ac:dyDescent="0.35">
      <c r="A251" s="1"/>
      <c r="B251" s="1"/>
      <c r="C251" s="1"/>
      <c r="D251" s="1"/>
      <c r="E251" s="1"/>
      <c r="F251" s="1"/>
      <c r="G251" s="1"/>
      <c r="H251" s="1"/>
      <c r="I251" s="77" t="s">
        <v>633</v>
      </c>
      <c r="J251" s="77">
        <v>43.95</v>
      </c>
      <c r="K251" s="1"/>
      <c r="L251" s="1"/>
      <c r="M251" s="1"/>
      <c r="N251" s="1"/>
      <c r="O251" s="1"/>
      <c r="P251" s="1"/>
      <c r="Q251" s="1"/>
      <c r="R251" s="1"/>
      <c r="S251" s="1"/>
      <c r="T251" s="1"/>
      <c r="U251" s="1"/>
      <c r="V251" s="1"/>
      <c r="W251" s="1"/>
      <c r="X251" s="1"/>
      <c r="Y251" s="1"/>
      <c r="Z251" s="1"/>
      <c r="AA251" s="1"/>
    </row>
    <row r="252" spans="1:27" x14ac:dyDescent="0.35">
      <c r="A252" s="1"/>
      <c r="B252" s="1"/>
      <c r="C252" s="1"/>
      <c r="D252" s="1"/>
      <c r="E252" s="1"/>
      <c r="F252" s="1"/>
      <c r="G252" s="1"/>
      <c r="H252" s="1"/>
      <c r="I252" s="77" t="s">
        <v>143</v>
      </c>
      <c r="J252" s="77">
        <v>37.700000000000003</v>
      </c>
      <c r="K252" s="1"/>
      <c r="L252" s="1"/>
      <c r="M252" s="1"/>
      <c r="N252" s="1"/>
      <c r="O252" s="1"/>
      <c r="P252" s="1"/>
      <c r="Q252" s="1"/>
      <c r="R252" s="1"/>
      <c r="S252" s="1"/>
      <c r="T252" s="1"/>
      <c r="U252" s="1"/>
      <c r="V252" s="1"/>
      <c r="W252" s="1"/>
      <c r="X252" s="1"/>
      <c r="Y252" s="1"/>
      <c r="Z252" s="1"/>
      <c r="AA252" s="1"/>
    </row>
    <row r="253" spans="1:27"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row>
  </sheetData>
  <mergeCells count="13">
    <mergeCell ref="F175:AA175"/>
    <mergeCell ref="B185:E185"/>
    <mergeCell ref="B171:E171"/>
    <mergeCell ref="B175:B176"/>
    <mergeCell ref="C175:C176"/>
    <mergeCell ref="D175:D176"/>
    <mergeCell ref="E175:E176"/>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5" t="s">
        <v>609</v>
      </c>
      <c r="C5" s="211" t="s">
        <v>1202</v>
      </c>
      <c r="D5" s="211" t="s">
        <v>1202</v>
      </c>
      <c r="E5" s="211" t="s">
        <v>1202</v>
      </c>
      <c r="F5" s="211" t="s">
        <v>1202</v>
      </c>
      <c r="G5" s="211" t="s">
        <v>1202</v>
      </c>
      <c r="H5" s="211" t="s">
        <v>1202</v>
      </c>
      <c r="I5" s="211" t="s">
        <v>1202</v>
      </c>
      <c r="J5" s="211" t="s">
        <v>1202</v>
      </c>
      <c r="K5" s="211" t="s">
        <v>1202</v>
      </c>
      <c r="L5" s="211" t="s">
        <v>1202</v>
      </c>
      <c r="M5" s="211" t="s">
        <v>1202</v>
      </c>
      <c r="N5" s="211" t="s">
        <v>1202</v>
      </c>
      <c r="O5" s="211" t="s">
        <v>1202</v>
      </c>
      <c r="P5" s="211" t="s">
        <v>1202</v>
      </c>
      <c r="Q5" s="211" t="s">
        <v>1202</v>
      </c>
      <c r="R5" s="211" t="s">
        <v>1202</v>
      </c>
      <c r="S5" s="215" t="s">
        <v>609</v>
      </c>
      <c r="T5" s="212" t="s">
        <v>1203</v>
      </c>
      <c r="U5" s="212" t="s">
        <v>1203</v>
      </c>
      <c r="V5" s="212" t="s">
        <v>1203</v>
      </c>
      <c r="W5" s="212" t="s">
        <v>1203</v>
      </c>
      <c r="X5" s="212" t="s">
        <v>1203</v>
      </c>
      <c r="Y5" s="215" t="s">
        <v>609</v>
      </c>
      <c r="Z5" s="213" t="s">
        <v>1203</v>
      </c>
      <c r="AA5" s="213" t="s">
        <v>1203</v>
      </c>
      <c r="AB5" s="213" t="s">
        <v>1203</v>
      </c>
      <c r="AC5" s="213" t="s">
        <v>1203</v>
      </c>
      <c r="AD5" s="213" t="s">
        <v>1203</v>
      </c>
    </row>
    <row r="6" spans="1:30" ht="20" x14ac:dyDescent="0.35">
      <c r="A6" s="1"/>
      <c r="B6" s="215"/>
      <c r="C6" s="214" t="s">
        <v>614</v>
      </c>
      <c r="D6" s="214" t="s">
        <v>614</v>
      </c>
      <c r="E6" s="214" t="s">
        <v>614</v>
      </c>
      <c r="F6" s="214" t="s">
        <v>614</v>
      </c>
      <c r="G6" s="214" t="s">
        <v>613</v>
      </c>
      <c r="H6" s="214" t="s">
        <v>613</v>
      </c>
      <c r="I6" s="214" t="s">
        <v>613</v>
      </c>
      <c r="J6" s="214" t="s">
        <v>613</v>
      </c>
      <c r="K6" s="214" t="s">
        <v>612</v>
      </c>
      <c r="L6" s="214" t="s">
        <v>612</v>
      </c>
      <c r="M6" s="214" t="s">
        <v>612</v>
      </c>
      <c r="N6" s="214" t="s">
        <v>612</v>
      </c>
      <c r="O6" s="211" t="s">
        <v>1204</v>
      </c>
      <c r="P6" s="211" t="s">
        <v>1204</v>
      </c>
      <c r="Q6" s="211" t="s">
        <v>1204</v>
      </c>
      <c r="R6" s="211" t="s">
        <v>1204</v>
      </c>
      <c r="S6" s="215"/>
      <c r="T6" s="212" t="s">
        <v>1205</v>
      </c>
      <c r="U6" s="212" t="s">
        <v>1205</v>
      </c>
      <c r="V6" s="212" t="s">
        <v>1205</v>
      </c>
      <c r="W6" s="212" t="s">
        <v>1205</v>
      </c>
      <c r="X6" s="212" t="s">
        <v>1205</v>
      </c>
      <c r="Y6" s="215"/>
      <c r="Z6" s="213" t="s">
        <v>1206</v>
      </c>
      <c r="AA6" s="213" t="s">
        <v>1206</v>
      </c>
      <c r="AB6" s="213" t="s">
        <v>1206</v>
      </c>
      <c r="AC6" s="213" t="s">
        <v>1206</v>
      </c>
      <c r="AD6" s="213" t="s">
        <v>1206</v>
      </c>
    </row>
    <row r="7" spans="1:30" ht="31.5" x14ac:dyDescent="0.35">
      <c r="A7" s="1"/>
      <c r="B7" s="215"/>
      <c r="C7" s="78" t="s">
        <v>1207</v>
      </c>
      <c r="D7" s="78" t="s">
        <v>1208</v>
      </c>
      <c r="E7" s="78" t="s">
        <v>1209</v>
      </c>
      <c r="F7" s="78" t="s">
        <v>1210</v>
      </c>
      <c r="G7" s="78" t="s">
        <v>1211</v>
      </c>
      <c r="H7" s="78" t="s">
        <v>1212</v>
      </c>
      <c r="I7" s="78" t="s">
        <v>1213</v>
      </c>
      <c r="J7" s="78" t="s">
        <v>1214</v>
      </c>
      <c r="K7" s="78" t="s">
        <v>1215</v>
      </c>
      <c r="L7" s="78" t="s">
        <v>1216</v>
      </c>
      <c r="M7" s="78" t="s">
        <v>1217</v>
      </c>
      <c r="N7" s="78" t="s">
        <v>1218</v>
      </c>
      <c r="O7" s="64" t="s">
        <v>1219</v>
      </c>
      <c r="P7" s="64" t="s">
        <v>1220</v>
      </c>
      <c r="Q7" s="64" t="s">
        <v>1221</v>
      </c>
      <c r="R7" s="64" t="s">
        <v>1222</v>
      </c>
      <c r="S7" s="216"/>
      <c r="T7" s="79" t="s">
        <v>615</v>
      </c>
      <c r="U7" s="79" t="s">
        <v>616</v>
      </c>
      <c r="V7" s="79" t="s">
        <v>617</v>
      </c>
      <c r="W7" s="79" t="s">
        <v>618</v>
      </c>
      <c r="X7" s="79" t="s">
        <v>1222</v>
      </c>
      <c r="Y7" s="216"/>
      <c r="Z7" s="80" t="s">
        <v>1223</v>
      </c>
      <c r="AA7" s="80" t="s">
        <v>1224</v>
      </c>
      <c r="AB7" s="80" t="s">
        <v>1225</v>
      </c>
      <c r="AC7" s="80" t="s">
        <v>1226</v>
      </c>
      <c r="AD7" s="80" t="s">
        <v>1049</v>
      </c>
    </row>
    <row r="8" spans="1:30" x14ac:dyDescent="0.35">
      <c r="A8" s="1"/>
      <c r="B8" s="81" t="s">
        <v>827</v>
      </c>
      <c r="C8" s="82">
        <v>422.81108999999998</v>
      </c>
      <c r="D8" s="82">
        <v>108.5</v>
      </c>
      <c r="E8" s="82">
        <v>0</v>
      </c>
      <c r="F8" s="82">
        <v>82.8</v>
      </c>
      <c r="G8" s="82">
        <v>2976.194</v>
      </c>
      <c r="H8" s="82">
        <v>1913.9</v>
      </c>
      <c r="I8" s="82">
        <v>0</v>
      </c>
      <c r="J8" s="82">
        <v>398.4</v>
      </c>
      <c r="K8" s="82">
        <v>627.70000000000005</v>
      </c>
      <c r="L8" s="82">
        <v>0</v>
      </c>
      <c r="M8" s="82">
        <v>0</v>
      </c>
      <c r="N8" s="82">
        <v>0</v>
      </c>
      <c r="O8" s="82">
        <v>614.11108999999999</v>
      </c>
      <c r="P8" s="82">
        <v>5288.4939999999997</v>
      </c>
      <c r="Q8" s="82">
        <v>627.70000000000005</v>
      </c>
      <c r="R8" s="83">
        <v>6530.3050899999998</v>
      </c>
      <c r="S8" s="81" t="s">
        <v>827</v>
      </c>
      <c r="T8" s="82">
        <v>4026.7050899999999</v>
      </c>
      <c r="U8" s="82">
        <v>2022.4</v>
      </c>
      <c r="V8" s="82">
        <v>0</v>
      </c>
      <c r="W8" s="82">
        <v>481.2</v>
      </c>
      <c r="X8" s="83">
        <v>6530.3050899999998</v>
      </c>
      <c r="Y8" s="81" t="s">
        <v>827</v>
      </c>
      <c r="Z8" s="82">
        <v>287.90508999999997</v>
      </c>
      <c r="AA8" s="82">
        <v>37.1</v>
      </c>
      <c r="AB8" s="82">
        <v>0</v>
      </c>
      <c r="AC8" s="82">
        <v>481.2</v>
      </c>
      <c r="AD8" s="83">
        <v>806.20509000000004</v>
      </c>
    </row>
    <row r="9" spans="1:30" x14ac:dyDescent="0.35">
      <c r="A9" s="1"/>
      <c r="B9" s="81" t="s">
        <v>828</v>
      </c>
      <c r="C9" s="82">
        <v>419.85930000000002</v>
      </c>
      <c r="D9" s="82">
        <v>108.5</v>
      </c>
      <c r="E9" s="82">
        <v>0</v>
      </c>
      <c r="F9" s="82">
        <v>78.3</v>
      </c>
      <c r="G9" s="82">
        <v>2870.096</v>
      </c>
      <c r="H9" s="82">
        <v>1791.1</v>
      </c>
      <c r="I9" s="82">
        <v>0</v>
      </c>
      <c r="J9" s="82">
        <v>415.7</v>
      </c>
      <c r="K9" s="82">
        <v>623.20000000000005</v>
      </c>
      <c r="L9" s="82">
        <v>0</v>
      </c>
      <c r="M9" s="82">
        <v>0</v>
      </c>
      <c r="N9" s="82">
        <v>0</v>
      </c>
      <c r="O9" s="82">
        <v>606.65930000000003</v>
      </c>
      <c r="P9" s="82">
        <v>5076.8959999999997</v>
      </c>
      <c r="Q9" s="82">
        <v>623.20000000000005</v>
      </c>
      <c r="R9" s="83">
        <v>6306.7552999999998</v>
      </c>
      <c r="S9" s="81" t="s">
        <v>828</v>
      </c>
      <c r="T9" s="82">
        <v>3913.1552999999999</v>
      </c>
      <c r="U9" s="82">
        <v>1899.6</v>
      </c>
      <c r="V9" s="82">
        <v>0</v>
      </c>
      <c r="W9" s="82">
        <v>494</v>
      </c>
      <c r="X9" s="83">
        <v>6306.7552999999998</v>
      </c>
      <c r="Y9" s="81" t="s">
        <v>828</v>
      </c>
      <c r="Z9" s="82">
        <v>286.65530000000001</v>
      </c>
      <c r="AA9" s="82">
        <v>37.200000000000003</v>
      </c>
      <c r="AB9" s="82">
        <v>0</v>
      </c>
      <c r="AC9" s="82">
        <v>494</v>
      </c>
      <c r="AD9" s="83">
        <v>817.85530000000006</v>
      </c>
    </row>
    <row r="10" spans="1:30" x14ac:dyDescent="0.35">
      <c r="A10" s="1"/>
      <c r="B10" s="81" t="s">
        <v>829</v>
      </c>
      <c r="C10" s="82">
        <v>422.94625000000002</v>
      </c>
      <c r="D10" s="82">
        <v>107</v>
      </c>
      <c r="E10" s="82">
        <v>0</v>
      </c>
      <c r="F10" s="82">
        <v>69.8</v>
      </c>
      <c r="G10" s="82">
        <v>2851.8229999999999</v>
      </c>
      <c r="H10" s="82">
        <v>1803.1</v>
      </c>
      <c r="I10" s="82">
        <v>0</v>
      </c>
      <c r="J10" s="82">
        <v>418.7</v>
      </c>
      <c r="K10" s="82">
        <v>630</v>
      </c>
      <c r="L10" s="82">
        <v>0</v>
      </c>
      <c r="M10" s="82">
        <v>0</v>
      </c>
      <c r="N10" s="82">
        <v>0</v>
      </c>
      <c r="O10" s="82">
        <v>599.74625000000003</v>
      </c>
      <c r="P10" s="82">
        <v>5073.6229999999996</v>
      </c>
      <c r="Q10" s="82">
        <v>630</v>
      </c>
      <c r="R10" s="83">
        <v>6303.3692499999997</v>
      </c>
      <c r="S10" s="81" t="s">
        <v>829</v>
      </c>
      <c r="T10" s="82">
        <v>3904.7692499999998</v>
      </c>
      <c r="U10" s="82">
        <v>1910.1</v>
      </c>
      <c r="V10" s="82">
        <v>0</v>
      </c>
      <c r="W10" s="82">
        <v>488.5</v>
      </c>
      <c r="X10" s="83">
        <v>6303.3692499999997</v>
      </c>
      <c r="Y10" s="81" t="s">
        <v>829</v>
      </c>
      <c r="Z10" s="82">
        <v>288.96924999999999</v>
      </c>
      <c r="AA10" s="82">
        <v>35.4</v>
      </c>
      <c r="AB10" s="82">
        <v>0</v>
      </c>
      <c r="AC10" s="82">
        <v>488.5</v>
      </c>
      <c r="AD10" s="83">
        <v>812.86924999999997</v>
      </c>
    </row>
    <row r="11" spans="1:30" x14ac:dyDescent="0.35">
      <c r="A11" s="1"/>
      <c r="B11" s="81" t="s">
        <v>830</v>
      </c>
      <c r="C11" s="82">
        <v>419.38096999999999</v>
      </c>
      <c r="D11" s="82">
        <v>108.8</v>
      </c>
      <c r="E11" s="82">
        <v>0</v>
      </c>
      <c r="F11" s="82">
        <v>66.3</v>
      </c>
      <c r="G11" s="82">
        <v>2714.3939999999998</v>
      </c>
      <c r="H11" s="82">
        <v>1704.8</v>
      </c>
      <c r="I11" s="82">
        <v>0</v>
      </c>
      <c r="J11" s="82">
        <v>449.9</v>
      </c>
      <c r="K11" s="82">
        <v>611.20000000000005</v>
      </c>
      <c r="L11" s="82">
        <v>0</v>
      </c>
      <c r="M11" s="82">
        <v>0</v>
      </c>
      <c r="N11" s="82">
        <v>0</v>
      </c>
      <c r="O11" s="82">
        <v>594.48096999999996</v>
      </c>
      <c r="P11" s="82">
        <v>4869.0940000000001</v>
      </c>
      <c r="Q11" s="82">
        <v>611.20000000000005</v>
      </c>
      <c r="R11" s="83">
        <v>6074.7749700000004</v>
      </c>
      <c r="S11" s="81" t="s">
        <v>830</v>
      </c>
      <c r="T11" s="82">
        <v>3744.9749700000002</v>
      </c>
      <c r="U11" s="82">
        <v>1813.6</v>
      </c>
      <c r="V11" s="82">
        <v>0</v>
      </c>
      <c r="W11" s="82">
        <v>516.20000000000005</v>
      </c>
      <c r="X11" s="83">
        <v>6074.7749700000004</v>
      </c>
      <c r="Y11" s="81" t="s">
        <v>830</v>
      </c>
      <c r="Z11" s="82">
        <v>287.27497</v>
      </c>
      <c r="AA11" s="82">
        <v>36</v>
      </c>
      <c r="AB11" s="82">
        <v>0</v>
      </c>
      <c r="AC11" s="82">
        <v>516.20000000000005</v>
      </c>
      <c r="AD11" s="83">
        <v>839.47496999999998</v>
      </c>
    </row>
    <row r="12" spans="1:30" x14ac:dyDescent="0.35">
      <c r="A12" s="1"/>
      <c r="B12" s="81" t="s">
        <v>831</v>
      </c>
      <c r="C12" s="82">
        <v>421.74811</v>
      </c>
      <c r="D12" s="82">
        <v>108.8</v>
      </c>
      <c r="E12" s="82">
        <v>0</v>
      </c>
      <c r="F12" s="82">
        <v>63.9</v>
      </c>
      <c r="G12" s="82">
        <v>2850.0720000000001</v>
      </c>
      <c r="H12" s="82">
        <v>1671.8</v>
      </c>
      <c r="I12" s="82">
        <v>0</v>
      </c>
      <c r="J12" s="82">
        <v>453.3</v>
      </c>
      <c r="K12" s="82">
        <v>621.9</v>
      </c>
      <c r="L12" s="82">
        <v>0</v>
      </c>
      <c r="M12" s="82">
        <v>0</v>
      </c>
      <c r="N12" s="82">
        <v>0</v>
      </c>
      <c r="O12" s="82">
        <v>594.44811000000004</v>
      </c>
      <c r="P12" s="82">
        <v>4975.1719999999996</v>
      </c>
      <c r="Q12" s="82">
        <v>621.9</v>
      </c>
      <c r="R12" s="83">
        <v>6191.5201100000004</v>
      </c>
      <c r="S12" s="81" t="s">
        <v>831</v>
      </c>
      <c r="T12" s="82">
        <v>3893.7201100000002</v>
      </c>
      <c r="U12" s="82">
        <v>1780.6</v>
      </c>
      <c r="V12" s="82">
        <v>0</v>
      </c>
      <c r="W12" s="82">
        <v>517.20000000000005</v>
      </c>
      <c r="X12" s="83">
        <v>6191.5201100000004</v>
      </c>
      <c r="Y12" s="81" t="s">
        <v>831</v>
      </c>
      <c r="Z12" s="82">
        <v>289.42011000000002</v>
      </c>
      <c r="AA12" s="82">
        <v>35.299999999999997</v>
      </c>
      <c r="AB12" s="82">
        <v>0</v>
      </c>
      <c r="AC12" s="82">
        <v>517.20000000000005</v>
      </c>
      <c r="AD12" s="83">
        <v>841.92011000000002</v>
      </c>
    </row>
    <row r="13" spans="1:30" x14ac:dyDescent="0.35">
      <c r="A13" s="1"/>
      <c r="B13" s="81" t="s">
        <v>832</v>
      </c>
      <c r="C13" s="82">
        <v>425.67376999999999</v>
      </c>
      <c r="D13" s="82">
        <v>109</v>
      </c>
      <c r="E13" s="82">
        <v>0</v>
      </c>
      <c r="F13" s="82">
        <v>51.9</v>
      </c>
      <c r="G13" s="82">
        <v>2789.9760000000001</v>
      </c>
      <c r="H13" s="82">
        <v>1671.7</v>
      </c>
      <c r="I13" s="82">
        <v>0</v>
      </c>
      <c r="J13" s="82">
        <v>441.2</v>
      </c>
      <c r="K13" s="82">
        <v>626.20000000000005</v>
      </c>
      <c r="L13" s="82">
        <v>0</v>
      </c>
      <c r="M13" s="82">
        <v>0</v>
      </c>
      <c r="N13" s="82">
        <v>0</v>
      </c>
      <c r="O13" s="82">
        <v>586.57376999999997</v>
      </c>
      <c r="P13" s="82">
        <v>4902.8760000000002</v>
      </c>
      <c r="Q13" s="82">
        <v>626.20000000000005</v>
      </c>
      <c r="R13" s="83">
        <v>6115.64977</v>
      </c>
      <c r="S13" s="81" t="s">
        <v>832</v>
      </c>
      <c r="T13" s="82">
        <v>3841.8497699999998</v>
      </c>
      <c r="U13" s="82">
        <v>1780.7</v>
      </c>
      <c r="V13" s="82">
        <v>0</v>
      </c>
      <c r="W13" s="82">
        <v>493.1</v>
      </c>
      <c r="X13" s="83">
        <v>6115.64977</v>
      </c>
      <c r="Y13" s="81" t="s">
        <v>832</v>
      </c>
      <c r="Z13" s="82">
        <v>288.54977000000002</v>
      </c>
      <c r="AA13" s="82">
        <v>35.299999999999997</v>
      </c>
      <c r="AB13" s="82">
        <v>0</v>
      </c>
      <c r="AC13" s="82">
        <v>493.1</v>
      </c>
      <c r="AD13" s="83">
        <v>816.94976999999994</v>
      </c>
    </row>
    <row r="14" spans="1:30" x14ac:dyDescent="0.35">
      <c r="A14" s="1"/>
      <c r="B14" s="81" t="s">
        <v>833</v>
      </c>
      <c r="C14" s="82">
        <v>424.54692</v>
      </c>
      <c r="D14" s="82">
        <v>109.9</v>
      </c>
      <c r="E14" s="82">
        <v>0</v>
      </c>
      <c r="F14" s="82">
        <v>42.3</v>
      </c>
      <c r="G14" s="82">
        <v>2877.7530000000002</v>
      </c>
      <c r="H14" s="82">
        <v>1584</v>
      </c>
      <c r="I14" s="82">
        <v>0</v>
      </c>
      <c r="J14" s="82">
        <v>446.7</v>
      </c>
      <c r="K14" s="82">
        <v>621.29999999999995</v>
      </c>
      <c r="L14" s="82">
        <v>0</v>
      </c>
      <c r="M14" s="82">
        <v>0</v>
      </c>
      <c r="N14" s="82">
        <v>0</v>
      </c>
      <c r="O14" s="82">
        <v>576.74692000000005</v>
      </c>
      <c r="P14" s="82">
        <v>4908.4530000000004</v>
      </c>
      <c r="Q14" s="82">
        <v>621.29999999999995</v>
      </c>
      <c r="R14" s="83">
        <v>6106.4999200000002</v>
      </c>
      <c r="S14" s="81" t="s">
        <v>833</v>
      </c>
      <c r="T14" s="82">
        <v>3923.5999200000001</v>
      </c>
      <c r="U14" s="82">
        <v>1693.9</v>
      </c>
      <c r="V14" s="82">
        <v>0</v>
      </c>
      <c r="W14" s="82">
        <v>489</v>
      </c>
      <c r="X14" s="83">
        <v>6106.4999200000002</v>
      </c>
      <c r="Y14" s="81" t="s">
        <v>833</v>
      </c>
      <c r="Z14" s="82">
        <v>286.19992000000002</v>
      </c>
      <c r="AA14" s="82">
        <v>35.200000000000003</v>
      </c>
      <c r="AB14" s="82">
        <v>0</v>
      </c>
      <c r="AC14" s="82">
        <v>489</v>
      </c>
      <c r="AD14" s="83">
        <v>810.39991999999995</v>
      </c>
    </row>
    <row r="15" spans="1:30" x14ac:dyDescent="0.35">
      <c r="A15" s="1"/>
      <c r="B15" s="81" t="s">
        <v>834</v>
      </c>
      <c r="C15" s="82">
        <v>421.36583000000002</v>
      </c>
      <c r="D15" s="82">
        <v>109.9</v>
      </c>
      <c r="E15" s="82">
        <v>0</v>
      </c>
      <c r="F15" s="82">
        <v>33.9</v>
      </c>
      <c r="G15" s="82">
        <v>2903.4250000000002</v>
      </c>
      <c r="H15" s="82">
        <v>1537.2</v>
      </c>
      <c r="I15" s="82">
        <v>0</v>
      </c>
      <c r="J15" s="82">
        <v>411.5</v>
      </c>
      <c r="K15" s="82">
        <v>620.4</v>
      </c>
      <c r="L15" s="82">
        <v>0</v>
      </c>
      <c r="M15" s="82">
        <v>0</v>
      </c>
      <c r="N15" s="82">
        <v>0</v>
      </c>
      <c r="O15" s="82">
        <v>565.16583000000003</v>
      </c>
      <c r="P15" s="82">
        <v>4852.125</v>
      </c>
      <c r="Q15" s="82">
        <v>620.4</v>
      </c>
      <c r="R15" s="83">
        <v>6037.6908299999996</v>
      </c>
      <c r="S15" s="81" t="s">
        <v>834</v>
      </c>
      <c r="T15" s="82">
        <v>3945.19083</v>
      </c>
      <c r="U15" s="82">
        <v>1647.1</v>
      </c>
      <c r="V15" s="82">
        <v>0</v>
      </c>
      <c r="W15" s="82">
        <v>445.4</v>
      </c>
      <c r="X15" s="83">
        <v>6037.6908299999996</v>
      </c>
      <c r="Y15" s="81" t="s">
        <v>834</v>
      </c>
      <c r="Z15" s="82">
        <v>285.69083000000001</v>
      </c>
      <c r="AA15" s="82">
        <v>36.200000000000003</v>
      </c>
      <c r="AB15" s="82">
        <v>0</v>
      </c>
      <c r="AC15" s="82">
        <v>445.4</v>
      </c>
      <c r="AD15" s="83">
        <v>767.29083000000003</v>
      </c>
    </row>
    <row r="16" spans="1:30" x14ac:dyDescent="0.35">
      <c r="A16" s="1"/>
      <c r="B16" s="81" t="s">
        <v>835</v>
      </c>
      <c r="C16" s="82">
        <v>422.52141999999998</v>
      </c>
      <c r="D16" s="82">
        <v>108.6</v>
      </c>
      <c r="E16" s="82">
        <v>0</v>
      </c>
      <c r="F16" s="82">
        <v>41.8</v>
      </c>
      <c r="G16" s="82">
        <v>2921.5940000000001</v>
      </c>
      <c r="H16" s="82">
        <v>1724.4</v>
      </c>
      <c r="I16" s="82">
        <v>0</v>
      </c>
      <c r="J16" s="82">
        <v>397.4</v>
      </c>
      <c r="K16" s="82">
        <v>616.79999999999995</v>
      </c>
      <c r="L16" s="82">
        <v>0</v>
      </c>
      <c r="M16" s="82">
        <v>0</v>
      </c>
      <c r="N16" s="82">
        <v>0</v>
      </c>
      <c r="O16" s="82">
        <v>572.92142000000001</v>
      </c>
      <c r="P16" s="82">
        <v>5043.3940000000002</v>
      </c>
      <c r="Q16" s="82">
        <v>616.79999999999995</v>
      </c>
      <c r="R16" s="83">
        <v>6233.1154200000001</v>
      </c>
      <c r="S16" s="81" t="s">
        <v>835</v>
      </c>
      <c r="T16" s="82">
        <v>3960.9154199999998</v>
      </c>
      <c r="U16" s="82">
        <v>1833</v>
      </c>
      <c r="V16" s="82">
        <v>0</v>
      </c>
      <c r="W16" s="82">
        <v>439.2</v>
      </c>
      <c r="X16" s="83">
        <v>6233.1154200000001</v>
      </c>
      <c r="Y16" s="81" t="s">
        <v>835</v>
      </c>
      <c r="Z16" s="82">
        <v>285.81542000000002</v>
      </c>
      <c r="AA16" s="82">
        <v>35.9</v>
      </c>
      <c r="AB16" s="82">
        <v>0</v>
      </c>
      <c r="AC16" s="82">
        <v>439.2</v>
      </c>
      <c r="AD16" s="83">
        <v>760.91542000000004</v>
      </c>
    </row>
    <row r="17" spans="1:30" x14ac:dyDescent="0.35">
      <c r="A17" s="1"/>
      <c r="B17" s="81" t="s">
        <v>836</v>
      </c>
      <c r="C17" s="82">
        <v>425.26512000000002</v>
      </c>
      <c r="D17" s="82">
        <v>108.1</v>
      </c>
      <c r="E17" s="82">
        <v>0</v>
      </c>
      <c r="F17" s="82">
        <v>47.7</v>
      </c>
      <c r="G17" s="82">
        <v>2957.2979999999998</v>
      </c>
      <c r="H17" s="82">
        <v>1677.4</v>
      </c>
      <c r="I17" s="82">
        <v>0</v>
      </c>
      <c r="J17" s="82">
        <v>422.7</v>
      </c>
      <c r="K17" s="82">
        <v>620.70000000000005</v>
      </c>
      <c r="L17" s="82">
        <v>0</v>
      </c>
      <c r="M17" s="82">
        <v>0</v>
      </c>
      <c r="N17" s="82">
        <v>0</v>
      </c>
      <c r="O17" s="82">
        <v>581.06511999999998</v>
      </c>
      <c r="P17" s="82">
        <v>5057.3980000000001</v>
      </c>
      <c r="Q17" s="82">
        <v>620.70000000000005</v>
      </c>
      <c r="R17" s="83">
        <v>6259.1631200000002</v>
      </c>
      <c r="S17" s="81" t="s">
        <v>836</v>
      </c>
      <c r="T17" s="82">
        <v>4003.2631200000001</v>
      </c>
      <c r="U17" s="82">
        <v>1785.5</v>
      </c>
      <c r="V17" s="82">
        <v>0</v>
      </c>
      <c r="W17" s="82">
        <v>470.4</v>
      </c>
      <c r="X17" s="83">
        <v>6259.1631200000002</v>
      </c>
      <c r="Y17" s="81" t="s">
        <v>836</v>
      </c>
      <c r="Z17" s="82">
        <v>286.56312000000003</v>
      </c>
      <c r="AA17" s="82">
        <v>35.9</v>
      </c>
      <c r="AB17" s="82">
        <v>0</v>
      </c>
      <c r="AC17" s="82">
        <v>470.4</v>
      </c>
      <c r="AD17" s="83">
        <v>792.86311999999998</v>
      </c>
    </row>
    <row r="18" spans="1:30" x14ac:dyDescent="0.35">
      <c r="A18" s="1"/>
      <c r="B18" s="81" t="s">
        <v>837</v>
      </c>
      <c r="C18" s="82">
        <v>423.45193999999998</v>
      </c>
      <c r="D18" s="82">
        <v>108.9</v>
      </c>
      <c r="E18" s="82">
        <v>0</v>
      </c>
      <c r="F18" s="82">
        <v>36.299999999999997</v>
      </c>
      <c r="G18" s="82">
        <v>2992.1509999999998</v>
      </c>
      <c r="H18" s="82">
        <v>1768.8</v>
      </c>
      <c r="I18" s="82">
        <v>0</v>
      </c>
      <c r="J18" s="82">
        <v>423.7</v>
      </c>
      <c r="K18" s="82">
        <v>617.70000000000005</v>
      </c>
      <c r="L18" s="82">
        <v>0</v>
      </c>
      <c r="M18" s="82">
        <v>0</v>
      </c>
      <c r="N18" s="82">
        <v>0</v>
      </c>
      <c r="O18" s="82">
        <v>568.65193999999997</v>
      </c>
      <c r="P18" s="82">
        <v>5184.6509999999998</v>
      </c>
      <c r="Q18" s="82">
        <v>617.70000000000005</v>
      </c>
      <c r="R18" s="83">
        <v>6371.0029400000003</v>
      </c>
      <c r="S18" s="81" t="s">
        <v>837</v>
      </c>
      <c r="T18" s="82">
        <v>4033.30294</v>
      </c>
      <c r="U18" s="82">
        <v>1877.7</v>
      </c>
      <c r="V18" s="82">
        <v>0</v>
      </c>
      <c r="W18" s="82">
        <v>460</v>
      </c>
      <c r="X18" s="83">
        <v>6371.0029400000003</v>
      </c>
      <c r="Y18" s="81" t="s">
        <v>837</v>
      </c>
      <c r="Z18" s="82">
        <v>286.50294000000002</v>
      </c>
      <c r="AA18" s="82">
        <v>34.6</v>
      </c>
      <c r="AB18" s="82">
        <v>0</v>
      </c>
      <c r="AC18" s="82">
        <v>460</v>
      </c>
      <c r="AD18" s="83">
        <v>781.10293999999999</v>
      </c>
    </row>
    <row r="19" spans="1:30" x14ac:dyDescent="0.35">
      <c r="A19" s="1"/>
      <c r="B19" s="81" t="s">
        <v>838</v>
      </c>
      <c r="C19" s="82">
        <v>425.79257999999999</v>
      </c>
      <c r="D19" s="82">
        <v>109.4</v>
      </c>
      <c r="E19" s="82">
        <v>0</v>
      </c>
      <c r="F19" s="82">
        <v>44.4</v>
      </c>
      <c r="G19" s="82">
        <v>3008.502</v>
      </c>
      <c r="H19" s="82">
        <v>1781.8</v>
      </c>
      <c r="I19" s="82">
        <v>0</v>
      </c>
      <c r="J19" s="82">
        <v>372.5</v>
      </c>
      <c r="K19" s="82">
        <v>623.6</v>
      </c>
      <c r="L19" s="82">
        <v>0</v>
      </c>
      <c r="M19" s="82">
        <v>0.4</v>
      </c>
      <c r="N19" s="82">
        <v>0</v>
      </c>
      <c r="O19" s="82">
        <v>579.59258</v>
      </c>
      <c r="P19" s="82">
        <v>5162.8019999999997</v>
      </c>
      <c r="Q19" s="82">
        <v>624</v>
      </c>
      <c r="R19" s="83">
        <v>6366.3945800000001</v>
      </c>
      <c r="S19" s="81" t="s">
        <v>838</v>
      </c>
      <c r="T19" s="82">
        <v>4057.8945800000001</v>
      </c>
      <c r="U19" s="82">
        <v>1891.2</v>
      </c>
      <c r="V19" s="82">
        <v>0.4</v>
      </c>
      <c r="W19" s="82">
        <v>416.9</v>
      </c>
      <c r="X19" s="83">
        <v>6366.3945800000001</v>
      </c>
      <c r="Y19" s="81" t="s">
        <v>838</v>
      </c>
      <c r="Z19" s="82">
        <v>287.09458000000001</v>
      </c>
      <c r="AA19" s="82">
        <v>36.4</v>
      </c>
      <c r="AB19" s="82">
        <v>0.4</v>
      </c>
      <c r="AC19" s="82">
        <v>416.9</v>
      </c>
      <c r="AD19" s="83">
        <v>740.79458</v>
      </c>
    </row>
    <row r="20" spans="1:30" x14ac:dyDescent="0.35">
      <c r="A20" s="1"/>
      <c r="B20" s="81" t="s">
        <v>839</v>
      </c>
      <c r="C20" s="82">
        <v>425.81945999999999</v>
      </c>
      <c r="D20" s="82">
        <v>109.3</v>
      </c>
      <c r="E20" s="82">
        <v>0</v>
      </c>
      <c r="F20" s="82">
        <v>44</v>
      </c>
      <c r="G20" s="82">
        <v>3028.99</v>
      </c>
      <c r="H20" s="82">
        <v>2024.2</v>
      </c>
      <c r="I20" s="82">
        <v>0</v>
      </c>
      <c r="J20" s="82">
        <v>336.4</v>
      </c>
      <c r="K20" s="82">
        <v>624.9</v>
      </c>
      <c r="L20" s="82">
        <v>0</v>
      </c>
      <c r="M20" s="82">
        <v>43.3</v>
      </c>
      <c r="N20" s="82">
        <v>0</v>
      </c>
      <c r="O20" s="82">
        <v>579.11946</v>
      </c>
      <c r="P20" s="82">
        <v>5389.59</v>
      </c>
      <c r="Q20" s="82">
        <v>668.2</v>
      </c>
      <c r="R20" s="83">
        <v>6636.9094599999999</v>
      </c>
      <c r="S20" s="81" t="s">
        <v>839</v>
      </c>
      <c r="T20" s="82">
        <v>4079.70946</v>
      </c>
      <c r="U20" s="82">
        <v>2133.5</v>
      </c>
      <c r="V20" s="82">
        <v>43.3</v>
      </c>
      <c r="W20" s="82">
        <v>380.4</v>
      </c>
      <c r="X20" s="83">
        <v>6636.9094599999999</v>
      </c>
      <c r="Y20" s="81" t="s">
        <v>839</v>
      </c>
      <c r="Z20" s="82">
        <v>287.30946</v>
      </c>
      <c r="AA20" s="82">
        <v>36.200000000000003</v>
      </c>
      <c r="AB20" s="82">
        <v>43.3</v>
      </c>
      <c r="AC20" s="82">
        <v>380.4</v>
      </c>
      <c r="AD20" s="83">
        <v>747.20946000000004</v>
      </c>
    </row>
    <row r="21" spans="1:30" x14ac:dyDescent="0.35">
      <c r="A21" s="1"/>
      <c r="B21" s="81" t="s">
        <v>840</v>
      </c>
      <c r="C21" s="82">
        <v>427.86324999999999</v>
      </c>
      <c r="D21" s="82">
        <v>108.4</v>
      </c>
      <c r="E21" s="82">
        <v>0</v>
      </c>
      <c r="F21" s="82">
        <v>43.3</v>
      </c>
      <c r="G21" s="82">
        <v>3006.85</v>
      </c>
      <c r="H21" s="82">
        <v>1923.5</v>
      </c>
      <c r="I21" s="82">
        <v>0</v>
      </c>
      <c r="J21" s="82">
        <v>277.2</v>
      </c>
      <c r="K21" s="82">
        <v>626.4</v>
      </c>
      <c r="L21" s="82">
        <v>0</v>
      </c>
      <c r="M21" s="82">
        <v>170.1</v>
      </c>
      <c r="N21" s="82">
        <v>0</v>
      </c>
      <c r="O21" s="82">
        <v>579.56325000000004</v>
      </c>
      <c r="P21" s="82">
        <v>5207.55</v>
      </c>
      <c r="Q21" s="82">
        <v>796.5</v>
      </c>
      <c r="R21" s="83">
        <v>6583.6132500000003</v>
      </c>
      <c r="S21" s="81" t="s">
        <v>840</v>
      </c>
      <c r="T21" s="82">
        <v>4061.1132499999999</v>
      </c>
      <c r="U21" s="82">
        <v>2031.9</v>
      </c>
      <c r="V21" s="82">
        <v>170.1</v>
      </c>
      <c r="W21" s="82">
        <v>320.5</v>
      </c>
      <c r="X21" s="83">
        <v>6583.6132500000003</v>
      </c>
      <c r="Y21" s="81" t="s">
        <v>840</v>
      </c>
      <c r="Z21" s="82">
        <v>290.11324999999999</v>
      </c>
      <c r="AA21" s="82">
        <v>35.9</v>
      </c>
      <c r="AB21" s="82">
        <v>170.1</v>
      </c>
      <c r="AC21" s="82">
        <v>320.5</v>
      </c>
      <c r="AD21" s="83">
        <v>816.61324999999999</v>
      </c>
    </row>
    <row r="22" spans="1:30" x14ac:dyDescent="0.35">
      <c r="A22" s="1"/>
      <c r="B22" s="81" t="s">
        <v>841</v>
      </c>
      <c r="C22" s="82">
        <v>424.71555999999998</v>
      </c>
      <c r="D22" s="82">
        <v>108.5</v>
      </c>
      <c r="E22" s="82">
        <v>0.1</v>
      </c>
      <c r="F22" s="82">
        <v>36.799999999999997</v>
      </c>
      <c r="G22" s="82">
        <v>3031.3380000000002</v>
      </c>
      <c r="H22" s="82">
        <v>1995.6</v>
      </c>
      <c r="I22" s="82">
        <v>0.1</v>
      </c>
      <c r="J22" s="82">
        <v>238.7</v>
      </c>
      <c r="K22" s="82">
        <v>619.9</v>
      </c>
      <c r="L22" s="82">
        <v>0</v>
      </c>
      <c r="M22" s="82">
        <v>345.1</v>
      </c>
      <c r="N22" s="82">
        <v>0</v>
      </c>
      <c r="O22" s="82">
        <v>570.11555999999996</v>
      </c>
      <c r="P22" s="82">
        <v>5265.7380000000003</v>
      </c>
      <c r="Q22" s="82">
        <v>965</v>
      </c>
      <c r="R22" s="83">
        <v>6800.8535599999996</v>
      </c>
      <c r="S22" s="81" t="s">
        <v>841</v>
      </c>
      <c r="T22" s="82">
        <v>4075.9535599999999</v>
      </c>
      <c r="U22" s="82">
        <v>2104.1</v>
      </c>
      <c r="V22" s="82">
        <v>345.3</v>
      </c>
      <c r="W22" s="82">
        <v>275.5</v>
      </c>
      <c r="X22" s="83">
        <v>6800.8535599999996</v>
      </c>
      <c r="Y22" s="81" t="s">
        <v>841</v>
      </c>
      <c r="Z22" s="82">
        <v>289.75355999999999</v>
      </c>
      <c r="AA22" s="82">
        <v>35.5</v>
      </c>
      <c r="AB22" s="82">
        <v>345.3</v>
      </c>
      <c r="AC22" s="82">
        <v>275.5</v>
      </c>
      <c r="AD22" s="83">
        <v>946.05355999999995</v>
      </c>
    </row>
    <row r="23" spans="1:30" x14ac:dyDescent="0.35">
      <c r="A23" s="1"/>
      <c r="B23" s="81" t="s">
        <v>842</v>
      </c>
      <c r="C23" s="82">
        <v>425.91923000000003</v>
      </c>
      <c r="D23" s="82">
        <v>108.8</v>
      </c>
      <c r="E23" s="82">
        <v>0.1</v>
      </c>
      <c r="F23" s="82">
        <v>36.799999999999997</v>
      </c>
      <c r="G23" s="82">
        <v>3004.509</v>
      </c>
      <c r="H23" s="82">
        <v>1905.6</v>
      </c>
      <c r="I23" s="82">
        <v>0.1</v>
      </c>
      <c r="J23" s="82">
        <v>213.7</v>
      </c>
      <c r="K23" s="82">
        <v>628</v>
      </c>
      <c r="L23" s="82">
        <v>0</v>
      </c>
      <c r="M23" s="82">
        <v>535.6</v>
      </c>
      <c r="N23" s="82">
        <v>0</v>
      </c>
      <c r="O23" s="82">
        <v>571.61923000000002</v>
      </c>
      <c r="P23" s="82">
        <v>5123.9089999999997</v>
      </c>
      <c r="Q23" s="82">
        <v>1163.5999999999999</v>
      </c>
      <c r="R23" s="83">
        <v>6859.1282300000003</v>
      </c>
      <c r="S23" s="81" t="s">
        <v>842</v>
      </c>
      <c r="T23" s="82">
        <v>4058.42823</v>
      </c>
      <c r="U23" s="82">
        <v>2014.4</v>
      </c>
      <c r="V23" s="82">
        <v>535.79999999999995</v>
      </c>
      <c r="W23" s="82">
        <v>250.5</v>
      </c>
      <c r="X23" s="83">
        <v>6859.1282300000003</v>
      </c>
      <c r="Y23" s="81" t="s">
        <v>842</v>
      </c>
      <c r="Z23" s="82">
        <v>291.52823000000001</v>
      </c>
      <c r="AA23" s="82">
        <v>19.100000000000001</v>
      </c>
      <c r="AB23" s="82">
        <v>535.79999999999995</v>
      </c>
      <c r="AC23" s="82">
        <v>250.5</v>
      </c>
      <c r="AD23" s="83">
        <v>1096.92823</v>
      </c>
    </row>
    <row r="24" spans="1:30" x14ac:dyDescent="0.35">
      <c r="A24" s="1"/>
      <c r="B24" s="81" t="s">
        <v>843</v>
      </c>
      <c r="C24" s="82">
        <v>421.90924999999999</v>
      </c>
      <c r="D24" s="82">
        <v>106.6</v>
      </c>
      <c r="E24" s="82">
        <v>0.1</v>
      </c>
      <c r="F24" s="82">
        <v>41.4</v>
      </c>
      <c r="G24" s="82">
        <v>3028.3090000000002</v>
      </c>
      <c r="H24" s="82">
        <v>2162.1</v>
      </c>
      <c r="I24" s="82">
        <v>0.2</v>
      </c>
      <c r="J24" s="82">
        <v>216.4</v>
      </c>
      <c r="K24" s="82">
        <v>615.9</v>
      </c>
      <c r="L24" s="82">
        <v>0</v>
      </c>
      <c r="M24" s="82">
        <v>434</v>
      </c>
      <c r="N24" s="82">
        <v>0</v>
      </c>
      <c r="O24" s="82">
        <v>570.00924999999995</v>
      </c>
      <c r="P24" s="82">
        <v>5407.009</v>
      </c>
      <c r="Q24" s="82">
        <v>1049.9000000000001</v>
      </c>
      <c r="R24" s="83">
        <v>7026.9182499999997</v>
      </c>
      <c r="S24" s="81" t="s">
        <v>843</v>
      </c>
      <c r="T24" s="82">
        <v>4066.11825</v>
      </c>
      <c r="U24" s="82">
        <v>2268.6999999999998</v>
      </c>
      <c r="V24" s="82">
        <v>434.3</v>
      </c>
      <c r="W24" s="82">
        <v>257.8</v>
      </c>
      <c r="X24" s="83">
        <v>7026.9182499999997</v>
      </c>
      <c r="Y24" s="81" t="s">
        <v>843</v>
      </c>
      <c r="Z24" s="82">
        <v>289.11824999999999</v>
      </c>
      <c r="AA24" s="82">
        <v>34.299999999999997</v>
      </c>
      <c r="AB24" s="82">
        <v>434.3</v>
      </c>
      <c r="AC24" s="82">
        <v>257.8</v>
      </c>
      <c r="AD24" s="83">
        <v>1015.51825</v>
      </c>
    </row>
    <row r="25" spans="1:30" x14ac:dyDescent="0.35">
      <c r="A25" s="1"/>
      <c r="B25" s="81" t="s">
        <v>844</v>
      </c>
      <c r="C25" s="82">
        <v>424.79852</v>
      </c>
      <c r="D25" s="82">
        <v>111.4</v>
      </c>
      <c r="E25" s="82">
        <v>0.1</v>
      </c>
      <c r="F25" s="82">
        <v>46.1</v>
      </c>
      <c r="G25" s="82">
        <v>3010.5729999999999</v>
      </c>
      <c r="H25" s="82">
        <v>2163.1999999999998</v>
      </c>
      <c r="I25" s="82">
        <v>0.3</v>
      </c>
      <c r="J25" s="82">
        <v>285.3</v>
      </c>
      <c r="K25" s="82">
        <v>616.20000000000005</v>
      </c>
      <c r="L25" s="82">
        <v>0</v>
      </c>
      <c r="M25" s="82">
        <v>492.7</v>
      </c>
      <c r="N25" s="82">
        <v>0</v>
      </c>
      <c r="O25" s="82">
        <v>582.39851999999996</v>
      </c>
      <c r="P25" s="82">
        <v>5459.3729999999996</v>
      </c>
      <c r="Q25" s="82">
        <v>1108.9000000000001</v>
      </c>
      <c r="R25" s="83">
        <v>7150.6715199999999</v>
      </c>
      <c r="S25" s="81" t="s">
        <v>844</v>
      </c>
      <c r="T25" s="82">
        <v>4051.57152</v>
      </c>
      <c r="U25" s="82">
        <v>2274.6</v>
      </c>
      <c r="V25" s="82">
        <v>493.1</v>
      </c>
      <c r="W25" s="82">
        <v>331.4</v>
      </c>
      <c r="X25" s="83">
        <v>7150.6715199999999</v>
      </c>
      <c r="Y25" s="81" t="s">
        <v>844</v>
      </c>
      <c r="Z25" s="82">
        <v>290.17151999999999</v>
      </c>
      <c r="AA25" s="82">
        <v>32.1</v>
      </c>
      <c r="AB25" s="82">
        <v>493.1</v>
      </c>
      <c r="AC25" s="82">
        <v>331.4</v>
      </c>
      <c r="AD25" s="83">
        <v>1146.77152</v>
      </c>
    </row>
    <row r="26" spans="1:30" x14ac:dyDescent="0.35">
      <c r="A26" s="1"/>
      <c r="B26" s="81" t="s">
        <v>845</v>
      </c>
      <c r="C26" s="82">
        <v>425.21505999999999</v>
      </c>
      <c r="D26" s="82">
        <v>106.4</v>
      </c>
      <c r="E26" s="82">
        <v>0.2</v>
      </c>
      <c r="F26" s="82">
        <v>40.1</v>
      </c>
      <c r="G26" s="82">
        <v>2962.2510000000002</v>
      </c>
      <c r="H26" s="82">
        <v>2165.5</v>
      </c>
      <c r="I26" s="82">
        <v>0.4</v>
      </c>
      <c r="J26" s="82">
        <v>351.2</v>
      </c>
      <c r="K26" s="82">
        <v>622.1</v>
      </c>
      <c r="L26" s="82">
        <v>0</v>
      </c>
      <c r="M26" s="82">
        <v>528.70000000000005</v>
      </c>
      <c r="N26" s="82">
        <v>0</v>
      </c>
      <c r="O26" s="82">
        <v>571.91506000000004</v>
      </c>
      <c r="P26" s="82">
        <v>5479.3509999999997</v>
      </c>
      <c r="Q26" s="82">
        <v>1150.8</v>
      </c>
      <c r="R26" s="83">
        <v>7202.0660600000001</v>
      </c>
      <c r="S26" s="81" t="s">
        <v>845</v>
      </c>
      <c r="T26" s="82">
        <v>4009.5660600000001</v>
      </c>
      <c r="U26" s="82">
        <v>2271.9</v>
      </c>
      <c r="V26" s="82">
        <v>529.29999999999995</v>
      </c>
      <c r="W26" s="82">
        <v>391.3</v>
      </c>
      <c r="X26" s="83">
        <v>7202.0660600000001</v>
      </c>
      <c r="Y26" s="81" t="s">
        <v>845</v>
      </c>
      <c r="Z26" s="82">
        <v>290.16606000000002</v>
      </c>
      <c r="AA26" s="82">
        <v>26.2</v>
      </c>
      <c r="AB26" s="82">
        <v>529.29999999999995</v>
      </c>
      <c r="AC26" s="82">
        <v>391.3</v>
      </c>
      <c r="AD26" s="83">
        <v>1236.96606</v>
      </c>
    </row>
    <row r="27" spans="1:30" x14ac:dyDescent="0.35">
      <c r="A27" s="1"/>
      <c r="B27" s="81" t="s">
        <v>846</v>
      </c>
      <c r="C27" s="82">
        <v>420.41169000000002</v>
      </c>
      <c r="D27" s="82">
        <v>113.6</v>
      </c>
      <c r="E27" s="82">
        <v>0.1</v>
      </c>
      <c r="F27" s="82">
        <v>55.5</v>
      </c>
      <c r="G27" s="82">
        <v>2918.942</v>
      </c>
      <c r="H27" s="82">
        <v>2147.5</v>
      </c>
      <c r="I27" s="82">
        <v>0.4</v>
      </c>
      <c r="J27" s="82">
        <v>410.3</v>
      </c>
      <c r="K27" s="82">
        <v>609.9</v>
      </c>
      <c r="L27" s="82">
        <v>0</v>
      </c>
      <c r="M27" s="82">
        <v>534.20000000000005</v>
      </c>
      <c r="N27" s="82">
        <v>0</v>
      </c>
      <c r="O27" s="82">
        <v>589.61168999999995</v>
      </c>
      <c r="P27" s="82">
        <v>5477.1419999999998</v>
      </c>
      <c r="Q27" s="82">
        <v>1144.0999999999999</v>
      </c>
      <c r="R27" s="83">
        <v>7210.8536899999999</v>
      </c>
      <c r="S27" s="81" t="s">
        <v>846</v>
      </c>
      <c r="T27" s="82">
        <v>3949.25369</v>
      </c>
      <c r="U27" s="82">
        <v>2261.1</v>
      </c>
      <c r="V27" s="82">
        <v>534.70000000000005</v>
      </c>
      <c r="W27" s="82">
        <v>465.8</v>
      </c>
      <c r="X27" s="83">
        <v>7210.8536899999999</v>
      </c>
      <c r="Y27" s="81" t="s">
        <v>846</v>
      </c>
      <c r="Z27" s="82">
        <v>288.65368999999998</v>
      </c>
      <c r="AA27" s="82">
        <v>25.9</v>
      </c>
      <c r="AB27" s="82">
        <v>534.70000000000005</v>
      </c>
      <c r="AC27" s="82">
        <v>465.8</v>
      </c>
      <c r="AD27" s="83">
        <v>1315.05369</v>
      </c>
    </row>
    <row r="28" spans="1:30" x14ac:dyDescent="0.35">
      <c r="A28" s="1"/>
      <c r="B28" s="81" t="s">
        <v>847</v>
      </c>
      <c r="C28" s="82">
        <v>428.87929000000003</v>
      </c>
      <c r="D28" s="82">
        <v>124.8</v>
      </c>
      <c r="E28" s="82">
        <v>0.2</v>
      </c>
      <c r="F28" s="82">
        <v>69.5</v>
      </c>
      <c r="G28" s="82">
        <v>3054.7979999999998</v>
      </c>
      <c r="H28" s="82">
        <v>2065.1999999999998</v>
      </c>
      <c r="I28" s="82">
        <v>0.5</v>
      </c>
      <c r="J28" s="82">
        <v>419.5</v>
      </c>
      <c r="K28" s="82">
        <v>624</v>
      </c>
      <c r="L28" s="82">
        <v>0</v>
      </c>
      <c r="M28" s="82">
        <v>564.9</v>
      </c>
      <c r="N28" s="82">
        <v>0</v>
      </c>
      <c r="O28" s="82">
        <v>623.37928999999997</v>
      </c>
      <c r="P28" s="82">
        <v>5539.9979999999996</v>
      </c>
      <c r="Q28" s="82">
        <v>1188.9000000000001</v>
      </c>
      <c r="R28" s="83">
        <v>7352.27729</v>
      </c>
      <c r="S28" s="81" t="s">
        <v>847</v>
      </c>
      <c r="T28" s="82">
        <v>4107.6772899999996</v>
      </c>
      <c r="U28" s="82">
        <v>2190</v>
      </c>
      <c r="V28" s="82">
        <v>565.6</v>
      </c>
      <c r="W28" s="82">
        <v>489</v>
      </c>
      <c r="X28" s="83">
        <v>7352.27729</v>
      </c>
      <c r="Y28" s="81" t="s">
        <v>847</v>
      </c>
      <c r="Z28" s="82">
        <v>291.97728999999998</v>
      </c>
      <c r="AA28" s="82">
        <v>26.4</v>
      </c>
      <c r="AB28" s="82">
        <v>565.6</v>
      </c>
      <c r="AC28" s="82">
        <v>489</v>
      </c>
      <c r="AD28" s="83">
        <v>1372.97729</v>
      </c>
    </row>
    <row r="29" spans="1:30" x14ac:dyDescent="0.35">
      <c r="A29" s="1"/>
      <c r="B29" s="81" t="s">
        <v>848</v>
      </c>
      <c r="C29" s="82">
        <v>428.18380000000002</v>
      </c>
      <c r="D29" s="82">
        <v>204.7</v>
      </c>
      <c r="E29" s="82">
        <v>0.2</v>
      </c>
      <c r="F29" s="82">
        <v>80.3</v>
      </c>
      <c r="G29" s="82">
        <v>3088.8760000000002</v>
      </c>
      <c r="H29" s="82">
        <v>2004.5</v>
      </c>
      <c r="I29" s="82">
        <v>0.7</v>
      </c>
      <c r="J29" s="82">
        <v>368.2</v>
      </c>
      <c r="K29" s="82">
        <v>626.79999999999995</v>
      </c>
      <c r="L29" s="82">
        <v>0</v>
      </c>
      <c r="M29" s="82">
        <v>571.9</v>
      </c>
      <c r="N29" s="82">
        <v>0</v>
      </c>
      <c r="O29" s="82">
        <v>713.38379999999995</v>
      </c>
      <c r="P29" s="82">
        <v>5462.2759999999998</v>
      </c>
      <c r="Q29" s="82">
        <v>1198.7</v>
      </c>
      <c r="R29" s="83">
        <v>7374.3598000000002</v>
      </c>
      <c r="S29" s="81" t="s">
        <v>848</v>
      </c>
      <c r="T29" s="82">
        <v>4143.8598000000002</v>
      </c>
      <c r="U29" s="82">
        <v>2209.1999999999998</v>
      </c>
      <c r="V29" s="82">
        <v>572.79999999999995</v>
      </c>
      <c r="W29" s="82">
        <v>448.5</v>
      </c>
      <c r="X29" s="83">
        <v>7374.3598000000002</v>
      </c>
      <c r="Y29" s="81" t="s">
        <v>848</v>
      </c>
      <c r="Z29" s="82">
        <v>291.15980000000002</v>
      </c>
      <c r="AA29" s="82">
        <v>26.4</v>
      </c>
      <c r="AB29" s="82">
        <v>572.79999999999995</v>
      </c>
      <c r="AC29" s="82">
        <v>448.5</v>
      </c>
      <c r="AD29" s="83">
        <v>1338.8598</v>
      </c>
    </row>
    <row r="30" spans="1:30" x14ac:dyDescent="0.35">
      <c r="A30" s="1"/>
      <c r="B30" s="81" t="s">
        <v>849</v>
      </c>
      <c r="C30" s="82">
        <v>420.84217999999998</v>
      </c>
      <c r="D30" s="82">
        <v>199</v>
      </c>
      <c r="E30" s="82">
        <v>0.2</v>
      </c>
      <c r="F30" s="82">
        <v>92</v>
      </c>
      <c r="G30" s="82">
        <v>3122.846</v>
      </c>
      <c r="H30" s="82">
        <v>2052.8000000000002</v>
      </c>
      <c r="I30" s="82">
        <v>0.8</v>
      </c>
      <c r="J30" s="82">
        <v>350.8</v>
      </c>
      <c r="K30" s="82">
        <v>619.70000000000005</v>
      </c>
      <c r="L30" s="82">
        <v>0</v>
      </c>
      <c r="M30" s="82">
        <v>571.4</v>
      </c>
      <c r="N30" s="82">
        <v>0</v>
      </c>
      <c r="O30" s="82">
        <v>712.04218000000003</v>
      </c>
      <c r="P30" s="82">
        <v>5527.2460000000001</v>
      </c>
      <c r="Q30" s="82">
        <v>1191.0999999999999</v>
      </c>
      <c r="R30" s="83">
        <v>7430.3881799999999</v>
      </c>
      <c r="S30" s="81" t="s">
        <v>849</v>
      </c>
      <c r="T30" s="82">
        <v>4163.3881799999999</v>
      </c>
      <c r="U30" s="82">
        <v>2251.8000000000002</v>
      </c>
      <c r="V30" s="82">
        <v>572.4</v>
      </c>
      <c r="W30" s="82">
        <v>442.8</v>
      </c>
      <c r="X30" s="83">
        <v>7430.3881799999999</v>
      </c>
      <c r="Y30" s="81" t="s">
        <v>849</v>
      </c>
      <c r="Z30" s="82">
        <v>291.38817999999998</v>
      </c>
      <c r="AA30" s="82">
        <v>24.9</v>
      </c>
      <c r="AB30" s="82">
        <v>572.4</v>
      </c>
      <c r="AC30" s="82">
        <v>442.8</v>
      </c>
      <c r="AD30" s="83">
        <v>1331.4881800000001</v>
      </c>
    </row>
    <row r="31" spans="1:30" x14ac:dyDescent="0.35">
      <c r="A31" s="1"/>
      <c r="B31" s="81" t="s">
        <v>850</v>
      </c>
      <c r="C31" s="82">
        <v>423.38709</v>
      </c>
      <c r="D31" s="82">
        <v>196.2</v>
      </c>
      <c r="E31" s="82">
        <v>0.2</v>
      </c>
      <c r="F31" s="82">
        <v>90.8</v>
      </c>
      <c r="G31" s="82">
        <v>3047.7130000000002</v>
      </c>
      <c r="H31" s="82">
        <v>2023.7</v>
      </c>
      <c r="I31" s="82">
        <v>0.7</v>
      </c>
      <c r="J31" s="82">
        <v>328.6</v>
      </c>
      <c r="K31" s="82">
        <v>625.70000000000005</v>
      </c>
      <c r="L31" s="82">
        <v>0</v>
      </c>
      <c r="M31" s="82">
        <v>602.29999999999995</v>
      </c>
      <c r="N31" s="82">
        <v>0</v>
      </c>
      <c r="O31" s="82">
        <v>710.58708999999999</v>
      </c>
      <c r="P31" s="82">
        <v>5400.7129999999997</v>
      </c>
      <c r="Q31" s="82">
        <v>1228</v>
      </c>
      <c r="R31" s="83">
        <v>7339.3000899999997</v>
      </c>
      <c r="S31" s="81" t="s">
        <v>850</v>
      </c>
      <c r="T31" s="82">
        <v>4096.8000899999997</v>
      </c>
      <c r="U31" s="82">
        <v>2219.9</v>
      </c>
      <c r="V31" s="82">
        <v>603.20000000000005</v>
      </c>
      <c r="W31" s="82">
        <v>419.4</v>
      </c>
      <c r="X31" s="83">
        <v>7339.3000899999997</v>
      </c>
      <c r="Y31" s="81" t="s">
        <v>850</v>
      </c>
      <c r="Z31" s="82">
        <v>292.40008999999998</v>
      </c>
      <c r="AA31" s="82">
        <v>24.9</v>
      </c>
      <c r="AB31" s="82">
        <v>603.20000000000005</v>
      </c>
      <c r="AC31" s="82">
        <v>419.4</v>
      </c>
      <c r="AD31" s="83">
        <v>1339.9000900000001</v>
      </c>
    </row>
    <row r="32" spans="1:30" x14ac:dyDescent="0.35">
      <c r="A32" s="1"/>
      <c r="B32" s="81" t="s">
        <v>851</v>
      </c>
      <c r="C32" s="82">
        <v>423.75711999999999</v>
      </c>
      <c r="D32" s="82">
        <v>203.1</v>
      </c>
      <c r="E32" s="82">
        <v>0.2</v>
      </c>
      <c r="F32" s="82">
        <v>87.3</v>
      </c>
      <c r="G32" s="82">
        <v>3093.181</v>
      </c>
      <c r="H32" s="82">
        <v>2072</v>
      </c>
      <c r="I32" s="82">
        <v>0.6</v>
      </c>
      <c r="J32" s="82">
        <v>326</v>
      </c>
      <c r="K32" s="82">
        <v>599.70000000000005</v>
      </c>
      <c r="L32" s="82">
        <v>0</v>
      </c>
      <c r="M32" s="82">
        <v>605.79999999999995</v>
      </c>
      <c r="N32" s="82">
        <v>0</v>
      </c>
      <c r="O32" s="82">
        <v>714.35712000000001</v>
      </c>
      <c r="P32" s="82">
        <v>5491.7809999999999</v>
      </c>
      <c r="Q32" s="82">
        <v>1205.5</v>
      </c>
      <c r="R32" s="83">
        <v>7411.6381199999996</v>
      </c>
      <c r="S32" s="81" t="s">
        <v>851</v>
      </c>
      <c r="T32" s="82">
        <v>4116.6381199999996</v>
      </c>
      <c r="U32" s="82">
        <v>2275.1</v>
      </c>
      <c r="V32" s="82">
        <v>606.6</v>
      </c>
      <c r="W32" s="82">
        <v>413.3</v>
      </c>
      <c r="X32" s="83">
        <v>7411.6381199999996</v>
      </c>
      <c r="Y32" s="81" t="s">
        <v>851</v>
      </c>
      <c r="Z32" s="82">
        <v>291.53811999999999</v>
      </c>
      <c r="AA32" s="82">
        <v>29.7</v>
      </c>
      <c r="AB32" s="82">
        <v>606.6</v>
      </c>
      <c r="AC32" s="82">
        <v>413.3</v>
      </c>
      <c r="AD32" s="83">
        <v>1341.1381200000001</v>
      </c>
    </row>
    <row r="33" spans="1:30" x14ac:dyDescent="0.35">
      <c r="A33" s="1"/>
      <c r="B33" s="81" t="s">
        <v>852</v>
      </c>
      <c r="C33" s="82">
        <v>423.54710999999998</v>
      </c>
      <c r="D33" s="82">
        <v>207.3</v>
      </c>
      <c r="E33" s="82">
        <v>0.2</v>
      </c>
      <c r="F33" s="82">
        <v>95.4</v>
      </c>
      <c r="G33" s="82">
        <v>3081.1930000000002</v>
      </c>
      <c r="H33" s="82">
        <v>2063</v>
      </c>
      <c r="I33" s="82">
        <v>1.3</v>
      </c>
      <c r="J33" s="82">
        <v>349</v>
      </c>
      <c r="K33" s="82">
        <v>602.1</v>
      </c>
      <c r="L33" s="82">
        <v>0</v>
      </c>
      <c r="M33" s="82">
        <v>607.1</v>
      </c>
      <c r="N33" s="82">
        <v>0</v>
      </c>
      <c r="O33" s="82">
        <v>726.44710999999995</v>
      </c>
      <c r="P33" s="82">
        <v>5494.4930000000004</v>
      </c>
      <c r="Q33" s="82">
        <v>1209.2</v>
      </c>
      <c r="R33" s="83">
        <v>7430.1401100000003</v>
      </c>
      <c r="S33" s="81" t="s">
        <v>852</v>
      </c>
      <c r="T33" s="82">
        <v>4106.8401100000001</v>
      </c>
      <c r="U33" s="82">
        <v>2270.3000000000002</v>
      </c>
      <c r="V33" s="82">
        <v>608.6</v>
      </c>
      <c r="W33" s="82">
        <v>444.4</v>
      </c>
      <c r="X33" s="83">
        <v>7430.1401100000003</v>
      </c>
      <c r="Y33" s="81" t="s">
        <v>852</v>
      </c>
      <c r="Z33" s="82">
        <v>285.04011000000003</v>
      </c>
      <c r="AA33" s="82">
        <v>33</v>
      </c>
      <c r="AB33" s="82">
        <v>608.6</v>
      </c>
      <c r="AC33" s="82">
        <v>444.4</v>
      </c>
      <c r="AD33" s="83">
        <v>1371.0401099999999</v>
      </c>
    </row>
    <row r="34" spans="1:30" x14ac:dyDescent="0.35">
      <c r="A34" s="1"/>
      <c r="B34" s="81" t="s">
        <v>853</v>
      </c>
      <c r="C34" s="82">
        <v>421.65787999999998</v>
      </c>
      <c r="D34" s="82">
        <v>207.7</v>
      </c>
      <c r="E34" s="82">
        <v>0.2</v>
      </c>
      <c r="F34" s="82">
        <v>100.7</v>
      </c>
      <c r="G34" s="82">
        <v>3015.25</v>
      </c>
      <c r="H34" s="82">
        <v>2005.6</v>
      </c>
      <c r="I34" s="82">
        <v>1.2</v>
      </c>
      <c r="J34" s="82">
        <v>376.3</v>
      </c>
      <c r="K34" s="82">
        <v>604</v>
      </c>
      <c r="L34" s="82">
        <v>0</v>
      </c>
      <c r="M34" s="82">
        <v>605.1</v>
      </c>
      <c r="N34" s="82">
        <v>0</v>
      </c>
      <c r="O34" s="82">
        <v>730.25788</v>
      </c>
      <c r="P34" s="82">
        <v>5398.35</v>
      </c>
      <c r="Q34" s="82">
        <v>1209.0999999999999</v>
      </c>
      <c r="R34" s="83">
        <v>7337.7078799999999</v>
      </c>
      <c r="S34" s="81" t="s">
        <v>853</v>
      </c>
      <c r="T34" s="82">
        <v>4040.9078800000002</v>
      </c>
      <c r="U34" s="82">
        <v>2213.3000000000002</v>
      </c>
      <c r="V34" s="82">
        <v>606.5</v>
      </c>
      <c r="W34" s="82">
        <v>477</v>
      </c>
      <c r="X34" s="83">
        <v>7337.7078799999999</v>
      </c>
      <c r="Y34" s="81" t="s">
        <v>853</v>
      </c>
      <c r="Z34" s="82">
        <v>285.00788</v>
      </c>
      <c r="AA34" s="82">
        <v>32.9</v>
      </c>
      <c r="AB34" s="82">
        <v>606.5</v>
      </c>
      <c r="AC34" s="82">
        <v>477</v>
      </c>
      <c r="AD34" s="83">
        <v>1401.40788</v>
      </c>
    </row>
    <row r="35" spans="1:30" x14ac:dyDescent="0.35">
      <c r="A35" s="1"/>
      <c r="B35" s="81" t="s">
        <v>854</v>
      </c>
      <c r="C35" s="82">
        <v>418.79908999999998</v>
      </c>
      <c r="D35" s="82">
        <v>205.5</v>
      </c>
      <c r="E35" s="82">
        <v>0.2</v>
      </c>
      <c r="F35" s="82">
        <v>106</v>
      </c>
      <c r="G35" s="82">
        <v>2944.107</v>
      </c>
      <c r="H35" s="82">
        <v>2002.6</v>
      </c>
      <c r="I35" s="82">
        <v>1.1000000000000001</v>
      </c>
      <c r="J35" s="82">
        <v>425.5</v>
      </c>
      <c r="K35" s="82">
        <v>598</v>
      </c>
      <c r="L35" s="82">
        <v>0</v>
      </c>
      <c r="M35" s="82">
        <v>600.6</v>
      </c>
      <c r="N35" s="82">
        <v>0</v>
      </c>
      <c r="O35" s="82">
        <v>730.49909000000002</v>
      </c>
      <c r="P35" s="82">
        <v>5373.3069999999998</v>
      </c>
      <c r="Q35" s="82">
        <v>1198.5999999999999</v>
      </c>
      <c r="R35" s="83">
        <v>7302.4060900000004</v>
      </c>
      <c r="S35" s="81" t="s">
        <v>854</v>
      </c>
      <c r="T35" s="82">
        <v>3960.9060899999999</v>
      </c>
      <c r="U35" s="82">
        <v>2208.1</v>
      </c>
      <c r="V35" s="82">
        <v>601.9</v>
      </c>
      <c r="W35" s="82">
        <v>531.5</v>
      </c>
      <c r="X35" s="83">
        <v>7302.4060900000004</v>
      </c>
      <c r="Y35" s="81" t="s">
        <v>854</v>
      </c>
      <c r="Z35" s="82">
        <v>288.70609000000002</v>
      </c>
      <c r="AA35" s="82">
        <v>33.200000000000003</v>
      </c>
      <c r="AB35" s="82">
        <v>601.9</v>
      </c>
      <c r="AC35" s="82">
        <v>531.5</v>
      </c>
      <c r="AD35" s="83">
        <v>1455.30609</v>
      </c>
    </row>
    <row r="36" spans="1:30" x14ac:dyDescent="0.35">
      <c r="A36" s="1"/>
      <c r="B36" s="81" t="s">
        <v>855</v>
      </c>
      <c r="C36" s="82">
        <v>422.01391000000001</v>
      </c>
      <c r="D36" s="82">
        <v>211.1</v>
      </c>
      <c r="E36" s="82">
        <v>0.1</v>
      </c>
      <c r="F36" s="82">
        <v>100.9</v>
      </c>
      <c r="G36" s="82">
        <v>2956.6260000000002</v>
      </c>
      <c r="H36" s="82">
        <v>2171.8000000000002</v>
      </c>
      <c r="I36" s="82">
        <v>1</v>
      </c>
      <c r="J36" s="82">
        <v>473.7</v>
      </c>
      <c r="K36" s="82">
        <v>524.79999999999995</v>
      </c>
      <c r="L36" s="82">
        <v>0</v>
      </c>
      <c r="M36" s="82">
        <v>595.1</v>
      </c>
      <c r="N36" s="82">
        <v>0</v>
      </c>
      <c r="O36" s="82">
        <v>734.11391000000003</v>
      </c>
      <c r="P36" s="82">
        <v>5603.1260000000002</v>
      </c>
      <c r="Q36" s="82">
        <v>1119.9000000000001</v>
      </c>
      <c r="R36" s="83">
        <v>7457.1399099999999</v>
      </c>
      <c r="S36" s="81" t="s">
        <v>855</v>
      </c>
      <c r="T36" s="82">
        <v>3903.4399100000001</v>
      </c>
      <c r="U36" s="82">
        <v>2382.9</v>
      </c>
      <c r="V36" s="82">
        <v>596.20000000000005</v>
      </c>
      <c r="W36" s="82">
        <v>574.6</v>
      </c>
      <c r="X36" s="83">
        <v>7457.1399099999999</v>
      </c>
      <c r="Y36" s="81" t="s">
        <v>855</v>
      </c>
      <c r="Z36" s="82">
        <v>295.33990999999997</v>
      </c>
      <c r="AA36" s="82">
        <v>37.6</v>
      </c>
      <c r="AB36" s="82">
        <v>596.20000000000005</v>
      </c>
      <c r="AC36" s="82">
        <v>574.6</v>
      </c>
      <c r="AD36" s="83">
        <v>1503.73991</v>
      </c>
    </row>
    <row r="37" spans="1:30" x14ac:dyDescent="0.35">
      <c r="A37" s="1"/>
      <c r="B37" s="81" t="s">
        <v>856</v>
      </c>
      <c r="C37" s="82">
        <v>419.96246000000002</v>
      </c>
      <c r="D37" s="82">
        <v>210.1</v>
      </c>
      <c r="E37" s="82">
        <v>0.1</v>
      </c>
      <c r="F37" s="82">
        <v>103.4</v>
      </c>
      <c r="G37" s="82">
        <v>2921.6039999999998</v>
      </c>
      <c r="H37" s="82">
        <v>2019.1</v>
      </c>
      <c r="I37" s="82">
        <v>1</v>
      </c>
      <c r="J37" s="82">
        <v>516.5</v>
      </c>
      <c r="K37" s="82">
        <v>613.9</v>
      </c>
      <c r="L37" s="82">
        <v>0</v>
      </c>
      <c r="M37" s="82">
        <v>579.20000000000005</v>
      </c>
      <c r="N37" s="82">
        <v>0</v>
      </c>
      <c r="O37" s="82">
        <v>733.56245999999999</v>
      </c>
      <c r="P37" s="82">
        <v>5458.2039999999997</v>
      </c>
      <c r="Q37" s="82">
        <v>1193.0999999999999</v>
      </c>
      <c r="R37" s="83">
        <v>7384.8664600000002</v>
      </c>
      <c r="S37" s="81" t="s">
        <v>856</v>
      </c>
      <c r="T37" s="82">
        <v>3955.4664600000001</v>
      </c>
      <c r="U37" s="82">
        <v>2229.1999999999998</v>
      </c>
      <c r="V37" s="82">
        <v>580.29999999999995</v>
      </c>
      <c r="W37" s="82">
        <v>619.9</v>
      </c>
      <c r="X37" s="83">
        <v>7384.8664600000002</v>
      </c>
      <c r="Y37" s="81" t="s">
        <v>856</v>
      </c>
      <c r="Z37" s="82">
        <v>299.06646000000001</v>
      </c>
      <c r="AA37" s="82">
        <v>36.5</v>
      </c>
      <c r="AB37" s="82">
        <v>580.29999999999995</v>
      </c>
      <c r="AC37" s="82">
        <v>619.9</v>
      </c>
      <c r="AD37" s="83">
        <v>1535.7664600000001</v>
      </c>
    </row>
    <row r="38" spans="1:30" x14ac:dyDescent="0.35">
      <c r="A38" s="1"/>
      <c r="B38" s="81" t="s">
        <v>857</v>
      </c>
      <c r="C38" s="82">
        <v>418.38353999999998</v>
      </c>
      <c r="D38" s="82">
        <v>209.9</v>
      </c>
      <c r="E38" s="82">
        <v>0.1</v>
      </c>
      <c r="F38" s="82">
        <v>103.4</v>
      </c>
      <c r="G38" s="82">
        <v>2910.4639999999999</v>
      </c>
      <c r="H38" s="82">
        <v>2089.4</v>
      </c>
      <c r="I38" s="82">
        <v>0.6</v>
      </c>
      <c r="J38" s="82">
        <v>561.29999999999995</v>
      </c>
      <c r="K38" s="82">
        <v>606</v>
      </c>
      <c r="L38" s="82">
        <v>0</v>
      </c>
      <c r="M38" s="82">
        <v>544.70000000000005</v>
      </c>
      <c r="N38" s="82">
        <v>0</v>
      </c>
      <c r="O38" s="82">
        <v>731.78354000000002</v>
      </c>
      <c r="P38" s="82">
        <v>5561.7640000000001</v>
      </c>
      <c r="Q38" s="82">
        <v>1150.7</v>
      </c>
      <c r="R38" s="83">
        <v>7444.2475400000003</v>
      </c>
      <c r="S38" s="81" t="s">
        <v>857</v>
      </c>
      <c r="T38" s="82">
        <v>3934.8475400000002</v>
      </c>
      <c r="U38" s="82">
        <v>2299.3000000000002</v>
      </c>
      <c r="V38" s="82">
        <v>545.4</v>
      </c>
      <c r="W38" s="82">
        <v>664.7</v>
      </c>
      <c r="X38" s="83">
        <v>7444.2475400000003</v>
      </c>
      <c r="Y38" s="81" t="s">
        <v>857</v>
      </c>
      <c r="Z38" s="82">
        <v>302.54754000000003</v>
      </c>
      <c r="AA38" s="82">
        <v>35.4</v>
      </c>
      <c r="AB38" s="82">
        <v>545.4</v>
      </c>
      <c r="AC38" s="82">
        <v>664.7</v>
      </c>
      <c r="AD38" s="83">
        <v>1548.04754</v>
      </c>
    </row>
    <row r="39" spans="1:30" x14ac:dyDescent="0.35">
      <c r="A39" s="1"/>
      <c r="B39" s="81" t="s">
        <v>858</v>
      </c>
      <c r="C39" s="82">
        <v>418.06707</v>
      </c>
      <c r="D39" s="82">
        <v>210.7</v>
      </c>
      <c r="E39" s="82">
        <v>0.1</v>
      </c>
      <c r="F39" s="82">
        <v>102.8</v>
      </c>
      <c r="G39" s="82">
        <v>2940.1469999999999</v>
      </c>
      <c r="H39" s="82">
        <v>2199.6999999999998</v>
      </c>
      <c r="I39" s="82">
        <v>0.2</v>
      </c>
      <c r="J39" s="82">
        <v>608.4</v>
      </c>
      <c r="K39" s="82">
        <v>612.79999999999995</v>
      </c>
      <c r="L39" s="82">
        <v>0</v>
      </c>
      <c r="M39" s="82">
        <v>421.8</v>
      </c>
      <c r="N39" s="82">
        <v>0</v>
      </c>
      <c r="O39" s="82">
        <v>731.66706999999997</v>
      </c>
      <c r="P39" s="82">
        <v>5748.4470000000001</v>
      </c>
      <c r="Q39" s="82">
        <v>1034.5999999999999</v>
      </c>
      <c r="R39" s="83">
        <v>7514.71407</v>
      </c>
      <c r="S39" s="81" t="s">
        <v>858</v>
      </c>
      <c r="T39" s="82">
        <v>3971.0140700000002</v>
      </c>
      <c r="U39" s="82">
        <v>2410.4</v>
      </c>
      <c r="V39" s="82">
        <v>422.1</v>
      </c>
      <c r="W39" s="82">
        <v>711.2</v>
      </c>
      <c r="X39" s="83">
        <v>7514.71407</v>
      </c>
      <c r="Y39" s="81" t="s">
        <v>858</v>
      </c>
      <c r="Z39" s="82">
        <v>302.81407000000002</v>
      </c>
      <c r="AA39" s="82">
        <v>35.799999999999997</v>
      </c>
      <c r="AB39" s="82">
        <v>422.1</v>
      </c>
      <c r="AC39" s="82">
        <v>711.2</v>
      </c>
      <c r="AD39" s="83">
        <v>1471.91407</v>
      </c>
    </row>
    <row r="40" spans="1:30" x14ac:dyDescent="0.35">
      <c r="A40" s="1"/>
      <c r="B40" s="81" t="s">
        <v>859</v>
      </c>
      <c r="C40" s="82">
        <v>418.25993999999997</v>
      </c>
      <c r="D40" s="82">
        <v>207.9</v>
      </c>
      <c r="E40" s="82">
        <v>0</v>
      </c>
      <c r="F40" s="82">
        <v>102.2</v>
      </c>
      <c r="G40" s="82">
        <v>3050.9870000000001</v>
      </c>
      <c r="H40" s="82">
        <v>2206.6</v>
      </c>
      <c r="I40" s="82">
        <v>0.1</v>
      </c>
      <c r="J40" s="82">
        <v>591.70000000000005</v>
      </c>
      <c r="K40" s="82">
        <v>611.1</v>
      </c>
      <c r="L40" s="82">
        <v>0</v>
      </c>
      <c r="M40" s="82">
        <v>204.3</v>
      </c>
      <c r="N40" s="82">
        <v>0</v>
      </c>
      <c r="O40" s="82">
        <v>728.35994000000005</v>
      </c>
      <c r="P40" s="82">
        <v>5849.3869999999997</v>
      </c>
      <c r="Q40" s="82">
        <v>815.4</v>
      </c>
      <c r="R40" s="83">
        <v>7393.1469399999996</v>
      </c>
      <c r="S40" s="81" t="s">
        <v>859</v>
      </c>
      <c r="T40" s="82">
        <v>4080.3469399999999</v>
      </c>
      <c r="U40" s="82">
        <v>2414.5</v>
      </c>
      <c r="V40" s="82">
        <v>204.4</v>
      </c>
      <c r="W40" s="82">
        <v>693.9</v>
      </c>
      <c r="X40" s="83">
        <v>7393.1469399999996</v>
      </c>
      <c r="Y40" s="81" t="s">
        <v>859</v>
      </c>
      <c r="Z40" s="82">
        <v>302.54694000000001</v>
      </c>
      <c r="AA40" s="82">
        <v>35.9</v>
      </c>
      <c r="AB40" s="82">
        <v>204.4</v>
      </c>
      <c r="AC40" s="82">
        <v>693.9</v>
      </c>
      <c r="AD40" s="83">
        <v>1236.74694</v>
      </c>
    </row>
    <row r="41" spans="1:30" x14ac:dyDescent="0.35">
      <c r="A41" s="1"/>
      <c r="B41" s="81" t="s">
        <v>860</v>
      </c>
      <c r="C41" s="82">
        <v>416.81538</v>
      </c>
      <c r="D41" s="82">
        <v>207.5</v>
      </c>
      <c r="E41" s="82">
        <v>0</v>
      </c>
      <c r="F41" s="82">
        <v>100.1</v>
      </c>
      <c r="G41" s="82">
        <v>3038.2370000000001</v>
      </c>
      <c r="H41" s="82">
        <v>2305</v>
      </c>
      <c r="I41" s="82">
        <v>0.1</v>
      </c>
      <c r="J41" s="82">
        <v>591.4</v>
      </c>
      <c r="K41" s="82">
        <v>620.6</v>
      </c>
      <c r="L41" s="82">
        <v>0</v>
      </c>
      <c r="M41" s="82">
        <v>38.700000000000003</v>
      </c>
      <c r="N41" s="82">
        <v>0</v>
      </c>
      <c r="O41" s="82">
        <v>724.41538000000003</v>
      </c>
      <c r="P41" s="82">
        <v>5934.7370000000001</v>
      </c>
      <c r="Q41" s="82">
        <v>659.3</v>
      </c>
      <c r="R41" s="83">
        <v>7318.4523799999997</v>
      </c>
      <c r="S41" s="81" t="s">
        <v>860</v>
      </c>
      <c r="T41" s="82">
        <v>4075.65238</v>
      </c>
      <c r="U41" s="82">
        <v>2512.5</v>
      </c>
      <c r="V41" s="82">
        <v>38.799999999999997</v>
      </c>
      <c r="W41" s="82">
        <v>691.5</v>
      </c>
      <c r="X41" s="83">
        <v>7318.4523799999997</v>
      </c>
      <c r="Y41" s="81" t="s">
        <v>860</v>
      </c>
      <c r="Z41" s="82">
        <v>305.25238000000002</v>
      </c>
      <c r="AA41" s="82">
        <v>36.1</v>
      </c>
      <c r="AB41" s="82">
        <v>38.799999999999997</v>
      </c>
      <c r="AC41" s="82">
        <v>691.5</v>
      </c>
      <c r="AD41" s="83">
        <v>1071.65238</v>
      </c>
    </row>
    <row r="42" spans="1:30" x14ac:dyDescent="0.35">
      <c r="A42" s="1"/>
      <c r="B42" s="81" t="s">
        <v>861</v>
      </c>
      <c r="C42" s="82">
        <v>418.50360999999998</v>
      </c>
      <c r="D42" s="82">
        <v>210</v>
      </c>
      <c r="E42" s="82">
        <v>0</v>
      </c>
      <c r="F42" s="82">
        <v>96.8</v>
      </c>
      <c r="G42" s="82">
        <v>3103.4969999999998</v>
      </c>
      <c r="H42" s="82">
        <v>2103.1999999999998</v>
      </c>
      <c r="I42" s="82">
        <v>0</v>
      </c>
      <c r="J42" s="82">
        <v>573.5</v>
      </c>
      <c r="K42" s="82">
        <v>644.6</v>
      </c>
      <c r="L42" s="82">
        <v>0</v>
      </c>
      <c r="M42" s="82">
        <v>0</v>
      </c>
      <c r="N42" s="82">
        <v>0</v>
      </c>
      <c r="O42" s="82">
        <v>725.30361000000005</v>
      </c>
      <c r="P42" s="82">
        <v>5780.1970000000001</v>
      </c>
      <c r="Q42" s="82">
        <v>644.6</v>
      </c>
      <c r="R42" s="83">
        <v>7150.1006100000004</v>
      </c>
      <c r="S42" s="81" t="s">
        <v>861</v>
      </c>
      <c r="T42" s="82">
        <v>4166.6006100000004</v>
      </c>
      <c r="U42" s="82">
        <v>2313.1999999999998</v>
      </c>
      <c r="V42" s="82">
        <v>0</v>
      </c>
      <c r="W42" s="82">
        <v>670.3</v>
      </c>
      <c r="X42" s="83">
        <v>7150.1006100000004</v>
      </c>
      <c r="Y42" s="81" t="s">
        <v>861</v>
      </c>
      <c r="Z42" s="82">
        <v>311.60061000000002</v>
      </c>
      <c r="AA42" s="82">
        <v>35.799999999999997</v>
      </c>
      <c r="AB42" s="82">
        <v>0</v>
      </c>
      <c r="AC42" s="82">
        <v>670.3</v>
      </c>
      <c r="AD42" s="83">
        <v>1017.70061</v>
      </c>
    </row>
    <row r="43" spans="1:30" x14ac:dyDescent="0.35">
      <c r="A43" s="1"/>
      <c r="B43" s="81" t="s">
        <v>862</v>
      </c>
      <c r="C43" s="82">
        <v>419.58456999999999</v>
      </c>
      <c r="D43" s="82">
        <v>207.1</v>
      </c>
      <c r="E43" s="82">
        <v>0</v>
      </c>
      <c r="F43" s="82">
        <v>94.7</v>
      </c>
      <c r="G43" s="82">
        <v>3121.9589999999998</v>
      </c>
      <c r="H43" s="82">
        <v>2260.6999999999998</v>
      </c>
      <c r="I43" s="82">
        <v>0</v>
      </c>
      <c r="J43" s="82">
        <v>540.5</v>
      </c>
      <c r="K43" s="82">
        <v>644</v>
      </c>
      <c r="L43" s="82">
        <v>0</v>
      </c>
      <c r="M43" s="82">
        <v>0</v>
      </c>
      <c r="N43" s="82">
        <v>0</v>
      </c>
      <c r="O43" s="82">
        <v>721.38457000000005</v>
      </c>
      <c r="P43" s="82">
        <v>5923.1589999999997</v>
      </c>
      <c r="Q43" s="82">
        <v>644</v>
      </c>
      <c r="R43" s="83">
        <v>7288.5435699999998</v>
      </c>
      <c r="S43" s="81" t="s">
        <v>862</v>
      </c>
      <c r="T43" s="82">
        <v>4185.5435699999998</v>
      </c>
      <c r="U43" s="82">
        <v>2467.8000000000002</v>
      </c>
      <c r="V43" s="82">
        <v>0</v>
      </c>
      <c r="W43" s="82">
        <v>635.20000000000005</v>
      </c>
      <c r="X43" s="83">
        <v>7288.5435699999998</v>
      </c>
      <c r="Y43" s="81" t="s">
        <v>862</v>
      </c>
      <c r="Z43" s="82">
        <v>309.74356999999998</v>
      </c>
      <c r="AA43" s="82">
        <v>34.799999999999997</v>
      </c>
      <c r="AB43" s="82">
        <v>0</v>
      </c>
      <c r="AC43" s="82">
        <v>635.20000000000005</v>
      </c>
      <c r="AD43" s="83">
        <v>979.74356999999998</v>
      </c>
    </row>
    <row r="44" spans="1:30" x14ac:dyDescent="0.35">
      <c r="A44" s="1"/>
      <c r="B44" s="81" t="s">
        <v>863</v>
      </c>
      <c r="C44" s="82">
        <v>418.27569</v>
      </c>
      <c r="D44" s="82">
        <v>209.8</v>
      </c>
      <c r="E44" s="82">
        <v>0</v>
      </c>
      <c r="F44" s="82">
        <v>95.5</v>
      </c>
      <c r="G44" s="82">
        <v>3210.4349999999999</v>
      </c>
      <c r="H44" s="82">
        <v>2378.1999999999998</v>
      </c>
      <c r="I44" s="82">
        <v>0</v>
      </c>
      <c r="J44" s="82">
        <v>549.70000000000005</v>
      </c>
      <c r="K44" s="82">
        <v>639.4</v>
      </c>
      <c r="L44" s="82">
        <v>0</v>
      </c>
      <c r="M44" s="82">
        <v>0</v>
      </c>
      <c r="N44" s="82">
        <v>0</v>
      </c>
      <c r="O44" s="82">
        <v>723.57569000000001</v>
      </c>
      <c r="P44" s="82">
        <v>6138.335</v>
      </c>
      <c r="Q44" s="82">
        <v>639.4</v>
      </c>
      <c r="R44" s="83">
        <v>7501.3106900000002</v>
      </c>
      <c r="S44" s="81" t="s">
        <v>863</v>
      </c>
      <c r="T44" s="82">
        <v>4268.1106900000004</v>
      </c>
      <c r="U44" s="82">
        <v>2588</v>
      </c>
      <c r="V44" s="82">
        <v>0</v>
      </c>
      <c r="W44" s="82">
        <v>645.20000000000005</v>
      </c>
      <c r="X44" s="83">
        <v>7501.3106900000002</v>
      </c>
      <c r="Y44" s="81" t="s">
        <v>863</v>
      </c>
      <c r="Z44" s="82">
        <v>308.51069000000001</v>
      </c>
      <c r="AA44" s="82">
        <v>34.799999999999997</v>
      </c>
      <c r="AB44" s="82">
        <v>0</v>
      </c>
      <c r="AC44" s="82">
        <v>645.20000000000005</v>
      </c>
      <c r="AD44" s="83">
        <v>988.51068999999995</v>
      </c>
    </row>
    <row r="45" spans="1:30" x14ac:dyDescent="0.35">
      <c r="A45" s="1"/>
      <c r="B45" s="81" t="s">
        <v>864</v>
      </c>
      <c r="C45" s="82">
        <v>418.88362000000001</v>
      </c>
      <c r="D45" s="82">
        <v>208.6</v>
      </c>
      <c r="E45" s="82">
        <v>0</v>
      </c>
      <c r="F45" s="82">
        <v>86.1</v>
      </c>
      <c r="G45" s="82">
        <v>3132.3519999999999</v>
      </c>
      <c r="H45" s="82">
        <v>2374.8000000000002</v>
      </c>
      <c r="I45" s="82">
        <v>0</v>
      </c>
      <c r="J45" s="82">
        <v>583.79999999999995</v>
      </c>
      <c r="K45" s="82">
        <v>671.5</v>
      </c>
      <c r="L45" s="82">
        <v>0</v>
      </c>
      <c r="M45" s="82">
        <v>0</v>
      </c>
      <c r="N45" s="82">
        <v>0</v>
      </c>
      <c r="O45" s="82">
        <v>713.58362</v>
      </c>
      <c r="P45" s="82">
        <v>6090.9520000000002</v>
      </c>
      <c r="Q45" s="82">
        <v>671.5</v>
      </c>
      <c r="R45" s="83">
        <v>7476.0356199999997</v>
      </c>
      <c r="S45" s="81" t="s">
        <v>864</v>
      </c>
      <c r="T45" s="82">
        <v>4222.7356200000004</v>
      </c>
      <c r="U45" s="82">
        <v>2583.4</v>
      </c>
      <c r="V45" s="82">
        <v>0</v>
      </c>
      <c r="W45" s="82">
        <v>669.9</v>
      </c>
      <c r="X45" s="83">
        <v>7476.0356199999997</v>
      </c>
      <c r="Y45" s="81" t="s">
        <v>864</v>
      </c>
      <c r="Z45" s="82">
        <v>309.53561999999999</v>
      </c>
      <c r="AA45" s="82">
        <v>35.299999999999997</v>
      </c>
      <c r="AB45" s="82">
        <v>0</v>
      </c>
      <c r="AC45" s="82">
        <v>669.9</v>
      </c>
      <c r="AD45" s="83">
        <v>1014.73562</v>
      </c>
    </row>
    <row r="46" spans="1:30" x14ac:dyDescent="0.35">
      <c r="A46" s="1"/>
      <c r="B46" s="81" t="s">
        <v>865</v>
      </c>
      <c r="C46" s="82">
        <v>418.77609999999999</v>
      </c>
      <c r="D46" s="82">
        <v>209.4</v>
      </c>
      <c r="E46" s="82">
        <v>0</v>
      </c>
      <c r="F46" s="82">
        <v>76.3</v>
      </c>
      <c r="G46" s="82">
        <v>3067.3159999999998</v>
      </c>
      <c r="H46" s="82">
        <v>2418.1</v>
      </c>
      <c r="I46" s="82">
        <v>0</v>
      </c>
      <c r="J46" s="82">
        <v>565.5</v>
      </c>
      <c r="K46" s="82">
        <v>669.5</v>
      </c>
      <c r="L46" s="82">
        <v>0</v>
      </c>
      <c r="M46" s="82">
        <v>0</v>
      </c>
      <c r="N46" s="82">
        <v>0</v>
      </c>
      <c r="O46" s="82">
        <v>704.47609999999997</v>
      </c>
      <c r="P46" s="82">
        <v>6050.9160000000002</v>
      </c>
      <c r="Q46" s="82">
        <v>669.5</v>
      </c>
      <c r="R46" s="83">
        <v>7424.8921</v>
      </c>
      <c r="S46" s="81" t="s">
        <v>865</v>
      </c>
      <c r="T46" s="82">
        <v>4155.5920999999998</v>
      </c>
      <c r="U46" s="82">
        <v>2627.5</v>
      </c>
      <c r="V46" s="82">
        <v>0</v>
      </c>
      <c r="W46" s="82">
        <v>641.79999999999995</v>
      </c>
      <c r="X46" s="83">
        <v>7424.8921</v>
      </c>
      <c r="Y46" s="81" t="s">
        <v>865</v>
      </c>
      <c r="Z46" s="82">
        <v>309.49209999999999</v>
      </c>
      <c r="AA46" s="82">
        <v>35.299999999999997</v>
      </c>
      <c r="AB46" s="82">
        <v>0</v>
      </c>
      <c r="AC46" s="82">
        <v>641.79999999999995</v>
      </c>
      <c r="AD46" s="83">
        <v>986.59209999999996</v>
      </c>
    </row>
    <row r="47" spans="1:30" x14ac:dyDescent="0.35">
      <c r="A47" s="1"/>
      <c r="B47" s="81" t="s">
        <v>866</v>
      </c>
      <c r="C47" s="82">
        <v>417.58550000000002</v>
      </c>
      <c r="D47" s="82">
        <v>179</v>
      </c>
      <c r="E47" s="82">
        <v>0</v>
      </c>
      <c r="F47" s="82">
        <v>82.7</v>
      </c>
      <c r="G47" s="82">
        <v>3084.971</v>
      </c>
      <c r="H47" s="82">
        <v>2441.1</v>
      </c>
      <c r="I47" s="82">
        <v>0</v>
      </c>
      <c r="J47" s="82">
        <v>530.6</v>
      </c>
      <c r="K47" s="82">
        <v>674</v>
      </c>
      <c r="L47" s="82">
        <v>0</v>
      </c>
      <c r="M47" s="82">
        <v>0</v>
      </c>
      <c r="N47" s="82">
        <v>0</v>
      </c>
      <c r="O47" s="82">
        <v>679.28549999999996</v>
      </c>
      <c r="P47" s="82">
        <v>6056.6710000000003</v>
      </c>
      <c r="Q47" s="82">
        <v>674</v>
      </c>
      <c r="R47" s="83">
        <v>7409.9565000000002</v>
      </c>
      <c r="S47" s="81" t="s">
        <v>866</v>
      </c>
      <c r="T47" s="82">
        <v>4176.5564999999997</v>
      </c>
      <c r="U47" s="82">
        <v>2620.1</v>
      </c>
      <c r="V47" s="82">
        <v>0</v>
      </c>
      <c r="W47" s="82">
        <v>613.29999999999995</v>
      </c>
      <c r="X47" s="83">
        <v>7409.9565000000002</v>
      </c>
      <c r="Y47" s="81" t="s">
        <v>866</v>
      </c>
      <c r="Z47" s="82">
        <v>309.95650000000001</v>
      </c>
      <c r="AA47" s="82">
        <v>35.799999999999997</v>
      </c>
      <c r="AB47" s="82">
        <v>0</v>
      </c>
      <c r="AC47" s="82">
        <v>613.29999999999995</v>
      </c>
      <c r="AD47" s="83">
        <v>959.05650000000003</v>
      </c>
    </row>
    <row r="48" spans="1:30" x14ac:dyDescent="0.35">
      <c r="A48" s="1"/>
      <c r="B48" s="81" t="s">
        <v>867</v>
      </c>
      <c r="C48" s="82">
        <v>417.67746</v>
      </c>
      <c r="D48" s="82">
        <v>124.5</v>
      </c>
      <c r="E48" s="82">
        <v>0</v>
      </c>
      <c r="F48" s="82">
        <v>86.2</v>
      </c>
      <c r="G48" s="82">
        <v>3102.8249999999998</v>
      </c>
      <c r="H48" s="82">
        <v>2469.9</v>
      </c>
      <c r="I48" s="82">
        <v>0</v>
      </c>
      <c r="J48" s="82">
        <v>484.1</v>
      </c>
      <c r="K48" s="82">
        <v>672.9</v>
      </c>
      <c r="L48" s="82">
        <v>0</v>
      </c>
      <c r="M48" s="82">
        <v>0</v>
      </c>
      <c r="N48" s="82">
        <v>0</v>
      </c>
      <c r="O48" s="82">
        <v>628.37746000000004</v>
      </c>
      <c r="P48" s="82">
        <v>6056.8249999999998</v>
      </c>
      <c r="Q48" s="82">
        <v>672.9</v>
      </c>
      <c r="R48" s="83">
        <v>7358.1024600000001</v>
      </c>
      <c r="S48" s="81" t="s">
        <v>867</v>
      </c>
      <c r="T48" s="82">
        <v>4193.4024600000002</v>
      </c>
      <c r="U48" s="82">
        <v>2594.4</v>
      </c>
      <c r="V48" s="82">
        <v>0</v>
      </c>
      <c r="W48" s="82">
        <v>570.29999999999995</v>
      </c>
      <c r="X48" s="83">
        <v>7358.1024600000001</v>
      </c>
      <c r="Y48" s="81" t="s">
        <v>867</v>
      </c>
      <c r="Z48" s="82">
        <v>309.70245999999997</v>
      </c>
      <c r="AA48" s="82">
        <v>36.1</v>
      </c>
      <c r="AB48" s="82">
        <v>0</v>
      </c>
      <c r="AC48" s="82">
        <v>570.29999999999995</v>
      </c>
      <c r="AD48" s="83">
        <v>916.10245999999995</v>
      </c>
    </row>
    <row r="49" spans="1:30" x14ac:dyDescent="0.35">
      <c r="A49" s="1"/>
      <c r="B49" s="81" t="s">
        <v>868</v>
      </c>
      <c r="C49" s="82">
        <v>418.36541999999997</v>
      </c>
      <c r="D49" s="82">
        <v>124.9</v>
      </c>
      <c r="E49" s="82">
        <v>0</v>
      </c>
      <c r="F49" s="82">
        <v>82.9</v>
      </c>
      <c r="G49" s="82">
        <v>3105.9740000000002</v>
      </c>
      <c r="H49" s="82">
        <v>2460.1</v>
      </c>
      <c r="I49" s="82">
        <v>0</v>
      </c>
      <c r="J49" s="82">
        <v>442.5</v>
      </c>
      <c r="K49" s="82">
        <v>673.8</v>
      </c>
      <c r="L49" s="82">
        <v>0</v>
      </c>
      <c r="M49" s="82">
        <v>0</v>
      </c>
      <c r="N49" s="82">
        <v>0</v>
      </c>
      <c r="O49" s="82">
        <v>626.16542000000004</v>
      </c>
      <c r="P49" s="82">
        <v>6008.5739999999996</v>
      </c>
      <c r="Q49" s="82">
        <v>673.8</v>
      </c>
      <c r="R49" s="83">
        <v>7308.5394200000001</v>
      </c>
      <c r="S49" s="81" t="s">
        <v>868</v>
      </c>
      <c r="T49" s="82">
        <v>4198.1394200000004</v>
      </c>
      <c r="U49" s="82">
        <v>2585</v>
      </c>
      <c r="V49" s="82">
        <v>0</v>
      </c>
      <c r="W49" s="82">
        <v>525.4</v>
      </c>
      <c r="X49" s="83">
        <v>7308.5394200000001</v>
      </c>
      <c r="Y49" s="81" t="s">
        <v>868</v>
      </c>
      <c r="Z49" s="82">
        <v>308.93941999999998</v>
      </c>
      <c r="AA49" s="82">
        <v>36.200000000000003</v>
      </c>
      <c r="AB49" s="82">
        <v>0</v>
      </c>
      <c r="AC49" s="82">
        <v>525.4</v>
      </c>
      <c r="AD49" s="83">
        <v>870.53941999999995</v>
      </c>
    </row>
    <row r="50" spans="1:30" x14ac:dyDescent="0.35">
      <c r="A50" s="1"/>
      <c r="B50" s="81" t="s">
        <v>869</v>
      </c>
      <c r="C50" s="82">
        <v>418.18914000000001</v>
      </c>
      <c r="D50" s="82">
        <v>124.8</v>
      </c>
      <c r="E50" s="82">
        <v>0</v>
      </c>
      <c r="F50" s="82">
        <v>73.5</v>
      </c>
      <c r="G50" s="82">
        <v>3201.7449999999999</v>
      </c>
      <c r="H50" s="82">
        <v>2329.1999999999998</v>
      </c>
      <c r="I50" s="82">
        <v>0</v>
      </c>
      <c r="J50" s="82">
        <v>440.7</v>
      </c>
      <c r="K50" s="82">
        <v>642.4</v>
      </c>
      <c r="L50" s="82">
        <v>0</v>
      </c>
      <c r="M50" s="82">
        <v>0</v>
      </c>
      <c r="N50" s="82">
        <v>0</v>
      </c>
      <c r="O50" s="82">
        <v>616.48914000000002</v>
      </c>
      <c r="P50" s="82">
        <v>5971.6450000000004</v>
      </c>
      <c r="Q50" s="82">
        <v>642.4</v>
      </c>
      <c r="R50" s="83">
        <v>7230.5341399999998</v>
      </c>
      <c r="S50" s="81" t="s">
        <v>869</v>
      </c>
      <c r="T50" s="82">
        <v>4262.3341399999999</v>
      </c>
      <c r="U50" s="82">
        <v>2454</v>
      </c>
      <c r="V50" s="82">
        <v>0</v>
      </c>
      <c r="W50" s="82">
        <v>514.20000000000005</v>
      </c>
      <c r="X50" s="83">
        <v>7230.5341399999998</v>
      </c>
      <c r="Y50" s="81" t="s">
        <v>869</v>
      </c>
      <c r="Z50" s="82">
        <v>304.23414000000002</v>
      </c>
      <c r="AA50" s="82">
        <v>37.200000000000003</v>
      </c>
      <c r="AB50" s="82">
        <v>0</v>
      </c>
      <c r="AC50" s="82">
        <v>514.20000000000005</v>
      </c>
      <c r="AD50" s="83">
        <v>855.63414</v>
      </c>
    </row>
    <row r="51" spans="1:30" x14ac:dyDescent="0.35">
      <c r="A51" s="1"/>
      <c r="B51" s="81" t="s">
        <v>870</v>
      </c>
      <c r="C51" s="82">
        <v>417.36322999999999</v>
      </c>
      <c r="D51" s="82">
        <v>117</v>
      </c>
      <c r="E51" s="82">
        <v>0</v>
      </c>
      <c r="F51" s="82">
        <v>75.8</v>
      </c>
      <c r="G51" s="82">
        <v>3149.453</v>
      </c>
      <c r="H51" s="82">
        <v>2319.8000000000002</v>
      </c>
      <c r="I51" s="82">
        <v>0</v>
      </c>
      <c r="J51" s="82">
        <v>414.7</v>
      </c>
      <c r="K51" s="82">
        <v>633.4</v>
      </c>
      <c r="L51" s="82">
        <v>0</v>
      </c>
      <c r="M51" s="82">
        <v>0</v>
      </c>
      <c r="N51" s="82">
        <v>0</v>
      </c>
      <c r="O51" s="82">
        <v>610.16323</v>
      </c>
      <c r="P51" s="82">
        <v>5883.9530000000004</v>
      </c>
      <c r="Q51" s="82">
        <v>633.4</v>
      </c>
      <c r="R51" s="83">
        <v>7127.5162300000002</v>
      </c>
      <c r="S51" s="81" t="s">
        <v>870</v>
      </c>
      <c r="T51" s="82">
        <v>4200.21623</v>
      </c>
      <c r="U51" s="82">
        <v>2436.8000000000002</v>
      </c>
      <c r="V51" s="82">
        <v>0</v>
      </c>
      <c r="W51" s="82">
        <v>490.5</v>
      </c>
      <c r="X51" s="83">
        <v>7127.5162300000002</v>
      </c>
      <c r="Y51" s="81" t="s">
        <v>870</v>
      </c>
      <c r="Z51" s="82">
        <v>299.51623000000001</v>
      </c>
      <c r="AA51" s="82">
        <v>38.5</v>
      </c>
      <c r="AB51" s="82">
        <v>0</v>
      </c>
      <c r="AC51" s="82">
        <v>490.5</v>
      </c>
      <c r="AD51" s="83">
        <v>828.51622999999995</v>
      </c>
    </row>
    <row r="52" spans="1:30" x14ac:dyDescent="0.35">
      <c r="A52" s="1"/>
      <c r="B52" s="81" t="s">
        <v>871</v>
      </c>
      <c r="C52" s="82">
        <v>416.83145000000002</v>
      </c>
      <c r="D52" s="82">
        <v>117.1</v>
      </c>
      <c r="E52" s="82">
        <v>0</v>
      </c>
      <c r="F52" s="82">
        <v>90.1</v>
      </c>
      <c r="G52" s="82">
        <v>3176.7060000000001</v>
      </c>
      <c r="H52" s="82">
        <v>2368.3000000000002</v>
      </c>
      <c r="I52" s="82">
        <v>0</v>
      </c>
      <c r="J52" s="82">
        <v>394.4</v>
      </c>
      <c r="K52" s="82">
        <v>639.79999999999995</v>
      </c>
      <c r="L52" s="82">
        <v>0</v>
      </c>
      <c r="M52" s="82">
        <v>0</v>
      </c>
      <c r="N52" s="82">
        <v>0</v>
      </c>
      <c r="O52" s="82">
        <v>624.03144999999995</v>
      </c>
      <c r="P52" s="82">
        <v>5939.4059999999999</v>
      </c>
      <c r="Q52" s="82">
        <v>639.79999999999995</v>
      </c>
      <c r="R52" s="83">
        <v>7203.2374499999996</v>
      </c>
      <c r="S52" s="81" t="s">
        <v>871</v>
      </c>
      <c r="T52" s="82">
        <v>4233.33745</v>
      </c>
      <c r="U52" s="82">
        <v>2485.4</v>
      </c>
      <c r="V52" s="82">
        <v>0</v>
      </c>
      <c r="W52" s="82">
        <v>484.5</v>
      </c>
      <c r="X52" s="83">
        <v>7203.2374499999996</v>
      </c>
      <c r="Y52" s="81" t="s">
        <v>871</v>
      </c>
      <c r="Z52" s="82">
        <v>303.03744999999998</v>
      </c>
      <c r="AA52" s="82">
        <v>36.6</v>
      </c>
      <c r="AB52" s="82">
        <v>0</v>
      </c>
      <c r="AC52" s="82">
        <v>484.5</v>
      </c>
      <c r="AD52" s="83">
        <v>824.13744999999994</v>
      </c>
    </row>
    <row r="53" spans="1:30" x14ac:dyDescent="0.35">
      <c r="A53" s="1"/>
      <c r="B53" s="81" t="s">
        <v>872</v>
      </c>
      <c r="C53" s="82">
        <v>417.01718</v>
      </c>
      <c r="D53" s="82">
        <v>110.1</v>
      </c>
      <c r="E53" s="82">
        <v>0</v>
      </c>
      <c r="F53" s="82">
        <v>83.8</v>
      </c>
      <c r="G53" s="82">
        <v>3164.0450000000001</v>
      </c>
      <c r="H53" s="82">
        <v>2247.6</v>
      </c>
      <c r="I53" s="82">
        <v>0</v>
      </c>
      <c r="J53" s="82">
        <v>352.6</v>
      </c>
      <c r="K53" s="82">
        <v>636.9</v>
      </c>
      <c r="L53" s="82">
        <v>0</v>
      </c>
      <c r="M53" s="82">
        <v>0</v>
      </c>
      <c r="N53" s="82">
        <v>0</v>
      </c>
      <c r="O53" s="82">
        <v>610.91718000000003</v>
      </c>
      <c r="P53" s="82">
        <v>5764.2449999999999</v>
      </c>
      <c r="Q53" s="82">
        <v>636.9</v>
      </c>
      <c r="R53" s="83">
        <v>7012.0621799999999</v>
      </c>
      <c r="S53" s="81" t="s">
        <v>872</v>
      </c>
      <c r="T53" s="82">
        <v>4217.9621800000004</v>
      </c>
      <c r="U53" s="82">
        <v>2357.6999999999998</v>
      </c>
      <c r="V53" s="82">
        <v>0</v>
      </c>
      <c r="W53" s="82">
        <v>436.4</v>
      </c>
      <c r="X53" s="83">
        <v>7012.0621799999999</v>
      </c>
      <c r="Y53" s="81" t="s">
        <v>872</v>
      </c>
      <c r="Z53" s="82">
        <v>301.96217999999999</v>
      </c>
      <c r="AA53" s="82">
        <v>36.200000000000003</v>
      </c>
      <c r="AB53" s="82">
        <v>0</v>
      </c>
      <c r="AC53" s="82">
        <v>436.4</v>
      </c>
      <c r="AD53" s="83">
        <v>774.56218000000001</v>
      </c>
    </row>
    <row r="54" spans="1:30" x14ac:dyDescent="0.35">
      <c r="A54" s="1"/>
      <c r="B54" s="81" t="s">
        <v>873</v>
      </c>
      <c r="C54" s="82">
        <v>415.97239000000002</v>
      </c>
      <c r="D54" s="82">
        <v>110.2</v>
      </c>
      <c r="E54" s="82">
        <v>0</v>
      </c>
      <c r="F54" s="82">
        <v>73.2</v>
      </c>
      <c r="G54" s="82">
        <v>3038.28</v>
      </c>
      <c r="H54" s="82">
        <v>2083.8000000000002</v>
      </c>
      <c r="I54" s="82">
        <v>0</v>
      </c>
      <c r="J54" s="82">
        <v>342.7</v>
      </c>
      <c r="K54" s="82">
        <v>633.4</v>
      </c>
      <c r="L54" s="82">
        <v>0</v>
      </c>
      <c r="M54" s="82">
        <v>0</v>
      </c>
      <c r="N54" s="82">
        <v>0</v>
      </c>
      <c r="O54" s="82">
        <v>599.37239</v>
      </c>
      <c r="P54" s="82">
        <v>5464.78</v>
      </c>
      <c r="Q54" s="82">
        <v>633.4</v>
      </c>
      <c r="R54" s="83">
        <v>6697.5523899999998</v>
      </c>
      <c r="S54" s="81" t="s">
        <v>873</v>
      </c>
      <c r="T54" s="82">
        <v>4087.6523900000002</v>
      </c>
      <c r="U54" s="82">
        <v>2194</v>
      </c>
      <c r="V54" s="82">
        <v>0</v>
      </c>
      <c r="W54" s="82">
        <v>415.9</v>
      </c>
      <c r="X54" s="83">
        <v>6697.5523899999998</v>
      </c>
      <c r="Y54" s="81" t="s">
        <v>873</v>
      </c>
      <c r="Z54" s="82">
        <v>300.75238999999999</v>
      </c>
      <c r="AA54" s="82">
        <v>36.299999999999997</v>
      </c>
      <c r="AB54" s="82">
        <v>0</v>
      </c>
      <c r="AC54" s="82">
        <v>415.9</v>
      </c>
      <c r="AD54" s="83">
        <v>752.95239000000004</v>
      </c>
    </row>
    <row r="55" spans="1:30" x14ac:dyDescent="0.35">
      <c r="A55" s="1"/>
      <c r="B55" s="81" t="s">
        <v>54</v>
      </c>
      <c r="C55" s="82">
        <v>415.50357000000002</v>
      </c>
      <c r="D55" s="82">
        <v>110.1</v>
      </c>
      <c r="E55" s="82">
        <v>0</v>
      </c>
      <c r="F55" s="82">
        <v>60.9</v>
      </c>
      <c r="G55" s="82">
        <v>3052.8409999999999</v>
      </c>
      <c r="H55" s="82">
        <v>2037</v>
      </c>
      <c r="I55" s="82">
        <v>0</v>
      </c>
      <c r="J55" s="82">
        <v>317.7</v>
      </c>
      <c r="K55" s="82">
        <v>635.1</v>
      </c>
      <c r="L55" s="82">
        <v>0</v>
      </c>
      <c r="M55" s="82">
        <v>0</v>
      </c>
      <c r="N55" s="82">
        <v>0</v>
      </c>
      <c r="O55" s="82">
        <v>586.50356999999997</v>
      </c>
      <c r="P55" s="82">
        <v>5407.5410000000002</v>
      </c>
      <c r="Q55" s="82">
        <v>635.1</v>
      </c>
      <c r="R55" s="83">
        <v>6629.1445700000004</v>
      </c>
      <c r="S55" s="81" t="s">
        <v>54</v>
      </c>
      <c r="T55" s="82">
        <v>4103.4445699999997</v>
      </c>
      <c r="U55" s="82">
        <v>2147.1</v>
      </c>
      <c r="V55" s="82">
        <v>0</v>
      </c>
      <c r="W55" s="82">
        <v>378.6</v>
      </c>
      <c r="X55" s="83">
        <v>6629.1445700000004</v>
      </c>
      <c r="Y55" s="81" t="s">
        <v>54</v>
      </c>
      <c r="Z55" s="82">
        <v>301.24457000000001</v>
      </c>
      <c r="AA55" s="82">
        <v>35.9</v>
      </c>
      <c r="AB55" s="82">
        <v>0</v>
      </c>
      <c r="AC55" s="82">
        <v>378.6</v>
      </c>
      <c r="AD55" s="83">
        <v>715.74456999999995</v>
      </c>
    </row>
    <row r="56" spans="1:30" x14ac:dyDescent="0.35">
      <c r="A56" s="1"/>
      <c r="B56" s="84" t="s">
        <v>1027</v>
      </c>
      <c r="C56" s="85">
        <v>10111.550055</v>
      </c>
      <c r="D56" s="85">
        <v>3573.25</v>
      </c>
      <c r="E56" s="85">
        <v>1.35</v>
      </c>
      <c r="F56" s="85">
        <v>1748.35</v>
      </c>
      <c r="G56" s="85">
        <v>72341.733999999997</v>
      </c>
      <c r="H56" s="85">
        <v>49345</v>
      </c>
      <c r="I56" s="85">
        <v>5.7</v>
      </c>
      <c r="J56" s="85">
        <v>10100.4</v>
      </c>
      <c r="K56" s="85">
        <v>15011.95</v>
      </c>
      <c r="L56" s="85">
        <v>0</v>
      </c>
      <c r="M56" s="85">
        <v>5098.5</v>
      </c>
      <c r="N56" s="85">
        <v>0</v>
      </c>
      <c r="O56" s="85">
        <v>15434.500055</v>
      </c>
      <c r="P56" s="85">
        <v>131792.834</v>
      </c>
      <c r="Q56" s="85">
        <v>20110.45</v>
      </c>
      <c r="R56" s="85">
        <v>167337.784055</v>
      </c>
      <c r="S56" s="84" t="s">
        <v>1027</v>
      </c>
      <c r="T56" s="85">
        <v>97465.234054999994</v>
      </c>
      <c r="U56" s="85">
        <v>52918.25</v>
      </c>
      <c r="V56" s="85">
        <v>5105.55</v>
      </c>
      <c r="W56" s="85">
        <v>11848.75</v>
      </c>
      <c r="X56" s="85">
        <v>167337.784055</v>
      </c>
      <c r="Y56" s="84" t="s">
        <v>1027</v>
      </c>
      <c r="Z56" s="85">
        <v>7088.2340549999999</v>
      </c>
      <c r="AA56" s="85">
        <v>814.6</v>
      </c>
      <c r="AB56" s="85">
        <v>5105.55</v>
      </c>
      <c r="AC56" s="85">
        <v>11848.75</v>
      </c>
      <c r="AD56" s="85">
        <v>24857.134054999999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1227</v>
      </c>
      <c r="C5" s="1"/>
      <c r="D5" s="1"/>
      <c r="E5" s="1"/>
      <c r="F5" s="1"/>
      <c r="G5" s="1"/>
      <c r="H5" s="1"/>
      <c r="I5" s="1"/>
      <c r="J5" s="1"/>
      <c r="K5" s="1"/>
      <c r="L5" s="1"/>
      <c r="M5" s="1"/>
      <c r="N5" s="1"/>
      <c r="O5" s="1"/>
      <c r="P5" s="1"/>
    </row>
    <row r="6" spans="1:16" ht="28" x14ac:dyDescent="0.35">
      <c r="A6" s="1"/>
      <c r="B6" s="3" t="s">
        <v>151</v>
      </c>
      <c r="C6" s="3" t="s">
        <v>1228</v>
      </c>
      <c r="D6" s="3" t="s">
        <v>1229</v>
      </c>
      <c r="E6" s="3" t="s">
        <v>1230</v>
      </c>
      <c r="F6" s="3" t="s">
        <v>154</v>
      </c>
      <c r="G6" s="3" t="s">
        <v>155</v>
      </c>
      <c r="H6" s="3" t="s">
        <v>1231</v>
      </c>
      <c r="I6" s="3" t="s">
        <v>1232</v>
      </c>
      <c r="J6" s="3" t="s">
        <v>1233</v>
      </c>
      <c r="K6" s="3" t="s">
        <v>1234</v>
      </c>
      <c r="L6" s="3" t="s">
        <v>1235</v>
      </c>
      <c r="M6" s="3" t="s">
        <v>1236</v>
      </c>
      <c r="N6" s="3" t="s">
        <v>1237</v>
      </c>
      <c r="O6" s="3" t="s">
        <v>1238</v>
      </c>
      <c r="P6" s="3" t="s">
        <v>1239</v>
      </c>
    </row>
    <row r="7" spans="1:16" x14ac:dyDescent="0.35">
      <c r="A7" s="1"/>
      <c r="B7" s="6" t="s">
        <v>664</v>
      </c>
      <c r="C7" s="6" t="s">
        <v>1050</v>
      </c>
      <c r="D7" s="86" t="s">
        <v>59</v>
      </c>
      <c r="E7" s="6" t="s">
        <v>1240</v>
      </c>
      <c r="F7" s="86" t="s">
        <v>18</v>
      </c>
      <c r="G7" s="86" t="s">
        <v>1241</v>
      </c>
      <c r="H7" s="86" t="s">
        <v>982</v>
      </c>
      <c r="I7" s="86" t="s">
        <v>1242</v>
      </c>
      <c r="J7" s="86" t="s">
        <v>1243</v>
      </c>
      <c r="K7" s="86" t="s">
        <v>982</v>
      </c>
      <c r="L7" s="86" t="s">
        <v>982</v>
      </c>
      <c r="M7" s="86" t="s">
        <v>982</v>
      </c>
      <c r="N7" s="86" t="s">
        <v>982</v>
      </c>
      <c r="O7" s="6" t="s">
        <v>1244</v>
      </c>
      <c r="P7" s="6"/>
    </row>
    <row r="8" spans="1:16" x14ac:dyDescent="0.35">
      <c r="A8" s="1"/>
      <c r="B8" s="6" t="s">
        <v>664</v>
      </c>
      <c r="C8" s="6" t="s">
        <v>1050</v>
      </c>
      <c r="D8" s="86" t="s">
        <v>59</v>
      </c>
      <c r="E8" s="6" t="s">
        <v>1240</v>
      </c>
      <c r="F8" s="86" t="s">
        <v>1245</v>
      </c>
      <c r="G8" s="86" t="s">
        <v>19</v>
      </c>
      <c r="H8" s="86" t="s">
        <v>1246</v>
      </c>
      <c r="I8" s="86" t="s">
        <v>982</v>
      </c>
      <c r="J8" s="86" t="s">
        <v>1243</v>
      </c>
      <c r="K8" s="86" t="s">
        <v>982</v>
      </c>
      <c r="L8" s="86" t="s">
        <v>982</v>
      </c>
      <c r="M8" s="86" t="s">
        <v>982</v>
      </c>
      <c r="N8" s="86" t="s">
        <v>982</v>
      </c>
      <c r="O8" s="6" t="s">
        <v>1244</v>
      </c>
      <c r="P8" s="6"/>
    </row>
    <row r="9" spans="1:16" x14ac:dyDescent="0.35">
      <c r="A9" s="1"/>
      <c r="B9" s="6" t="s">
        <v>661</v>
      </c>
      <c r="C9" s="6" t="s">
        <v>1056</v>
      </c>
      <c r="D9" s="86" t="s">
        <v>1247</v>
      </c>
      <c r="E9" s="6" t="s">
        <v>1248</v>
      </c>
      <c r="F9" s="86" t="s">
        <v>18</v>
      </c>
      <c r="G9" s="86" t="s">
        <v>1249</v>
      </c>
      <c r="H9" s="86" t="s">
        <v>982</v>
      </c>
      <c r="I9" s="86" t="s">
        <v>982</v>
      </c>
      <c r="J9" s="86" t="s">
        <v>1243</v>
      </c>
      <c r="K9" s="86" t="s">
        <v>982</v>
      </c>
      <c r="L9" s="86" t="s">
        <v>982</v>
      </c>
      <c r="M9" s="86" t="s">
        <v>982</v>
      </c>
      <c r="N9" s="86" t="s">
        <v>982</v>
      </c>
      <c r="O9" s="6" t="s">
        <v>1244</v>
      </c>
      <c r="P9" s="6"/>
    </row>
    <row r="10" spans="1:16" x14ac:dyDescent="0.35">
      <c r="A10" s="1"/>
      <c r="B10" s="6" t="s">
        <v>661</v>
      </c>
      <c r="C10" s="6" t="s">
        <v>1056</v>
      </c>
      <c r="D10" s="86" t="s">
        <v>59</v>
      </c>
      <c r="E10" s="6" t="s">
        <v>1250</v>
      </c>
      <c r="F10" s="86" t="s">
        <v>1249</v>
      </c>
      <c r="G10" s="86" t="s">
        <v>1251</v>
      </c>
      <c r="H10" s="86" t="s">
        <v>982</v>
      </c>
      <c r="I10" s="86" t="s">
        <v>982</v>
      </c>
      <c r="J10" s="86" t="s">
        <v>1243</v>
      </c>
      <c r="K10" s="86" t="s">
        <v>982</v>
      </c>
      <c r="L10" s="86" t="s">
        <v>982</v>
      </c>
      <c r="M10" s="86" t="s">
        <v>982</v>
      </c>
      <c r="N10" s="86" t="s">
        <v>982</v>
      </c>
      <c r="O10" s="6" t="s">
        <v>1244</v>
      </c>
      <c r="P10" s="6"/>
    </row>
    <row r="11" spans="1:16" x14ac:dyDescent="0.35">
      <c r="A11" s="1"/>
      <c r="B11" s="6" t="s">
        <v>661</v>
      </c>
      <c r="C11" s="6" t="s">
        <v>1056</v>
      </c>
      <c r="D11" s="86" t="s">
        <v>1247</v>
      </c>
      <c r="E11" s="6" t="s">
        <v>1248</v>
      </c>
      <c r="F11" s="86" t="s">
        <v>1251</v>
      </c>
      <c r="G11" s="86" t="s">
        <v>1252</v>
      </c>
      <c r="H11" s="86" t="s">
        <v>982</v>
      </c>
      <c r="I11" s="86" t="s">
        <v>982</v>
      </c>
      <c r="J11" s="86" t="s">
        <v>1243</v>
      </c>
      <c r="K11" s="86" t="s">
        <v>982</v>
      </c>
      <c r="L11" s="86" t="s">
        <v>982</v>
      </c>
      <c r="M11" s="86" t="s">
        <v>982</v>
      </c>
      <c r="N11" s="86" t="s">
        <v>982</v>
      </c>
      <c r="O11" s="6" t="s">
        <v>1244</v>
      </c>
      <c r="P11" s="6"/>
    </row>
    <row r="12" spans="1:16" x14ac:dyDescent="0.35">
      <c r="A12" s="1"/>
      <c r="B12" s="6" t="s">
        <v>661</v>
      </c>
      <c r="C12" s="6" t="s">
        <v>1056</v>
      </c>
      <c r="D12" s="86" t="s">
        <v>1247</v>
      </c>
      <c r="E12" s="6" t="s">
        <v>1248</v>
      </c>
      <c r="F12" s="86" t="s">
        <v>1253</v>
      </c>
      <c r="G12" s="86" t="s">
        <v>1254</v>
      </c>
      <c r="H12" s="86" t="s">
        <v>982</v>
      </c>
      <c r="I12" s="86" t="s">
        <v>982</v>
      </c>
      <c r="J12" s="86" t="s">
        <v>1243</v>
      </c>
      <c r="K12" s="86" t="s">
        <v>982</v>
      </c>
      <c r="L12" s="86" t="s">
        <v>982</v>
      </c>
      <c r="M12" s="86" t="s">
        <v>982</v>
      </c>
      <c r="N12" s="86" t="s">
        <v>982</v>
      </c>
      <c r="O12" s="6" t="s">
        <v>1244</v>
      </c>
      <c r="P12" s="6"/>
    </row>
    <row r="13" spans="1:16" x14ac:dyDescent="0.35">
      <c r="A13" s="1"/>
      <c r="B13" s="6" t="s">
        <v>661</v>
      </c>
      <c r="C13" s="6" t="s">
        <v>1056</v>
      </c>
      <c r="D13" s="86" t="s">
        <v>59</v>
      </c>
      <c r="E13" s="6" t="s">
        <v>1250</v>
      </c>
      <c r="F13" s="86" t="s">
        <v>1254</v>
      </c>
      <c r="G13" s="86" t="s">
        <v>1255</v>
      </c>
      <c r="H13" s="86" t="s">
        <v>982</v>
      </c>
      <c r="I13" s="86" t="s">
        <v>982</v>
      </c>
      <c r="J13" s="86" t="s">
        <v>1243</v>
      </c>
      <c r="K13" s="86" t="s">
        <v>982</v>
      </c>
      <c r="L13" s="86" t="s">
        <v>982</v>
      </c>
      <c r="M13" s="86" t="s">
        <v>982</v>
      </c>
      <c r="N13" s="86" t="s">
        <v>982</v>
      </c>
      <c r="O13" s="6" t="s">
        <v>1244</v>
      </c>
      <c r="P13" s="6"/>
    </row>
    <row r="14" spans="1:16" x14ac:dyDescent="0.35">
      <c r="A14" s="1"/>
      <c r="B14" s="6" t="s">
        <v>661</v>
      </c>
      <c r="C14" s="6" t="s">
        <v>1056</v>
      </c>
      <c r="D14" s="86" t="s">
        <v>1247</v>
      </c>
      <c r="E14" s="6" t="s">
        <v>1248</v>
      </c>
      <c r="F14" s="86" t="s">
        <v>1255</v>
      </c>
      <c r="G14" s="86" t="s">
        <v>19</v>
      </c>
      <c r="H14" s="86" t="s">
        <v>982</v>
      </c>
      <c r="I14" s="86" t="s">
        <v>982</v>
      </c>
      <c r="J14" s="86" t="s">
        <v>1243</v>
      </c>
      <c r="K14" s="86" t="s">
        <v>982</v>
      </c>
      <c r="L14" s="86" t="s">
        <v>982</v>
      </c>
      <c r="M14" s="86" t="s">
        <v>982</v>
      </c>
      <c r="N14" s="86" t="s">
        <v>982</v>
      </c>
      <c r="O14" s="6" t="s">
        <v>1244</v>
      </c>
      <c r="P14" s="6"/>
    </row>
    <row r="15" spans="1:16" x14ac:dyDescent="0.35">
      <c r="A15" s="1"/>
      <c r="B15" s="6" t="s">
        <v>272</v>
      </c>
      <c r="C15" s="6" t="s">
        <v>1119</v>
      </c>
      <c r="D15" s="86" t="s">
        <v>1120</v>
      </c>
      <c r="E15" s="6" t="s">
        <v>1256</v>
      </c>
      <c r="F15" s="86" t="s">
        <v>1257</v>
      </c>
      <c r="G15" s="86" t="s">
        <v>1258</v>
      </c>
      <c r="H15" s="86" t="s">
        <v>1259</v>
      </c>
      <c r="I15" s="86" t="s">
        <v>982</v>
      </c>
      <c r="J15" s="86" t="s">
        <v>1260</v>
      </c>
      <c r="K15" s="86" t="s">
        <v>982</v>
      </c>
      <c r="L15" s="86" t="s">
        <v>982</v>
      </c>
      <c r="M15" s="86" t="s">
        <v>982</v>
      </c>
      <c r="N15" s="86" t="s">
        <v>982</v>
      </c>
      <c r="O15" s="6" t="s">
        <v>1244</v>
      </c>
      <c r="P15" s="6"/>
    </row>
    <row r="16" spans="1:16" x14ac:dyDescent="0.35">
      <c r="A16" s="1"/>
      <c r="B16" s="6" t="s">
        <v>272</v>
      </c>
      <c r="C16" s="6" t="s">
        <v>1119</v>
      </c>
      <c r="D16" s="86" t="s">
        <v>1121</v>
      </c>
      <c r="E16" s="6" t="s">
        <v>1261</v>
      </c>
      <c r="F16" s="86" t="s">
        <v>1262</v>
      </c>
      <c r="G16" s="86" t="s">
        <v>1258</v>
      </c>
      <c r="H16" s="86" t="s">
        <v>1259</v>
      </c>
      <c r="I16" s="86" t="s">
        <v>982</v>
      </c>
      <c r="J16" s="86" t="s">
        <v>1260</v>
      </c>
      <c r="K16" s="86" t="s">
        <v>982</v>
      </c>
      <c r="L16" s="86" t="s">
        <v>982</v>
      </c>
      <c r="M16" s="86" t="s">
        <v>982</v>
      </c>
      <c r="N16" s="86" t="s">
        <v>982</v>
      </c>
      <c r="O16" s="6" t="s">
        <v>1244</v>
      </c>
      <c r="P16" s="6"/>
    </row>
    <row r="17" spans="1:16" x14ac:dyDescent="0.35">
      <c r="A17" s="1"/>
      <c r="B17" s="6" t="s">
        <v>272</v>
      </c>
      <c r="C17" s="6" t="s">
        <v>1119</v>
      </c>
      <c r="D17" s="86" t="s">
        <v>1120</v>
      </c>
      <c r="E17" s="6" t="s">
        <v>1256</v>
      </c>
      <c r="F17" s="86" t="s">
        <v>1258</v>
      </c>
      <c r="G17" s="86" t="s">
        <v>1263</v>
      </c>
      <c r="H17" s="86" t="s">
        <v>982</v>
      </c>
      <c r="I17" s="86" t="s">
        <v>982</v>
      </c>
      <c r="J17" s="86" t="s">
        <v>1264</v>
      </c>
      <c r="K17" s="86" t="s">
        <v>982</v>
      </c>
      <c r="L17" s="86" t="s">
        <v>982</v>
      </c>
      <c r="M17" s="86" t="s">
        <v>982</v>
      </c>
      <c r="N17" s="86" t="s">
        <v>1265</v>
      </c>
      <c r="O17" s="6" t="s">
        <v>1244</v>
      </c>
      <c r="P17" s="6"/>
    </row>
    <row r="18" spans="1:16" x14ac:dyDescent="0.35">
      <c r="A18" s="1"/>
      <c r="B18" s="6" t="s">
        <v>272</v>
      </c>
      <c r="C18" s="6" t="s">
        <v>1119</v>
      </c>
      <c r="D18" s="86" t="s">
        <v>1121</v>
      </c>
      <c r="E18" s="6" t="s">
        <v>1261</v>
      </c>
      <c r="F18" s="86" t="s">
        <v>1258</v>
      </c>
      <c r="G18" s="86" t="s">
        <v>1263</v>
      </c>
      <c r="H18" s="86" t="s">
        <v>982</v>
      </c>
      <c r="I18" s="86" t="s">
        <v>982</v>
      </c>
      <c r="J18" s="86" t="s">
        <v>1264</v>
      </c>
      <c r="K18" s="86" t="s">
        <v>982</v>
      </c>
      <c r="L18" s="86" t="s">
        <v>982</v>
      </c>
      <c r="M18" s="86" t="s">
        <v>982</v>
      </c>
      <c r="N18" s="86" t="s">
        <v>1265</v>
      </c>
      <c r="O18" s="6" t="s">
        <v>1244</v>
      </c>
      <c r="P18" s="6"/>
    </row>
    <row r="19" spans="1:16" x14ac:dyDescent="0.35">
      <c r="A19" s="1"/>
      <c r="B19" s="6" t="s">
        <v>272</v>
      </c>
      <c r="C19" s="6" t="s">
        <v>1119</v>
      </c>
      <c r="D19" s="86" t="s">
        <v>1120</v>
      </c>
      <c r="E19" s="6" t="s">
        <v>1256</v>
      </c>
      <c r="F19" s="86" t="s">
        <v>1263</v>
      </c>
      <c r="G19" s="86" t="s">
        <v>1266</v>
      </c>
      <c r="H19" s="86" t="s">
        <v>982</v>
      </c>
      <c r="I19" s="86" t="s">
        <v>1267</v>
      </c>
      <c r="J19" s="86" t="s">
        <v>1260</v>
      </c>
      <c r="K19" s="86" t="s">
        <v>982</v>
      </c>
      <c r="L19" s="86" t="s">
        <v>982</v>
      </c>
      <c r="M19" s="86" t="s">
        <v>982</v>
      </c>
      <c r="N19" s="86" t="s">
        <v>982</v>
      </c>
      <c r="O19" s="6" t="s">
        <v>1244</v>
      </c>
      <c r="P19" s="6"/>
    </row>
    <row r="20" spans="1:16" x14ac:dyDescent="0.35">
      <c r="A20" s="1"/>
      <c r="B20" s="6" t="s">
        <v>272</v>
      </c>
      <c r="C20" s="6" t="s">
        <v>1119</v>
      </c>
      <c r="D20" s="86" t="s">
        <v>1121</v>
      </c>
      <c r="E20" s="6" t="s">
        <v>1261</v>
      </c>
      <c r="F20" s="86" t="s">
        <v>1263</v>
      </c>
      <c r="G20" s="86" t="s">
        <v>1266</v>
      </c>
      <c r="H20" s="86" t="s">
        <v>982</v>
      </c>
      <c r="I20" s="86" t="s">
        <v>1267</v>
      </c>
      <c r="J20" s="86" t="s">
        <v>1260</v>
      </c>
      <c r="K20" s="86" t="s">
        <v>982</v>
      </c>
      <c r="L20" s="86" t="s">
        <v>982</v>
      </c>
      <c r="M20" s="86" t="s">
        <v>982</v>
      </c>
      <c r="N20" s="86" t="s">
        <v>982</v>
      </c>
      <c r="O20" s="6" t="s">
        <v>1244</v>
      </c>
      <c r="P20" s="6"/>
    </row>
    <row r="21" spans="1:16" x14ac:dyDescent="0.35">
      <c r="A21" s="1"/>
      <c r="B21" s="6" t="s">
        <v>272</v>
      </c>
      <c r="C21" s="6" t="s">
        <v>1119</v>
      </c>
      <c r="D21" s="86" t="s">
        <v>1120</v>
      </c>
      <c r="E21" s="6" t="s">
        <v>1256</v>
      </c>
      <c r="F21" s="86" t="s">
        <v>1268</v>
      </c>
      <c r="G21" s="86" t="s">
        <v>1269</v>
      </c>
      <c r="H21" s="86" t="s">
        <v>1270</v>
      </c>
      <c r="I21" s="86" t="s">
        <v>1271</v>
      </c>
      <c r="J21" s="86" t="s">
        <v>1260</v>
      </c>
      <c r="K21" s="86" t="s">
        <v>982</v>
      </c>
      <c r="L21" s="86" t="s">
        <v>982</v>
      </c>
      <c r="M21" s="86" t="s">
        <v>982</v>
      </c>
      <c r="N21" s="86" t="s">
        <v>982</v>
      </c>
      <c r="O21" s="6" t="s">
        <v>1244</v>
      </c>
      <c r="P21" s="6" t="s">
        <v>1272</v>
      </c>
    </row>
    <row r="22" spans="1:16" x14ac:dyDescent="0.35">
      <c r="A22" s="1"/>
      <c r="B22" s="6" t="s">
        <v>272</v>
      </c>
      <c r="C22" s="6" t="s">
        <v>1119</v>
      </c>
      <c r="D22" s="86" t="s">
        <v>1121</v>
      </c>
      <c r="E22" s="6" t="s">
        <v>1261</v>
      </c>
      <c r="F22" s="86" t="s">
        <v>1273</v>
      </c>
      <c r="G22" s="86" t="s">
        <v>1274</v>
      </c>
      <c r="H22" s="86" t="s">
        <v>1270</v>
      </c>
      <c r="I22" s="86" t="s">
        <v>34</v>
      </c>
      <c r="J22" s="86" t="s">
        <v>1260</v>
      </c>
      <c r="K22" s="86" t="s">
        <v>982</v>
      </c>
      <c r="L22" s="86" t="s">
        <v>982</v>
      </c>
      <c r="M22" s="86" t="s">
        <v>982</v>
      </c>
      <c r="N22" s="86" t="s">
        <v>982</v>
      </c>
      <c r="O22" s="6" t="s">
        <v>1244</v>
      </c>
      <c r="P22" s="6" t="s">
        <v>1272</v>
      </c>
    </row>
    <row r="23" spans="1:16" x14ac:dyDescent="0.35">
      <c r="A23" s="1"/>
      <c r="B23" s="6" t="s">
        <v>74</v>
      </c>
      <c r="C23" s="6" t="s">
        <v>1122</v>
      </c>
      <c r="D23" s="86" t="s">
        <v>59</v>
      </c>
      <c r="E23" s="6" t="s">
        <v>1275</v>
      </c>
      <c r="F23" s="86" t="s">
        <v>18</v>
      </c>
      <c r="G23" s="86" t="s">
        <v>19</v>
      </c>
      <c r="H23" s="86" t="s">
        <v>982</v>
      </c>
      <c r="I23" s="86" t="s">
        <v>982</v>
      </c>
      <c r="J23" s="86" t="s">
        <v>1264</v>
      </c>
      <c r="K23" s="86" t="s">
        <v>982</v>
      </c>
      <c r="L23" s="86" t="s">
        <v>982</v>
      </c>
      <c r="M23" s="86" t="s">
        <v>982</v>
      </c>
      <c r="N23" s="86" t="s">
        <v>982</v>
      </c>
      <c r="O23" s="6" t="s">
        <v>1244</v>
      </c>
      <c r="P23" s="6"/>
    </row>
    <row r="24" spans="1:16" x14ac:dyDescent="0.35">
      <c r="A24" s="1"/>
      <c r="B24" s="6" t="s">
        <v>74</v>
      </c>
      <c r="C24" s="6" t="s">
        <v>1125</v>
      </c>
      <c r="D24" s="86" t="s">
        <v>59</v>
      </c>
      <c r="E24" s="6" t="s">
        <v>1276</v>
      </c>
      <c r="F24" s="86" t="s">
        <v>1277</v>
      </c>
      <c r="G24" s="86" t="s">
        <v>1278</v>
      </c>
      <c r="H24" s="86" t="s">
        <v>1279</v>
      </c>
      <c r="I24" s="86" t="s">
        <v>982</v>
      </c>
      <c r="J24" s="86" t="s">
        <v>1280</v>
      </c>
      <c r="K24" s="86" t="s">
        <v>982</v>
      </c>
      <c r="L24" s="86" t="s">
        <v>982</v>
      </c>
      <c r="M24" s="86" t="s">
        <v>982</v>
      </c>
      <c r="N24" s="86" t="s">
        <v>982</v>
      </c>
      <c r="O24" s="6" t="s">
        <v>1244</v>
      </c>
      <c r="P24" s="6"/>
    </row>
    <row r="25" spans="1:16" x14ac:dyDescent="0.35">
      <c r="A25" s="1"/>
      <c r="B25" s="6" t="s">
        <v>74</v>
      </c>
      <c r="C25" s="6" t="s">
        <v>1125</v>
      </c>
      <c r="D25" s="86" t="s">
        <v>59</v>
      </c>
      <c r="E25" s="6" t="s">
        <v>1276</v>
      </c>
      <c r="F25" s="86" t="s">
        <v>1278</v>
      </c>
      <c r="G25" s="86" t="s">
        <v>1281</v>
      </c>
      <c r="H25" s="86" t="s">
        <v>982</v>
      </c>
      <c r="I25" s="86" t="s">
        <v>1282</v>
      </c>
      <c r="J25" s="86" t="s">
        <v>1283</v>
      </c>
      <c r="K25" s="86" t="s">
        <v>982</v>
      </c>
      <c r="L25" s="86" t="s">
        <v>982</v>
      </c>
      <c r="M25" s="86" t="s">
        <v>982</v>
      </c>
      <c r="N25" s="86" t="s">
        <v>982</v>
      </c>
      <c r="O25" s="6" t="s">
        <v>1244</v>
      </c>
      <c r="P25" s="6"/>
    </row>
    <row r="26" spans="1:16" x14ac:dyDescent="0.35">
      <c r="A26" s="1"/>
      <c r="B26" s="6" t="s">
        <v>82</v>
      </c>
      <c r="C26" s="6" t="s">
        <v>91</v>
      </c>
      <c r="D26" s="86" t="s">
        <v>59</v>
      </c>
      <c r="E26" s="6" t="s">
        <v>1284</v>
      </c>
      <c r="F26" s="86" t="s">
        <v>18</v>
      </c>
      <c r="G26" s="86" t="s">
        <v>1285</v>
      </c>
      <c r="H26" s="86" t="s">
        <v>982</v>
      </c>
      <c r="I26" s="86" t="s">
        <v>982</v>
      </c>
      <c r="J26" s="86" t="s">
        <v>1264</v>
      </c>
      <c r="K26" s="86" t="s">
        <v>982</v>
      </c>
      <c r="L26" s="86" t="s">
        <v>982</v>
      </c>
      <c r="M26" s="86" t="s">
        <v>982</v>
      </c>
      <c r="N26" s="86" t="s">
        <v>982</v>
      </c>
      <c r="O26" s="6" t="s">
        <v>1244</v>
      </c>
      <c r="P26" s="6" t="s">
        <v>1286</v>
      </c>
    </row>
    <row r="27" spans="1:16" x14ac:dyDescent="0.35">
      <c r="A27" s="1"/>
      <c r="B27" s="6" t="s">
        <v>82</v>
      </c>
      <c r="C27" s="6" t="s">
        <v>91</v>
      </c>
      <c r="D27" s="86" t="s">
        <v>59</v>
      </c>
      <c r="E27" s="6" t="s">
        <v>1284</v>
      </c>
      <c r="F27" s="86" t="s">
        <v>1285</v>
      </c>
      <c r="G27" s="86" t="s">
        <v>1287</v>
      </c>
      <c r="H27" s="86" t="s">
        <v>982</v>
      </c>
      <c r="I27" s="86" t="s">
        <v>982</v>
      </c>
      <c r="J27" s="86" t="s">
        <v>1260</v>
      </c>
      <c r="K27" s="86" t="s">
        <v>982</v>
      </c>
      <c r="L27" s="86" t="s">
        <v>982</v>
      </c>
      <c r="M27" s="86" t="s">
        <v>982</v>
      </c>
      <c r="N27" s="86" t="s">
        <v>982</v>
      </c>
      <c r="O27" s="6" t="s">
        <v>1244</v>
      </c>
      <c r="P27" s="6"/>
    </row>
    <row r="28" spans="1:16" ht="25" x14ac:dyDescent="0.35">
      <c r="A28" s="1"/>
      <c r="B28" s="6" t="s">
        <v>82</v>
      </c>
      <c r="C28" s="6" t="s">
        <v>91</v>
      </c>
      <c r="D28" s="86" t="s">
        <v>59</v>
      </c>
      <c r="E28" s="6" t="s">
        <v>1284</v>
      </c>
      <c r="F28" s="86" t="s">
        <v>1287</v>
      </c>
      <c r="G28" s="86" t="s">
        <v>19</v>
      </c>
      <c r="H28" s="86" t="s">
        <v>982</v>
      </c>
      <c r="I28" s="86" t="s">
        <v>982</v>
      </c>
      <c r="J28" s="86" t="s">
        <v>1264</v>
      </c>
      <c r="K28" s="86" t="s">
        <v>982</v>
      </c>
      <c r="L28" s="86" t="s">
        <v>982</v>
      </c>
      <c r="M28" s="86" t="s">
        <v>982</v>
      </c>
      <c r="N28" s="86" t="s">
        <v>982</v>
      </c>
      <c r="O28" s="6" t="s">
        <v>1244</v>
      </c>
      <c r="P28" s="6" t="s">
        <v>1288</v>
      </c>
    </row>
    <row r="29" spans="1:16" x14ac:dyDescent="0.35">
      <c r="A29" s="1"/>
      <c r="B29" s="6" t="s">
        <v>82</v>
      </c>
      <c r="C29" s="6" t="s">
        <v>91</v>
      </c>
      <c r="D29" s="86" t="s">
        <v>1137</v>
      </c>
      <c r="E29" s="6" t="s">
        <v>1289</v>
      </c>
      <c r="F29" s="86" t="s">
        <v>1290</v>
      </c>
      <c r="G29" s="86" t="s">
        <v>1291</v>
      </c>
      <c r="H29" s="86" t="s">
        <v>1292</v>
      </c>
      <c r="I29" s="86" t="s">
        <v>1293</v>
      </c>
      <c r="J29" s="86" t="s">
        <v>1260</v>
      </c>
      <c r="K29" s="86" t="s">
        <v>982</v>
      </c>
      <c r="L29" s="86" t="s">
        <v>982</v>
      </c>
      <c r="M29" s="86" t="s">
        <v>982</v>
      </c>
      <c r="N29" s="86" t="s">
        <v>982</v>
      </c>
      <c r="O29" s="6" t="s">
        <v>1244</v>
      </c>
      <c r="P29" s="6"/>
    </row>
    <row r="30" spans="1:16" x14ac:dyDescent="0.35">
      <c r="A30" s="1"/>
      <c r="B30" s="6" t="s">
        <v>96</v>
      </c>
      <c r="C30" s="6" t="s">
        <v>97</v>
      </c>
      <c r="D30" s="86" t="s">
        <v>59</v>
      </c>
      <c r="E30" s="6" t="s">
        <v>1294</v>
      </c>
      <c r="F30" s="86" t="s">
        <v>18</v>
      </c>
      <c r="G30" s="86" t="s">
        <v>1295</v>
      </c>
      <c r="H30" s="86" t="s">
        <v>982</v>
      </c>
      <c r="I30" s="86" t="s">
        <v>982</v>
      </c>
      <c r="J30" s="86" t="s">
        <v>1260</v>
      </c>
      <c r="K30" s="86" t="s">
        <v>982</v>
      </c>
      <c r="L30" s="86" t="s">
        <v>982</v>
      </c>
      <c r="M30" s="86" t="s">
        <v>982</v>
      </c>
      <c r="N30" s="86" t="s">
        <v>982</v>
      </c>
      <c r="O30" s="6" t="s">
        <v>1244</v>
      </c>
      <c r="P30" s="6"/>
    </row>
    <row r="31" spans="1:16" x14ac:dyDescent="0.35">
      <c r="A31" s="1"/>
      <c r="B31" s="6" t="s">
        <v>96</v>
      </c>
      <c r="C31" s="6" t="s">
        <v>97</v>
      </c>
      <c r="D31" s="86" t="s">
        <v>59</v>
      </c>
      <c r="E31" s="6" t="s">
        <v>1294</v>
      </c>
      <c r="F31" s="86" t="s">
        <v>1295</v>
      </c>
      <c r="G31" s="86" t="s">
        <v>19</v>
      </c>
      <c r="H31" s="86" t="s">
        <v>982</v>
      </c>
      <c r="I31" s="86" t="s">
        <v>982</v>
      </c>
      <c r="J31" s="86" t="s">
        <v>1264</v>
      </c>
      <c r="K31" s="86" t="s">
        <v>982</v>
      </c>
      <c r="L31" s="86" t="s">
        <v>982</v>
      </c>
      <c r="M31" s="86" t="s">
        <v>982</v>
      </c>
      <c r="N31" s="86" t="s">
        <v>982</v>
      </c>
      <c r="O31" s="6" t="s">
        <v>1244</v>
      </c>
      <c r="P31" s="6"/>
    </row>
    <row r="32" spans="1:16" ht="25" x14ac:dyDescent="0.35">
      <c r="A32" s="1"/>
      <c r="B32" s="6" t="s">
        <v>662</v>
      </c>
      <c r="C32" s="6" t="s">
        <v>1146</v>
      </c>
      <c r="D32" s="86" t="s">
        <v>1147</v>
      </c>
      <c r="E32" s="6" t="s">
        <v>1296</v>
      </c>
      <c r="F32" s="86" t="s">
        <v>18</v>
      </c>
      <c r="G32" s="86" t="s">
        <v>19</v>
      </c>
      <c r="H32" s="86" t="s">
        <v>982</v>
      </c>
      <c r="I32" s="86" t="s">
        <v>982</v>
      </c>
      <c r="J32" s="86" t="s">
        <v>1243</v>
      </c>
      <c r="K32" s="86" t="s">
        <v>982</v>
      </c>
      <c r="L32" s="86" t="s">
        <v>982</v>
      </c>
      <c r="M32" s="86" t="s">
        <v>982</v>
      </c>
      <c r="N32" s="86" t="s">
        <v>982</v>
      </c>
      <c r="O32" s="6" t="s">
        <v>1244</v>
      </c>
      <c r="P32" s="6"/>
    </row>
    <row r="33" spans="1:16" ht="25" x14ac:dyDescent="0.35">
      <c r="A33" s="1"/>
      <c r="B33" s="6" t="s">
        <v>662</v>
      </c>
      <c r="C33" s="6" t="s">
        <v>1146</v>
      </c>
      <c r="D33" s="86" t="s">
        <v>1148</v>
      </c>
      <c r="E33" s="6" t="s">
        <v>1297</v>
      </c>
      <c r="F33" s="86" t="s">
        <v>18</v>
      </c>
      <c r="G33" s="86" t="s">
        <v>19</v>
      </c>
      <c r="H33" s="86" t="s">
        <v>982</v>
      </c>
      <c r="I33" s="86" t="s">
        <v>982</v>
      </c>
      <c r="J33" s="86" t="s">
        <v>1243</v>
      </c>
      <c r="K33" s="86" t="s">
        <v>982</v>
      </c>
      <c r="L33" s="86" t="s">
        <v>982</v>
      </c>
      <c r="M33" s="86" t="s">
        <v>982</v>
      </c>
      <c r="N33" s="86" t="s">
        <v>982</v>
      </c>
      <c r="O33" s="6" t="s">
        <v>1244</v>
      </c>
      <c r="P33" s="6"/>
    </row>
    <row r="34" spans="1:16" x14ac:dyDescent="0.35">
      <c r="A34" s="1"/>
      <c r="B34" s="6" t="s">
        <v>100</v>
      </c>
      <c r="C34" s="6" t="s">
        <v>103</v>
      </c>
      <c r="D34" s="86" t="s">
        <v>59</v>
      </c>
      <c r="E34" s="6" t="s">
        <v>1298</v>
      </c>
      <c r="F34" s="86" t="s">
        <v>18</v>
      </c>
      <c r="G34" s="86" t="s">
        <v>1299</v>
      </c>
      <c r="H34" s="86" t="s">
        <v>982</v>
      </c>
      <c r="I34" s="86" t="s">
        <v>982</v>
      </c>
      <c r="J34" s="86" t="s">
        <v>1300</v>
      </c>
      <c r="K34" s="86" t="s">
        <v>982</v>
      </c>
      <c r="L34" s="86" t="s">
        <v>982</v>
      </c>
      <c r="M34" s="86" t="s">
        <v>982</v>
      </c>
      <c r="N34" s="86" t="s">
        <v>982</v>
      </c>
      <c r="O34" s="6" t="s">
        <v>1244</v>
      </c>
      <c r="P34" s="6"/>
    </row>
    <row r="35" spans="1:16" x14ac:dyDescent="0.35">
      <c r="A35" s="1"/>
      <c r="B35" s="6" t="s">
        <v>100</v>
      </c>
      <c r="C35" s="6" t="s">
        <v>103</v>
      </c>
      <c r="D35" s="86" t="s">
        <v>59</v>
      </c>
      <c r="E35" s="6" t="s">
        <v>1298</v>
      </c>
      <c r="F35" s="86" t="s">
        <v>1299</v>
      </c>
      <c r="G35" s="86" t="s">
        <v>1301</v>
      </c>
      <c r="H35" s="86" t="s">
        <v>982</v>
      </c>
      <c r="I35" s="86" t="s">
        <v>982</v>
      </c>
      <c r="J35" s="86" t="s">
        <v>1264</v>
      </c>
      <c r="K35" s="86" t="s">
        <v>982</v>
      </c>
      <c r="L35" s="86" t="s">
        <v>982</v>
      </c>
      <c r="M35" s="86" t="s">
        <v>982</v>
      </c>
      <c r="N35" s="86" t="s">
        <v>982</v>
      </c>
      <c r="O35" s="6" t="s">
        <v>1244</v>
      </c>
      <c r="P35" s="6"/>
    </row>
    <row r="36" spans="1:16" x14ac:dyDescent="0.35">
      <c r="A36" s="1"/>
      <c r="B36" s="6" t="s">
        <v>100</v>
      </c>
      <c r="C36" s="6" t="s">
        <v>103</v>
      </c>
      <c r="D36" s="86" t="s">
        <v>59</v>
      </c>
      <c r="E36" s="6" t="s">
        <v>1298</v>
      </c>
      <c r="F36" s="86" t="s">
        <v>1301</v>
      </c>
      <c r="G36" s="86" t="s">
        <v>1302</v>
      </c>
      <c r="H36" s="86" t="s">
        <v>982</v>
      </c>
      <c r="I36" s="86" t="s">
        <v>982</v>
      </c>
      <c r="J36" s="86" t="s">
        <v>1300</v>
      </c>
      <c r="K36" s="86" t="s">
        <v>982</v>
      </c>
      <c r="L36" s="86" t="s">
        <v>982</v>
      </c>
      <c r="M36" s="86" t="s">
        <v>982</v>
      </c>
      <c r="N36" s="86" t="s">
        <v>982</v>
      </c>
      <c r="O36" s="6" t="s">
        <v>1244</v>
      </c>
      <c r="P36" s="6"/>
    </row>
    <row r="37" spans="1:16" x14ac:dyDescent="0.35">
      <c r="A37" s="1"/>
      <c r="B37" s="6" t="s">
        <v>100</v>
      </c>
      <c r="C37" s="6" t="s">
        <v>103</v>
      </c>
      <c r="D37" s="86" t="s">
        <v>59</v>
      </c>
      <c r="E37" s="6" t="s">
        <v>1298</v>
      </c>
      <c r="F37" s="86" t="s">
        <v>1302</v>
      </c>
      <c r="G37" s="86" t="s">
        <v>1303</v>
      </c>
      <c r="H37" s="86" t="s">
        <v>982</v>
      </c>
      <c r="I37" s="86" t="s">
        <v>982</v>
      </c>
      <c r="J37" s="86" t="s">
        <v>1264</v>
      </c>
      <c r="K37" s="86" t="s">
        <v>982</v>
      </c>
      <c r="L37" s="86" t="s">
        <v>982</v>
      </c>
      <c r="M37" s="86" t="s">
        <v>982</v>
      </c>
      <c r="N37" s="86" t="s">
        <v>982</v>
      </c>
      <c r="O37" s="6" t="s">
        <v>1244</v>
      </c>
      <c r="P37" s="6"/>
    </row>
    <row r="38" spans="1:16" x14ac:dyDescent="0.35">
      <c r="A38" s="1"/>
      <c r="B38" s="6" t="s">
        <v>100</v>
      </c>
      <c r="C38" s="6" t="s">
        <v>103</v>
      </c>
      <c r="D38" s="86" t="s">
        <v>59</v>
      </c>
      <c r="E38" s="6" t="s">
        <v>1298</v>
      </c>
      <c r="F38" s="86" t="s">
        <v>1303</v>
      </c>
      <c r="G38" s="86" t="s">
        <v>19</v>
      </c>
      <c r="H38" s="86" t="s">
        <v>982</v>
      </c>
      <c r="I38" s="86" t="s">
        <v>982</v>
      </c>
      <c r="J38" s="86" t="s">
        <v>1300</v>
      </c>
      <c r="K38" s="86" t="s">
        <v>982</v>
      </c>
      <c r="L38" s="86" t="s">
        <v>982</v>
      </c>
      <c r="M38" s="86" t="s">
        <v>982</v>
      </c>
      <c r="N38" s="86" t="s">
        <v>982</v>
      </c>
      <c r="O38" s="6" t="s">
        <v>1244</v>
      </c>
      <c r="P38" s="6"/>
    </row>
    <row r="39" spans="1:16" x14ac:dyDescent="0.35">
      <c r="A39" s="1"/>
      <c r="B39" s="6" t="s">
        <v>100</v>
      </c>
      <c r="C39" s="6" t="s">
        <v>109</v>
      </c>
      <c r="D39" s="86" t="s">
        <v>59</v>
      </c>
      <c r="E39" s="6" t="s">
        <v>1304</v>
      </c>
      <c r="F39" s="86" t="s">
        <v>18</v>
      </c>
      <c r="G39" s="86" t="s">
        <v>1305</v>
      </c>
      <c r="H39" s="86" t="s">
        <v>982</v>
      </c>
      <c r="I39" s="86" t="s">
        <v>982</v>
      </c>
      <c r="J39" s="86" t="s">
        <v>1264</v>
      </c>
      <c r="K39" s="86" t="s">
        <v>982</v>
      </c>
      <c r="L39" s="86" t="s">
        <v>982</v>
      </c>
      <c r="M39" s="86" t="s">
        <v>982</v>
      </c>
      <c r="N39" s="86" t="s">
        <v>982</v>
      </c>
      <c r="O39" s="6" t="s">
        <v>1244</v>
      </c>
      <c r="P39" s="6"/>
    </row>
    <row r="40" spans="1:16" x14ac:dyDescent="0.35">
      <c r="A40" s="1"/>
      <c r="B40" s="6" t="s">
        <v>100</v>
      </c>
      <c r="C40" s="6" t="s">
        <v>109</v>
      </c>
      <c r="D40" s="86" t="s">
        <v>59</v>
      </c>
      <c r="E40" s="6" t="s">
        <v>1304</v>
      </c>
      <c r="F40" s="86" t="s">
        <v>1305</v>
      </c>
      <c r="G40" s="86" t="s">
        <v>1306</v>
      </c>
      <c r="H40" s="86" t="s">
        <v>982</v>
      </c>
      <c r="I40" s="86" t="s">
        <v>982</v>
      </c>
      <c r="J40" s="86" t="s">
        <v>1260</v>
      </c>
      <c r="K40" s="86" t="s">
        <v>982</v>
      </c>
      <c r="L40" s="86" t="s">
        <v>982</v>
      </c>
      <c r="M40" s="86" t="s">
        <v>982</v>
      </c>
      <c r="N40" s="86" t="s">
        <v>982</v>
      </c>
      <c r="O40" s="6" t="s">
        <v>1244</v>
      </c>
      <c r="P40" s="6"/>
    </row>
    <row r="41" spans="1:16" x14ac:dyDescent="0.35">
      <c r="A41" s="1"/>
      <c r="B41" s="6" t="s">
        <v>100</v>
      </c>
      <c r="C41" s="6" t="s">
        <v>109</v>
      </c>
      <c r="D41" s="86" t="s">
        <v>59</v>
      </c>
      <c r="E41" s="6" t="s">
        <v>1304</v>
      </c>
      <c r="F41" s="86" t="s">
        <v>1306</v>
      </c>
      <c r="G41" s="86" t="s">
        <v>19</v>
      </c>
      <c r="H41" s="86" t="s">
        <v>982</v>
      </c>
      <c r="I41" s="86" t="s">
        <v>982</v>
      </c>
      <c r="J41" s="86" t="s">
        <v>1264</v>
      </c>
      <c r="K41" s="86" t="s">
        <v>982</v>
      </c>
      <c r="L41" s="86" t="s">
        <v>982</v>
      </c>
      <c r="M41" s="86" t="s">
        <v>982</v>
      </c>
      <c r="N41" s="86" t="s">
        <v>982</v>
      </c>
      <c r="O41" s="6" t="s">
        <v>1244</v>
      </c>
      <c r="P41" s="6"/>
    </row>
    <row r="42" spans="1:16" x14ac:dyDescent="0.35">
      <c r="A42" s="1"/>
      <c r="B42" s="6" t="s">
        <v>30</v>
      </c>
      <c r="C42" s="6" t="s">
        <v>126</v>
      </c>
      <c r="D42" s="86" t="s">
        <v>59</v>
      </c>
      <c r="E42" s="6" t="s">
        <v>1307</v>
      </c>
      <c r="F42" s="86" t="s">
        <v>18</v>
      </c>
      <c r="G42" s="86" t="s">
        <v>1308</v>
      </c>
      <c r="H42" s="86" t="s">
        <v>982</v>
      </c>
      <c r="I42" s="86" t="s">
        <v>982</v>
      </c>
      <c r="J42" s="86" t="s">
        <v>1260</v>
      </c>
      <c r="K42" s="86" t="s">
        <v>982</v>
      </c>
      <c r="L42" s="86" t="s">
        <v>982</v>
      </c>
      <c r="M42" s="86" t="s">
        <v>982</v>
      </c>
      <c r="N42" s="86" t="s">
        <v>982</v>
      </c>
      <c r="O42" s="6" t="s">
        <v>1244</v>
      </c>
      <c r="P42" s="6"/>
    </row>
    <row r="43" spans="1:16" x14ac:dyDescent="0.35">
      <c r="A43" s="1"/>
      <c r="B43" s="6" t="s">
        <v>30</v>
      </c>
      <c r="C43" s="6" t="s">
        <v>126</v>
      </c>
      <c r="D43" s="86" t="s">
        <v>59</v>
      </c>
      <c r="E43" s="6" t="s">
        <v>1307</v>
      </c>
      <c r="F43" s="86" t="s">
        <v>1308</v>
      </c>
      <c r="G43" s="86" t="s">
        <v>1309</v>
      </c>
      <c r="H43" s="86" t="s">
        <v>982</v>
      </c>
      <c r="I43" s="86" t="s">
        <v>982</v>
      </c>
      <c r="J43" s="86" t="s">
        <v>1264</v>
      </c>
      <c r="K43" s="86" t="s">
        <v>982</v>
      </c>
      <c r="L43" s="86" t="s">
        <v>982</v>
      </c>
      <c r="M43" s="86" t="s">
        <v>982</v>
      </c>
      <c r="N43" s="86" t="s">
        <v>982</v>
      </c>
      <c r="O43" s="6" t="s">
        <v>1244</v>
      </c>
      <c r="P43" s="6" t="s">
        <v>1310</v>
      </c>
    </row>
    <row r="44" spans="1:16" x14ac:dyDescent="0.35">
      <c r="A44" s="1"/>
      <c r="B44" s="6" t="s">
        <v>30</v>
      </c>
      <c r="C44" s="6" t="s">
        <v>126</v>
      </c>
      <c r="D44" s="86" t="s">
        <v>59</v>
      </c>
      <c r="E44" s="6" t="s">
        <v>1307</v>
      </c>
      <c r="F44" s="86" t="s">
        <v>1309</v>
      </c>
      <c r="G44" s="86" t="s">
        <v>1311</v>
      </c>
      <c r="H44" s="86" t="s">
        <v>982</v>
      </c>
      <c r="I44" s="86" t="s">
        <v>982</v>
      </c>
      <c r="J44" s="86" t="s">
        <v>1260</v>
      </c>
      <c r="K44" s="86" t="s">
        <v>982</v>
      </c>
      <c r="L44" s="86" t="s">
        <v>982</v>
      </c>
      <c r="M44" s="86" t="s">
        <v>982</v>
      </c>
      <c r="N44" s="86" t="s">
        <v>982</v>
      </c>
      <c r="O44" s="6" t="s">
        <v>1244</v>
      </c>
      <c r="P44" s="6"/>
    </row>
    <row r="45" spans="1:16" x14ac:dyDescent="0.35">
      <c r="A45" s="1"/>
      <c r="B45" s="6" t="s">
        <v>30</v>
      </c>
      <c r="C45" s="6" t="s">
        <v>126</v>
      </c>
      <c r="D45" s="86" t="s">
        <v>59</v>
      </c>
      <c r="E45" s="6" t="s">
        <v>1307</v>
      </c>
      <c r="F45" s="86" t="s">
        <v>1311</v>
      </c>
      <c r="G45" s="86" t="s">
        <v>1312</v>
      </c>
      <c r="H45" s="86" t="s">
        <v>982</v>
      </c>
      <c r="I45" s="86" t="s">
        <v>982</v>
      </c>
      <c r="J45" s="86" t="s">
        <v>1264</v>
      </c>
      <c r="K45" s="86" t="s">
        <v>982</v>
      </c>
      <c r="L45" s="86" t="s">
        <v>982</v>
      </c>
      <c r="M45" s="86" t="s">
        <v>982</v>
      </c>
      <c r="N45" s="86" t="s">
        <v>982</v>
      </c>
      <c r="O45" s="6" t="s">
        <v>1244</v>
      </c>
      <c r="P45" s="6"/>
    </row>
    <row r="46" spans="1:16" x14ac:dyDescent="0.35">
      <c r="A46" s="1"/>
      <c r="B46" s="6" t="s">
        <v>30</v>
      </c>
      <c r="C46" s="6" t="s">
        <v>126</v>
      </c>
      <c r="D46" s="86" t="s">
        <v>59</v>
      </c>
      <c r="E46" s="6" t="s">
        <v>1307</v>
      </c>
      <c r="F46" s="86" t="s">
        <v>1312</v>
      </c>
      <c r="G46" s="86" t="s">
        <v>19</v>
      </c>
      <c r="H46" s="86" t="s">
        <v>982</v>
      </c>
      <c r="I46" s="86" t="s">
        <v>982</v>
      </c>
      <c r="J46" s="86" t="s">
        <v>1260</v>
      </c>
      <c r="K46" s="86" t="s">
        <v>982</v>
      </c>
      <c r="L46" s="86" t="s">
        <v>982</v>
      </c>
      <c r="M46" s="86" t="s">
        <v>982</v>
      </c>
      <c r="N46" s="86" t="s">
        <v>982</v>
      </c>
      <c r="O46" s="6" t="s">
        <v>1244</v>
      </c>
      <c r="P46" s="6"/>
    </row>
    <row r="47" spans="1:16" x14ac:dyDescent="0.35">
      <c r="A47" s="1"/>
      <c r="B47" s="6" t="s">
        <v>646</v>
      </c>
      <c r="C47" s="6" t="s">
        <v>1067</v>
      </c>
      <c r="D47" s="86" t="s">
        <v>59</v>
      </c>
      <c r="E47" s="6" t="s">
        <v>1313</v>
      </c>
      <c r="F47" s="86" t="s">
        <v>18</v>
      </c>
      <c r="G47" s="86" t="s">
        <v>19</v>
      </c>
      <c r="H47" s="86" t="s">
        <v>982</v>
      </c>
      <c r="I47" s="86" t="s">
        <v>982</v>
      </c>
      <c r="J47" s="86" t="s">
        <v>1264</v>
      </c>
      <c r="K47" s="86" t="s">
        <v>982</v>
      </c>
      <c r="L47" s="86" t="s">
        <v>982</v>
      </c>
      <c r="M47" s="86" t="s">
        <v>982</v>
      </c>
      <c r="N47" s="86" t="s">
        <v>982</v>
      </c>
      <c r="O47" s="6" t="s">
        <v>1244</v>
      </c>
      <c r="P47" s="6"/>
    </row>
    <row r="48" spans="1:16" x14ac:dyDescent="0.35">
      <c r="A48" s="1"/>
      <c r="B48" s="6" t="s">
        <v>646</v>
      </c>
      <c r="C48" s="6" t="s">
        <v>1174</v>
      </c>
      <c r="D48" s="86" t="s">
        <v>59</v>
      </c>
      <c r="E48" s="6" t="s">
        <v>1314</v>
      </c>
      <c r="F48" s="86" t="s">
        <v>18</v>
      </c>
      <c r="G48" s="86" t="s">
        <v>19</v>
      </c>
      <c r="H48" s="86" t="s">
        <v>982</v>
      </c>
      <c r="I48" s="86" t="s">
        <v>982</v>
      </c>
      <c r="J48" s="86" t="s">
        <v>1264</v>
      </c>
      <c r="K48" s="86" t="s">
        <v>982</v>
      </c>
      <c r="L48" s="86" t="s">
        <v>982</v>
      </c>
      <c r="M48" s="86" t="s">
        <v>982</v>
      </c>
      <c r="N48" s="86" t="s">
        <v>982</v>
      </c>
      <c r="O48" s="6" t="s">
        <v>1244</v>
      </c>
      <c r="P48" s="6"/>
    </row>
    <row r="49" spans="1:16" x14ac:dyDescent="0.35">
      <c r="A49" s="1"/>
      <c r="B49" s="6" t="s">
        <v>646</v>
      </c>
      <c r="C49" s="6" t="s">
        <v>1175</v>
      </c>
      <c r="D49" s="86" t="s">
        <v>59</v>
      </c>
      <c r="E49" s="6" t="s">
        <v>1315</v>
      </c>
      <c r="F49" s="86" t="s">
        <v>18</v>
      </c>
      <c r="G49" s="86" t="s">
        <v>19</v>
      </c>
      <c r="H49" s="86" t="s">
        <v>982</v>
      </c>
      <c r="I49" s="86" t="s">
        <v>982</v>
      </c>
      <c r="J49" s="86" t="s">
        <v>1264</v>
      </c>
      <c r="K49" s="86" t="s">
        <v>982</v>
      </c>
      <c r="L49" s="86" t="s">
        <v>982</v>
      </c>
      <c r="M49" s="86" t="s">
        <v>982</v>
      </c>
      <c r="N49" s="86" t="s">
        <v>982</v>
      </c>
      <c r="O49" s="6" t="s">
        <v>1244</v>
      </c>
      <c r="P49" s="6"/>
    </row>
    <row r="50" spans="1:16" x14ac:dyDescent="0.35">
      <c r="A50" s="1"/>
      <c r="B50" s="6" t="s">
        <v>646</v>
      </c>
      <c r="C50" s="6" t="s">
        <v>1176</v>
      </c>
      <c r="D50" s="86" t="s">
        <v>425</v>
      </c>
      <c r="E50" s="6" t="s">
        <v>1316</v>
      </c>
      <c r="F50" s="86" t="s">
        <v>18</v>
      </c>
      <c r="G50" s="86" t="s">
        <v>1317</v>
      </c>
      <c r="H50" s="86" t="s">
        <v>982</v>
      </c>
      <c r="I50" s="86" t="s">
        <v>1318</v>
      </c>
      <c r="J50" s="86" t="s">
        <v>1264</v>
      </c>
      <c r="K50" s="86" t="s">
        <v>982</v>
      </c>
      <c r="L50" s="86" t="s">
        <v>982</v>
      </c>
      <c r="M50" s="86" t="s">
        <v>982</v>
      </c>
      <c r="N50" s="86" t="s">
        <v>982</v>
      </c>
      <c r="O50" s="6" t="s">
        <v>1244</v>
      </c>
      <c r="P50" s="6"/>
    </row>
    <row r="51" spans="1:16" x14ac:dyDescent="0.35">
      <c r="A51" s="1"/>
      <c r="B51" s="6" t="s">
        <v>646</v>
      </c>
      <c r="C51" s="6" t="s">
        <v>1176</v>
      </c>
      <c r="D51" s="86" t="s">
        <v>425</v>
      </c>
      <c r="E51" s="6" t="s">
        <v>1316</v>
      </c>
      <c r="F51" s="86" t="s">
        <v>1319</v>
      </c>
      <c r="G51" s="86" t="s">
        <v>19</v>
      </c>
      <c r="H51" s="86" t="s">
        <v>1320</v>
      </c>
      <c r="I51" s="86" t="s">
        <v>982</v>
      </c>
      <c r="J51" s="86" t="s">
        <v>1264</v>
      </c>
      <c r="K51" s="86" t="s">
        <v>982</v>
      </c>
      <c r="L51" s="86" t="s">
        <v>982</v>
      </c>
      <c r="M51" s="86" t="s">
        <v>982</v>
      </c>
      <c r="N51" s="86" t="s">
        <v>982</v>
      </c>
      <c r="O51" s="6" t="s">
        <v>1244</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1321</v>
      </c>
      <c r="C5" s="1"/>
      <c r="D5" s="1"/>
      <c r="E5" s="1"/>
      <c r="F5" s="1"/>
      <c r="G5" s="1"/>
      <c r="H5" s="1"/>
      <c r="I5" s="1"/>
      <c r="J5" s="1"/>
      <c r="K5" s="1"/>
      <c r="L5" s="1"/>
      <c r="M5" s="1"/>
      <c r="N5" s="1"/>
    </row>
    <row r="6" spans="1:14" ht="20" customHeight="1" x14ac:dyDescent="0.3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5" x14ac:dyDescent="0.35">
      <c r="A7" s="1"/>
      <c r="B7" s="5" t="s">
        <v>164</v>
      </c>
      <c r="C7" s="5" t="s">
        <v>165</v>
      </c>
      <c r="D7" s="5" t="s">
        <v>59</v>
      </c>
      <c r="E7" s="4" t="s">
        <v>166</v>
      </c>
      <c r="F7" s="4" t="s">
        <v>167</v>
      </c>
      <c r="G7" s="6" t="s">
        <v>1322</v>
      </c>
      <c r="H7" s="8">
        <v>17</v>
      </c>
      <c r="I7" s="5" t="s">
        <v>169</v>
      </c>
      <c r="J7" s="5" t="s">
        <v>170</v>
      </c>
      <c r="K7" s="5" t="s">
        <v>171</v>
      </c>
      <c r="L7" s="5" t="s">
        <v>172</v>
      </c>
      <c r="M7" s="8">
        <v>13417</v>
      </c>
      <c r="N7" s="5" t="s">
        <v>173</v>
      </c>
    </row>
    <row r="8" spans="1:14" ht="25" x14ac:dyDescent="0.35">
      <c r="A8" s="1"/>
      <c r="B8" s="5" t="s">
        <v>164</v>
      </c>
      <c r="C8" s="5" t="s">
        <v>165</v>
      </c>
      <c r="D8" s="5" t="s">
        <v>59</v>
      </c>
      <c r="E8" s="4" t="s">
        <v>166</v>
      </c>
      <c r="F8" s="4" t="s">
        <v>167</v>
      </c>
      <c r="G8" s="6" t="s">
        <v>174</v>
      </c>
      <c r="H8" s="8">
        <v>17</v>
      </c>
      <c r="I8" s="5" t="s">
        <v>169</v>
      </c>
      <c r="J8" s="5" t="s">
        <v>170</v>
      </c>
      <c r="K8" s="5" t="s">
        <v>171</v>
      </c>
      <c r="L8" s="5" t="s">
        <v>175</v>
      </c>
      <c r="M8" s="8">
        <v>13417</v>
      </c>
      <c r="N8" s="5" t="s">
        <v>173</v>
      </c>
    </row>
    <row r="9" spans="1:14" x14ac:dyDescent="0.35">
      <c r="A9" s="1"/>
      <c r="B9" s="5" t="s">
        <v>176</v>
      </c>
      <c r="C9" s="5" t="s">
        <v>177</v>
      </c>
      <c r="D9" s="5" t="s">
        <v>59</v>
      </c>
      <c r="E9" s="4" t="s">
        <v>166</v>
      </c>
      <c r="F9" s="4" t="s">
        <v>167</v>
      </c>
      <c r="G9" s="6" t="s">
        <v>178</v>
      </c>
      <c r="H9" s="8">
        <v>8.15</v>
      </c>
      <c r="I9" s="5" t="s">
        <v>169</v>
      </c>
      <c r="J9" s="5" t="s">
        <v>170</v>
      </c>
      <c r="K9" s="5" t="s">
        <v>171</v>
      </c>
      <c r="L9" s="5" t="s">
        <v>175</v>
      </c>
      <c r="M9" s="8">
        <v>19865</v>
      </c>
      <c r="N9" s="5" t="s">
        <v>173</v>
      </c>
    </row>
    <row r="10" spans="1:14" x14ac:dyDescent="0.35">
      <c r="A10" s="1"/>
      <c r="B10" s="5" t="s">
        <v>61</v>
      </c>
      <c r="C10" s="5" t="s">
        <v>242</v>
      </c>
      <c r="D10" s="5" t="s">
        <v>32</v>
      </c>
      <c r="E10" s="4" t="s">
        <v>243</v>
      </c>
      <c r="F10" s="4" t="s">
        <v>244</v>
      </c>
      <c r="G10" s="6" t="s">
        <v>1323</v>
      </c>
      <c r="H10" s="8">
        <v>49.097999999999999</v>
      </c>
      <c r="I10" s="5" t="s">
        <v>169</v>
      </c>
      <c r="J10" s="5" t="s">
        <v>170</v>
      </c>
      <c r="K10" s="5" t="s">
        <v>171</v>
      </c>
      <c r="L10" s="5" t="s">
        <v>175</v>
      </c>
      <c r="M10" s="8">
        <v>121</v>
      </c>
      <c r="N10" s="5" t="s">
        <v>173</v>
      </c>
    </row>
    <row r="11" spans="1:14" x14ac:dyDescent="0.35">
      <c r="A11" s="1"/>
      <c r="B11" s="5" t="s">
        <v>61</v>
      </c>
      <c r="C11" s="5" t="s">
        <v>246</v>
      </c>
      <c r="D11" s="5" t="s">
        <v>32</v>
      </c>
      <c r="E11" s="4" t="s">
        <v>166</v>
      </c>
      <c r="F11" s="4" t="s">
        <v>167</v>
      </c>
      <c r="G11" s="6" t="s">
        <v>247</v>
      </c>
      <c r="H11" s="8">
        <v>8.9130000000000003</v>
      </c>
      <c r="I11" s="5" t="s">
        <v>169</v>
      </c>
      <c r="J11" s="5" t="s">
        <v>170</v>
      </c>
      <c r="K11" s="5" t="s">
        <v>171</v>
      </c>
      <c r="L11" s="5" t="s">
        <v>175</v>
      </c>
      <c r="M11" s="8">
        <v>188</v>
      </c>
      <c r="N11" s="5" t="s">
        <v>173</v>
      </c>
    </row>
    <row r="12" spans="1:14" ht="25" x14ac:dyDescent="0.35">
      <c r="A12" s="1"/>
      <c r="B12" s="5" t="s">
        <v>257</v>
      </c>
      <c r="C12" s="5" t="s">
        <v>258</v>
      </c>
      <c r="D12" s="5" t="s">
        <v>262</v>
      </c>
      <c r="E12" s="4" t="s">
        <v>228</v>
      </c>
      <c r="F12" s="4" t="s">
        <v>229</v>
      </c>
      <c r="G12" s="6" t="s">
        <v>1324</v>
      </c>
      <c r="H12" s="8">
        <v>23</v>
      </c>
      <c r="I12" s="5" t="s">
        <v>169</v>
      </c>
      <c r="J12" s="5" t="s">
        <v>170</v>
      </c>
      <c r="K12" s="5" t="s">
        <v>171</v>
      </c>
      <c r="L12" s="5" t="s">
        <v>172</v>
      </c>
      <c r="M12" s="8">
        <v>12781</v>
      </c>
      <c r="N12" s="5" t="s">
        <v>173</v>
      </c>
    </row>
    <row r="13" spans="1:14" ht="25" x14ac:dyDescent="0.35">
      <c r="A13" s="1"/>
      <c r="B13" s="5" t="s">
        <v>257</v>
      </c>
      <c r="C13" s="5" t="s">
        <v>258</v>
      </c>
      <c r="D13" s="5" t="s">
        <v>264</v>
      </c>
      <c r="E13" s="4" t="s">
        <v>228</v>
      </c>
      <c r="F13" s="4" t="s">
        <v>229</v>
      </c>
      <c r="G13" s="6" t="s">
        <v>1325</v>
      </c>
      <c r="H13" s="8">
        <v>5.7320000000000002</v>
      </c>
      <c r="I13" s="5" t="s">
        <v>169</v>
      </c>
      <c r="J13" s="5" t="s">
        <v>170</v>
      </c>
      <c r="K13" s="5" t="s">
        <v>171</v>
      </c>
      <c r="L13" s="5" t="s">
        <v>172</v>
      </c>
      <c r="M13" s="8">
        <v>12777</v>
      </c>
      <c r="N13" s="5" t="s">
        <v>173</v>
      </c>
    </row>
    <row r="14" spans="1:14" ht="25" x14ac:dyDescent="0.35">
      <c r="A14" s="1"/>
      <c r="B14" s="5" t="s">
        <v>257</v>
      </c>
      <c r="C14" s="5" t="s">
        <v>258</v>
      </c>
      <c r="D14" s="5" t="s">
        <v>266</v>
      </c>
      <c r="E14" s="4" t="s">
        <v>228</v>
      </c>
      <c r="F14" s="4" t="s">
        <v>229</v>
      </c>
      <c r="G14" s="6" t="s">
        <v>1326</v>
      </c>
      <c r="H14" s="8">
        <v>5.7320000000000002</v>
      </c>
      <c r="I14" s="5" t="s">
        <v>169</v>
      </c>
      <c r="J14" s="5" t="s">
        <v>170</v>
      </c>
      <c r="K14" s="5" t="s">
        <v>171</v>
      </c>
      <c r="L14" s="5" t="s">
        <v>172</v>
      </c>
      <c r="M14" s="8">
        <v>12778</v>
      </c>
      <c r="N14" s="5" t="s">
        <v>173</v>
      </c>
    </row>
    <row r="15" spans="1:14" ht="25" x14ac:dyDescent="0.35">
      <c r="A15" s="1"/>
      <c r="B15" s="5" t="s">
        <v>257</v>
      </c>
      <c r="C15" s="5" t="s">
        <v>258</v>
      </c>
      <c r="D15" s="5" t="s">
        <v>268</v>
      </c>
      <c r="E15" s="4" t="s">
        <v>228</v>
      </c>
      <c r="F15" s="4" t="s">
        <v>229</v>
      </c>
      <c r="G15" s="6" t="s">
        <v>1327</v>
      </c>
      <c r="H15" s="8">
        <v>5.7320000000000002</v>
      </c>
      <c r="I15" s="5" t="s">
        <v>169</v>
      </c>
      <c r="J15" s="5" t="s">
        <v>170</v>
      </c>
      <c r="K15" s="5" t="s">
        <v>171</v>
      </c>
      <c r="L15" s="5" t="s">
        <v>172</v>
      </c>
      <c r="M15" s="8">
        <v>12779</v>
      </c>
      <c r="N15" s="5" t="s">
        <v>173</v>
      </c>
    </row>
    <row r="16" spans="1:14" ht="25" x14ac:dyDescent="0.35">
      <c r="A16" s="1"/>
      <c r="B16" s="5" t="s">
        <v>257</v>
      </c>
      <c r="C16" s="5" t="s">
        <v>258</v>
      </c>
      <c r="D16" s="5" t="s">
        <v>270</v>
      </c>
      <c r="E16" s="4" t="s">
        <v>228</v>
      </c>
      <c r="F16" s="4" t="s">
        <v>229</v>
      </c>
      <c r="G16" s="6" t="s">
        <v>1328</v>
      </c>
      <c r="H16" s="8">
        <v>5.7320000000000002</v>
      </c>
      <c r="I16" s="5" t="s">
        <v>169</v>
      </c>
      <c r="J16" s="5" t="s">
        <v>170</v>
      </c>
      <c r="K16" s="5" t="s">
        <v>171</v>
      </c>
      <c r="L16" s="5" t="s">
        <v>172</v>
      </c>
      <c r="M16" s="8">
        <v>12780</v>
      </c>
      <c r="N16" s="5" t="s">
        <v>173</v>
      </c>
    </row>
    <row r="17" spans="1:14" x14ac:dyDescent="0.35">
      <c r="A17" s="1"/>
      <c r="B17" s="5" t="s">
        <v>272</v>
      </c>
      <c r="C17" s="5" t="s">
        <v>273</v>
      </c>
      <c r="D17" s="5" t="s">
        <v>274</v>
      </c>
      <c r="E17" s="4" t="s">
        <v>166</v>
      </c>
      <c r="F17" s="4" t="s">
        <v>275</v>
      </c>
      <c r="G17" s="6" t="s">
        <v>276</v>
      </c>
      <c r="H17" s="8">
        <v>101</v>
      </c>
      <c r="I17" s="5" t="s">
        <v>169</v>
      </c>
      <c r="J17" s="5" t="s">
        <v>170</v>
      </c>
      <c r="K17" s="5" t="s">
        <v>171</v>
      </c>
      <c r="L17" s="5" t="s">
        <v>261</v>
      </c>
      <c r="M17" s="8">
        <v>5</v>
      </c>
      <c r="N17" s="5" t="s">
        <v>173</v>
      </c>
    </row>
    <row r="18" spans="1:14" x14ac:dyDescent="0.35">
      <c r="A18" s="1"/>
      <c r="B18" s="5" t="s">
        <v>277</v>
      </c>
      <c r="C18" s="5" t="s">
        <v>278</v>
      </c>
      <c r="D18" s="5" t="s">
        <v>32</v>
      </c>
      <c r="E18" s="4" t="s">
        <v>166</v>
      </c>
      <c r="F18" s="4" t="s">
        <v>167</v>
      </c>
      <c r="G18" s="6" t="s">
        <v>279</v>
      </c>
      <c r="H18" s="8">
        <v>235</v>
      </c>
      <c r="I18" s="5" t="s">
        <v>169</v>
      </c>
      <c r="J18" s="5" t="s">
        <v>170</v>
      </c>
      <c r="K18" s="5" t="s">
        <v>171</v>
      </c>
      <c r="L18" s="5" t="s">
        <v>175</v>
      </c>
      <c r="M18" s="8">
        <v>14971</v>
      </c>
      <c r="N18" s="5" t="s">
        <v>173</v>
      </c>
    </row>
    <row r="19" spans="1:14" x14ac:dyDescent="0.35">
      <c r="A19" s="1"/>
      <c r="B19" s="5" t="s">
        <v>280</v>
      </c>
      <c r="C19" s="5" t="s">
        <v>281</v>
      </c>
      <c r="D19" s="5" t="s">
        <v>282</v>
      </c>
      <c r="E19" s="4" t="s">
        <v>166</v>
      </c>
      <c r="F19" s="4" t="s">
        <v>167</v>
      </c>
      <c r="G19" s="6" t="s">
        <v>1329</v>
      </c>
      <c r="H19" s="8">
        <v>47</v>
      </c>
      <c r="I19" s="5" t="s">
        <v>169</v>
      </c>
      <c r="J19" s="5" t="s">
        <v>170</v>
      </c>
      <c r="K19" s="5" t="s">
        <v>171</v>
      </c>
      <c r="L19" s="5" t="s">
        <v>175</v>
      </c>
      <c r="M19" s="8">
        <v>14006</v>
      </c>
      <c r="N19" s="5" t="s">
        <v>173</v>
      </c>
    </row>
    <row r="20" spans="1:14" x14ac:dyDescent="0.35">
      <c r="A20" s="1"/>
      <c r="B20" s="5" t="s">
        <v>74</v>
      </c>
      <c r="C20" s="5" t="s">
        <v>284</v>
      </c>
      <c r="D20" s="5" t="s">
        <v>285</v>
      </c>
      <c r="E20" s="4" t="s">
        <v>286</v>
      </c>
      <c r="F20" s="4" t="s">
        <v>287</v>
      </c>
      <c r="G20" s="6" t="s">
        <v>288</v>
      </c>
      <c r="H20" s="8">
        <v>0</v>
      </c>
      <c r="I20" s="5" t="s">
        <v>289</v>
      </c>
      <c r="J20" s="5" t="s">
        <v>170</v>
      </c>
      <c r="K20" s="5" t="s">
        <v>171</v>
      </c>
      <c r="L20" s="5" t="s">
        <v>261</v>
      </c>
      <c r="M20" s="8">
        <v>13555</v>
      </c>
      <c r="N20" s="5" t="s">
        <v>173</v>
      </c>
    </row>
    <row r="21" spans="1:14" x14ac:dyDescent="0.35">
      <c r="A21" s="1"/>
      <c r="B21" s="5" t="s">
        <v>82</v>
      </c>
      <c r="C21" s="5" t="s">
        <v>290</v>
      </c>
      <c r="D21" s="5" t="s">
        <v>59</v>
      </c>
      <c r="E21" s="4" t="s">
        <v>166</v>
      </c>
      <c r="F21" s="4" t="s">
        <v>167</v>
      </c>
      <c r="G21" s="6" t="s">
        <v>1330</v>
      </c>
      <c r="H21" s="8">
        <v>0</v>
      </c>
      <c r="I21" s="5" t="s">
        <v>169</v>
      </c>
      <c r="J21" s="5" t="s">
        <v>170</v>
      </c>
      <c r="K21" s="5" t="s">
        <v>171</v>
      </c>
      <c r="L21" s="5" t="s">
        <v>175</v>
      </c>
      <c r="M21" s="8">
        <v>15785</v>
      </c>
      <c r="N21" s="5" t="s">
        <v>173</v>
      </c>
    </row>
    <row r="22" spans="1:14" ht="25" x14ac:dyDescent="0.35">
      <c r="A22" s="1"/>
      <c r="B22" s="5" t="s">
        <v>82</v>
      </c>
      <c r="C22" s="5" t="s">
        <v>290</v>
      </c>
      <c r="D22" s="5" t="s">
        <v>292</v>
      </c>
      <c r="E22" s="4" t="s">
        <v>166</v>
      </c>
      <c r="F22" s="4" t="s">
        <v>293</v>
      </c>
      <c r="G22" s="6" t="s">
        <v>294</v>
      </c>
      <c r="H22" s="8">
        <v>74</v>
      </c>
      <c r="I22" s="5" t="s">
        <v>169</v>
      </c>
      <c r="J22" s="5" t="s">
        <v>170</v>
      </c>
      <c r="K22" s="5" t="s">
        <v>171</v>
      </c>
      <c r="L22" s="5" t="s">
        <v>175</v>
      </c>
      <c r="M22" s="8">
        <v>15680</v>
      </c>
      <c r="N22" s="5" t="s">
        <v>173</v>
      </c>
    </row>
    <row r="23" spans="1:14" x14ac:dyDescent="0.35">
      <c r="A23" s="1"/>
      <c r="B23" s="5" t="s">
        <v>82</v>
      </c>
      <c r="C23" s="5" t="s">
        <v>290</v>
      </c>
      <c r="D23" s="5" t="s">
        <v>295</v>
      </c>
      <c r="E23" s="4" t="s">
        <v>166</v>
      </c>
      <c r="F23" s="4" t="s">
        <v>293</v>
      </c>
      <c r="G23" s="6" t="s">
        <v>296</v>
      </c>
      <c r="H23" s="8">
        <v>38</v>
      </c>
      <c r="I23" s="5" t="s">
        <v>169</v>
      </c>
      <c r="J23" s="5" t="s">
        <v>170</v>
      </c>
      <c r="K23" s="5" t="s">
        <v>171</v>
      </c>
      <c r="L23" s="5" t="s">
        <v>175</v>
      </c>
      <c r="M23" s="8">
        <v>16325</v>
      </c>
      <c r="N23" s="5" t="s">
        <v>173</v>
      </c>
    </row>
    <row r="24" spans="1:14" ht="37.5" x14ac:dyDescent="0.35">
      <c r="A24" s="1"/>
      <c r="B24" s="5" t="s">
        <v>82</v>
      </c>
      <c r="C24" s="5" t="s">
        <v>320</v>
      </c>
      <c r="D24" s="5" t="s">
        <v>59</v>
      </c>
      <c r="E24" s="4" t="s">
        <v>166</v>
      </c>
      <c r="F24" s="4" t="s">
        <v>167</v>
      </c>
      <c r="G24" s="6" t="s">
        <v>321</v>
      </c>
      <c r="H24" s="8">
        <v>110</v>
      </c>
      <c r="I24" s="5" t="s">
        <v>169</v>
      </c>
      <c r="J24" s="5" t="s">
        <v>170</v>
      </c>
      <c r="K24" s="5" t="s">
        <v>171</v>
      </c>
      <c r="L24" s="5" t="s">
        <v>175</v>
      </c>
      <c r="M24" s="8">
        <v>14448</v>
      </c>
      <c r="N24" s="5" t="s">
        <v>173</v>
      </c>
    </row>
    <row r="25" spans="1:14" ht="25" x14ac:dyDescent="0.35">
      <c r="A25" s="1"/>
      <c r="B25" s="5" t="s">
        <v>82</v>
      </c>
      <c r="C25" s="5" t="s">
        <v>1331</v>
      </c>
      <c r="D25" s="5" t="s">
        <v>64</v>
      </c>
      <c r="E25" s="4" t="s">
        <v>166</v>
      </c>
      <c r="F25" s="4" t="s">
        <v>167</v>
      </c>
      <c r="G25" s="6" t="s">
        <v>1332</v>
      </c>
      <c r="H25" s="8">
        <v>45.5</v>
      </c>
      <c r="I25" s="5" t="s">
        <v>169</v>
      </c>
      <c r="J25" s="5" t="s">
        <v>170</v>
      </c>
      <c r="K25" s="5" t="s">
        <v>171</v>
      </c>
      <c r="L25" s="5" t="s">
        <v>175</v>
      </c>
      <c r="M25" s="8">
        <v>200</v>
      </c>
      <c r="N25" s="5" t="s">
        <v>173</v>
      </c>
    </row>
    <row r="26" spans="1:14" x14ac:dyDescent="0.35">
      <c r="A26" s="1"/>
      <c r="B26" s="5" t="s">
        <v>82</v>
      </c>
      <c r="C26" s="5" t="s">
        <v>1331</v>
      </c>
      <c r="D26" s="5" t="s">
        <v>64</v>
      </c>
      <c r="E26" s="4" t="s">
        <v>166</v>
      </c>
      <c r="F26" s="4" t="s">
        <v>167</v>
      </c>
      <c r="G26" s="6" t="s">
        <v>328</v>
      </c>
      <c r="H26" s="8">
        <v>45.5</v>
      </c>
      <c r="I26" s="5" t="s">
        <v>169</v>
      </c>
      <c r="J26" s="5" t="s">
        <v>170</v>
      </c>
      <c r="K26" s="5" t="s">
        <v>171</v>
      </c>
      <c r="L26" s="5" t="s">
        <v>175</v>
      </c>
      <c r="M26" s="8">
        <v>200</v>
      </c>
      <c r="N26" s="5" t="s">
        <v>173</v>
      </c>
    </row>
    <row r="27" spans="1:14" ht="25" x14ac:dyDescent="0.35">
      <c r="A27" s="1"/>
      <c r="B27" s="5" t="s">
        <v>384</v>
      </c>
      <c r="C27" s="5" t="s">
        <v>385</v>
      </c>
      <c r="D27" s="5" t="s">
        <v>386</v>
      </c>
      <c r="E27" s="4" t="s">
        <v>166</v>
      </c>
      <c r="F27" s="4" t="s">
        <v>167</v>
      </c>
      <c r="G27" s="6" t="s">
        <v>1333</v>
      </c>
      <c r="H27" s="8">
        <v>179.37</v>
      </c>
      <c r="I27" s="5" t="s">
        <v>169</v>
      </c>
      <c r="J27" s="5" t="s">
        <v>170</v>
      </c>
      <c r="K27" s="5" t="s">
        <v>171</v>
      </c>
      <c r="L27" s="5" t="s">
        <v>175</v>
      </c>
      <c r="M27" s="8">
        <v>15108</v>
      </c>
      <c r="N27" s="5" t="s">
        <v>173</v>
      </c>
    </row>
    <row r="28" spans="1:14" x14ac:dyDescent="0.35">
      <c r="A28" s="1"/>
      <c r="B28" s="5" t="s">
        <v>30</v>
      </c>
      <c r="C28" s="5" t="s">
        <v>31</v>
      </c>
      <c r="D28" s="5" t="s">
        <v>32</v>
      </c>
      <c r="E28" s="4" t="s">
        <v>412</v>
      </c>
      <c r="F28" s="4" t="s">
        <v>413</v>
      </c>
      <c r="G28" s="6" t="s">
        <v>1334</v>
      </c>
      <c r="H28" s="8">
        <v>67</v>
      </c>
      <c r="I28" s="5" t="s">
        <v>289</v>
      </c>
      <c r="J28" s="5" t="s">
        <v>170</v>
      </c>
      <c r="K28" s="5" t="s">
        <v>171</v>
      </c>
      <c r="L28" s="5" t="s">
        <v>172</v>
      </c>
      <c r="M28" s="8">
        <v>28</v>
      </c>
      <c r="N28" s="5" t="s">
        <v>173</v>
      </c>
    </row>
    <row r="29" spans="1:14" x14ac:dyDescent="0.35">
      <c r="A29" s="1"/>
      <c r="B29" s="5" t="s">
        <v>30</v>
      </c>
      <c r="C29" s="5" t="s">
        <v>235</v>
      </c>
      <c r="D29" s="5" t="s">
        <v>32</v>
      </c>
      <c r="E29" s="4" t="s">
        <v>166</v>
      </c>
      <c r="F29" s="4" t="s">
        <v>167</v>
      </c>
      <c r="G29" s="6" t="s">
        <v>417</v>
      </c>
      <c r="H29" s="8">
        <v>22</v>
      </c>
      <c r="I29" s="5" t="s">
        <v>169</v>
      </c>
      <c r="J29" s="5" t="s">
        <v>170</v>
      </c>
      <c r="K29" s="5" t="s">
        <v>171</v>
      </c>
      <c r="L29" s="5" t="s">
        <v>175</v>
      </c>
      <c r="M29" s="8">
        <v>30</v>
      </c>
      <c r="N29" s="5" t="s">
        <v>173</v>
      </c>
    </row>
    <row r="30" spans="1:14" ht="37.5" x14ac:dyDescent="0.35">
      <c r="A30" s="1"/>
      <c r="B30" s="5" t="s">
        <v>421</v>
      </c>
      <c r="C30" s="5" t="s">
        <v>422</v>
      </c>
      <c r="D30" s="5" t="s">
        <v>423</v>
      </c>
      <c r="E30" s="4" t="s">
        <v>166</v>
      </c>
      <c r="F30" s="4" t="s">
        <v>167</v>
      </c>
      <c r="G30" s="6" t="s">
        <v>424</v>
      </c>
      <c r="H30" s="8">
        <v>1.2</v>
      </c>
      <c r="I30" s="5" t="s">
        <v>169</v>
      </c>
      <c r="J30" s="5" t="s">
        <v>170</v>
      </c>
      <c r="K30" s="5" t="s">
        <v>171</v>
      </c>
      <c r="L30" s="5" t="s">
        <v>175</v>
      </c>
      <c r="M30" s="8">
        <v>20852</v>
      </c>
      <c r="N30" s="5" t="s">
        <v>173</v>
      </c>
    </row>
    <row r="31" spans="1:14" x14ac:dyDescent="0.35">
      <c r="A31" s="1"/>
      <c r="B31" s="5" t="s">
        <v>421</v>
      </c>
      <c r="C31" s="5" t="s">
        <v>422</v>
      </c>
      <c r="D31" s="5" t="s">
        <v>425</v>
      </c>
      <c r="E31" s="4" t="s">
        <v>426</v>
      </c>
      <c r="F31" s="4" t="s">
        <v>427</v>
      </c>
      <c r="G31" s="6" t="s">
        <v>1335</v>
      </c>
      <c r="H31" s="8">
        <v>0.4</v>
      </c>
      <c r="I31" s="5" t="s">
        <v>289</v>
      </c>
      <c r="J31" s="5" t="s">
        <v>170</v>
      </c>
      <c r="K31" s="5" t="s">
        <v>171</v>
      </c>
      <c r="L31" s="5" t="s">
        <v>261</v>
      </c>
      <c r="M31" s="8">
        <v>20851</v>
      </c>
      <c r="N31" s="5" t="s">
        <v>173</v>
      </c>
    </row>
    <row r="32" spans="1:14" ht="25" x14ac:dyDescent="0.35">
      <c r="A32" s="1"/>
      <c r="B32" s="5" t="s">
        <v>510</v>
      </c>
      <c r="C32" s="5" t="s">
        <v>1336</v>
      </c>
      <c r="D32" s="5" t="s">
        <v>511</v>
      </c>
      <c r="E32" s="4" t="s">
        <v>166</v>
      </c>
      <c r="F32" s="4" t="s">
        <v>167</v>
      </c>
      <c r="G32" s="6" t="s">
        <v>1337</v>
      </c>
      <c r="H32" s="8">
        <v>24.26</v>
      </c>
      <c r="I32" s="5" t="s">
        <v>169</v>
      </c>
      <c r="J32" s="5" t="s">
        <v>170</v>
      </c>
      <c r="K32" s="5" t="s">
        <v>171</v>
      </c>
      <c r="L32" s="5" t="s">
        <v>261</v>
      </c>
      <c r="M32" s="8">
        <v>60</v>
      </c>
      <c r="N32" s="5" t="s">
        <v>173</v>
      </c>
    </row>
    <row r="33" spans="1:14" x14ac:dyDescent="0.35">
      <c r="A33" s="1"/>
      <c r="B33" s="5" t="s">
        <v>143</v>
      </c>
      <c r="C33" s="5" t="s">
        <v>533</v>
      </c>
      <c r="D33" s="5" t="s">
        <v>534</v>
      </c>
      <c r="E33" s="4" t="s">
        <v>166</v>
      </c>
      <c r="F33" s="4" t="s">
        <v>167</v>
      </c>
      <c r="G33" s="6" t="s">
        <v>1338</v>
      </c>
      <c r="H33" s="8">
        <v>296.3</v>
      </c>
      <c r="I33" s="5" t="s">
        <v>169</v>
      </c>
      <c r="J33" s="5" t="s">
        <v>170</v>
      </c>
      <c r="K33" s="5" t="s">
        <v>171</v>
      </c>
      <c r="L33" s="5" t="s">
        <v>175</v>
      </c>
      <c r="M33" s="8">
        <v>13657</v>
      </c>
      <c r="N33" s="5" t="s">
        <v>173</v>
      </c>
    </row>
    <row r="34" spans="1:14" x14ac:dyDescent="0.35">
      <c r="A34" s="1"/>
      <c r="B34" s="5" t="s">
        <v>143</v>
      </c>
      <c r="C34" s="5" t="s">
        <v>533</v>
      </c>
      <c r="D34" s="5" t="s">
        <v>534</v>
      </c>
      <c r="E34" s="4" t="s">
        <v>166</v>
      </c>
      <c r="F34" s="4" t="s">
        <v>167</v>
      </c>
      <c r="G34" s="6" t="s">
        <v>536</v>
      </c>
      <c r="H34" s="8">
        <v>296.3</v>
      </c>
      <c r="I34" s="5" t="s">
        <v>169</v>
      </c>
      <c r="J34" s="5" t="s">
        <v>170</v>
      </c>
      <c r="K34" s="5" t="s">
        <v>171</v>
      </c>
      <c r="L34" s="5" t="s">
        <v>175</v>
      </c>
      <c r="M34" s="8">
        <v>13657</v>
      </c>
      <c r="N34"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7" t="s">
        <v>53</v>
      </c>
      <c r="C3" s="193"/>
      <c r="D3" s="193"/>
      <c r="E3" s="218" t="s">
        <v>1339</v>
      </c>
      <c r="F3" s="218"/>
      <c r="G3" s="218"/>
      <c r="H3" s="2"/>
      <c r="I3" s="2"/>
      <c r="J3" s="2"/>
      <c r="K3" s="2"/>
      <c r="L3" s="2" t="s">
        <v>1340</v>
      </c>
      <c r="M3" s="2"/>
      <c r="N3" s="2"/>
      <c r="O3" s="2"/>
      <c r="P3" s="2"/>
      <c r="Q3" s="2"/>
      <c r="R3" s="2"/>
      <c r="S3" s="2"/>
      <c r="T3" s="2"/>
      <c r="U3" s="2"/>
      <c r="V3" s="2" t="s">
        <v>1339</v>
      </c>
      <c r="W3" s="2"/>
      <c r="X3" s="2"/>
      <c r="Y3" s="2"/>
      <c r="Z3" s="2"/>
      <c r="AA3" s="2"/>
      <c r="AB3" s="2"/>
      <c r="AC3" s="2" t="s">
        <v>1340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1341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1342</v>
      </c>
      <c r="GQ3" s="1"/>
      <c r="GR3" s="1"/>
      <c r="GS3" s="1"/>
      <c r="GT3" s="1"/>
      <c r="GU3" s="1"/>
      <c r="GV3" s="1"/>
      <c r="GW3" s="1"/>
      <c r="GX3" s="1"/>
      <c r="GY3" s="87" t="s">
        <v>1343</v>
      </c>
      <c r="GZ3" s="1"/>
      <c r="HA3" s="1"/>
      <c r="HB3" s="1"/>
      <c r="HC3" s="1"/>
      <c r="HD3" s="1"/>
      <c r="HE3" s="1"/>
      <c r="HF3" s="1"/>
      <c r="HG3" s="1"/>
      <c r="HH3" s="87" t="s">
        <v>982</v>
      </c>
      <c r="HI3" s="1"/>
      <c r="HJ3" s="1"/>
    </row>
    <row r="4" spans="1:218" ht="0" hidden="1" customHeight="1" x14ac:dyDescent="0.35">
      <c r="A4" s="1"/>
      <c r="B4" s="88" t="s">
        <v>1344</v>
      </c>
      <c r="C4" s="219" t="s">
        <v>1345</v>
      </c>
      <c r="D4" s="220" t="s">
        <v>272</v>
      </c>
      <c r="E4" s="221"/>
      <c r="F4" s="221"/>
      <c r="G4" s="222"/>
      <c r="H4" s="220" t="s">
        <v>1346</v>
      </c>
      <c r="I4" s="222"/>
      <c r="J4" s="220" t="s">
        <v>1347</v>
      </c>
      <c r="K4" s="222"/>
      <c r="L4" s="220" t="s">
        <v>100</v>
      </c>
      <c r="M4" s="221"/>
      <c r="N4" s="221"/>
      <c r="O4" s="221"/>
      <c r="P4" s="221"/>
      <c r="Q4" s="221"/>
      <c r="R4" s="221"/>
      <c r="S4" s="222"/>
      <c r="T4" s="220" t="s">
        <v>510</v>
      </c>
      <c r="U4" s="221"/>
      <c r="V4" s="221"/>
      <c r="W4" s="222"/>
      <c r="X4" s="219" t="s">
        <v>1348</v>
      </c>
      <c r="Y4" s="220" t="s">
        <v>257</v>
      </c>
      <c r="Z4" s="221"/>
      <c r="AA4" s="222"/>
      <c r="AB4" s="220" t="s">
        <v>61</v>
      </c>
      <c r="AC4" s="221"/>
      <c r="AD4" s="221"/>
      <c r="AE4" s="221"/>
      <c r="AF4" s="221"/>
      <c r="AG4" s="221"/>
      <c r="AH4" s="222"/>
      <c r="AI4" s="219" t="s">
        <v>1349</v>
      </c>
      <c r="AJ4" s="219" t="s">
        <v>1350</v>
      </c>
      <c r="AK4" s="219" t="s">
        <v>1351</v>
      </c>
      <c r="AL4" s="220" t="s">
        <v>1352</v>
      </c>
      <c r="AM4" s="222"/>
      <c r="AN4" s="220" t="s">
        <v>1353</v>
      </c>
      <c r="AO4" s="222"/>
      <c r="AP4" s="219" t="s">
        <v>1354</v>
      </c>
      <c r="AQ4" s="220" t="s">
        <v>1355</v>
      </c>
      <c r="AR4" s="222"/>
      <c r="AS4" s="219" t="s">
        <v>1356</v>
      </c>
      <c r="AT4" s="219" t="s">
        <v>1357</v>
      </c>
      <c r="AU4" s="219" t="s">
        <v>1358</v>
      </c>
      <c r="AV4" s="220" t="s">
        <v>96</v>
      </c>
      <c r="AW4" s="221"/>
      <c r="AX4" s="222"/>
      <c r="AY4" s="220" t="s">
        <v>136</v>
      </c>
      <c r="AZ4" s="221"/>
      <c r="BA4" s="221"/>
      <c r="BB4" s="221"/>
      <c r="BC4" s="221"/>
      <c r="BD4" s="221"/>
      <c r="BE4" s="221"/>
      <c r="BF4" s="222"/>
      <c r="BG4" s="220" t="s">
        <v>1359</v>
      </c>
      <c r="BH4" s="222"/>
      <c r="BI4" s="219" t="s">
        <v>281</v>
      </c>
      <c r="BJ4" s="220" t="s">
        <v>74</v>
      </c>
      <c r="BK4" s="221"/>
      <c r="BL4" s="222"/>
      <c r="BM4" s="220" t="s">
        <v>82</v>
      </c>
      <c r="BN4" s="221"/>
      <c r="BO4" s="221"/>
      <c r="BP4" s="221"/>
      <c r="BQ4" s="221"/>
      <c r="BR4" s="221"/>
      <c r="BS4" s="221"/>
      <c r="BT4" s="221"/>
      <c r="BU4" s="221"/>
      <c r="BV4" s="221"/>
      <c r="BW4" s="221"/>
      <c r="BX4" s="221"/>
      <c r="BY4" s="221"/>
      <c r="BZ4" s="222"/>
      <c r="CA4" s="220" t="s">
        <v>1360</v>
      </c>
      <c r="CB4" s="222"/>
      <c r="CC4" s="219" t="s">
        <v>1361</v>
      </c>
      <c r="CD4" s="220" t="s">
        <v>30</v>
      </c>
      <c r="CE4" s="221"/>
      <c r="CF4" s="221"/>
      <c r="CG4" s="221"/>
      <c r="CH4" s="221"/>
      <c r="CI4" s="221"/>
      <c r="CJ4" s="221"/>
      <c r="CK4" s="221"/>
      <c r="CL4" s="221"/>
      <c r="CM4" s="221"/>
      <c r="CN4" s="221"/>
      <c r="CO4" s="222"/>
      <c r="CP4" s="220" t="s">
        <v>133</v>
      </c>
      <c r="CQ4" s="221"/>
      <c r="CR4" s="221"/>
      <c r="CS4" s="222"/>
      <c r="CT4" s="220" t="s">
        <v>1362</v>
      </c>
      <c r="CU4" s="222"/>
      <c r="CV4" s="220" t="s">
        <v>1363</v>
      </c>
      <c r="CW4" s="221"/>
      <c r="CX4" s="222"/>
      <c r="CY4" s="220" t="s">
        <v>1364</v>
      </c>
      <c r="CZ4" s="221"/>
      <c r="DA4" s="221"/>
      <c r="DB4" s="222"/>
      <c r="DC4" s="220" t="s">
        <v>1365</v>
      </c>
      <c r="DD4" s="221"/>
      <c r="DE4" s="221"/>
      <c r="DF4" s="221"/>
      <c r="DG4" s="221"/>
      <c r="DH4" s="221"/>
      <c r="DI4" s="221"/>
      <c r="DJ4" s="221"/>
      <c r="DK4" s="221"/>
      <c r="DL4" s="221"/>
      <c r="DM4" s="221"/>
      <c r="DN4" s="222"/>
      <c r="DO4" s="220" t="s">
        <v>1366</v>
      </c>
      <c r="DP4" s="221"/>
      <c r="DQ4" s="221"/>
      <c r="DR4" s="222"/>
      <c r="DS4" s="220" t="s">
        <v>1367</v>
      </c>
      <c r="DT4" s="221"/>
      <c r="DU4" s="221"/>
      <c r="DV4" s="222"/>
      <c r="DW4" s="219"/>
      <c r="DX4" s="220" t="s">
        <v>1368</v>
      </c>
      <c r="DY4" s="221"/>
      <c r="DZ4" s="221"/>
      <c r="EA4" s="221"/>
      <c r="EB4" s="221"/>
      <c r="EC4" s="222"/>
      <c r="ED4" s="1"/>
      <c r="EE4" s="219" t="s">
        <v>1369</v>
      </c>
      <c r="EF4" s="219" t="s">
        <v>1370</v>
      </c>
      <c r="EG4" s="219" t="s">
        <v>1371</v>
      </c>
      <c r="EH4" s="219" t="s">
        <v>1372</v>
      </c>
      <c r="EI4" s="219" t="s">
        <v>1373</v>
      </c>
      <c r="EJ4" s="219" t="s">
        <v>1374</v>
      </c>
      <c r="EK4" s="219" t="s">
        <v>1375</v>
      </c>
      <c r="EL4" s="220" t="s">
        <v>1346</v>
      </c>
      <c r="EM4" s="222"/>
      <c r="EN4" s="219" t="s">
        <v>1349</v>
      </c>
      <c r="EO4" s="219" t="s">
        <v>1376</v>
      </c>
      <c r="EP4" s="219" t="s">
        <v>1377</v>
      </c>
      <c r="EQ4" s="219" t="s">
        <v>1378</v>
      </c>
      <c r="ER4" s="219" t="s">
        <v>1379</v>
      </c>
      <c r="ES4" s="219" t="s">
        <v>1380</v>
      </c>
      <c r="ET4" s="219" t="s">
        <v>1381</v>
      </c>
      <c r="EU4" s="219" t="s">
        <v>1382</v>
      </c>
      <c r="EV4" s="219" t="s">
        <v>1383</v>
      </c>
      <c r="EW4" s="219" t="s">
        <v>1384</v>
      </c>
      <c r="EX4" s="219" t="s">
        <v>1385</v>
      </c>
      <c r="EY4" s="219" t="s">
        <v>1386</v>
      </c>
      <c r="EZ4" s="219" t="s">
        <v>1387</v>
      </c>
      <c r="FA4" s="220" t="s">
        <v>421</v>
      </c>
      <c r="FB4" s="221"/>
      <c r="FC4" s="221"/>
      <c r="FD4" s="222"/>
      <c r="FE4" s="219" t="s">
        <v>1388</v>
      </c>
      <c r="FF4" s="219" t="s">
        <v>1389</v>
      </c>
      <c r="FG4" s="219" t="s">
        <v>1390</v>
      </c>
      <c r="FH4" s="219" t="s">
        <v>1391</v>
      </c>
      <c r="FI4" s="219" t="s">
        <v>1392</v>
      </c>
      <c r="FJ4" s="219" t="s">
        <v>1393</v>
      </c>
      <c r="FK4" s="219" t="s">
        <v>1394</v>
      </c>
      <c r="FL4" s="220" t="s">
        <v>652</v>
      </c>
      <c r="FM4" s="221"/>
      <c r="FN4" s="221"/>
      <c r="FO4" s="222"/>
      <c r="FP4" s="219" t="s">
        <v>1395</v>
      </c>
      <c r="FQ4" s="220" t="s">
        <v>1396</v>
      </c>
      <c r="FR4" s="222"/>
      <c r="FS4" s="220" t="s">
        <v>82</v>
      </c>
      <c r="FT4" s="221"/>
      <c r="FU4" s="221"/>
      <c r="FV4" s="221"/>
      <c r="FW4" s="222"/>
      <c r="FX4" s="220" t="s">
        <v>1397</v>
      </c>
      <c r="FY4" s="222"/>
      <c r="FZ4" s="220" t="s">
        <v>656</v>
      </c>
      <c r="GA4" s="221"/>
      <c r="GB4" s="221"/>
      <c r="GC4" s="222"/>
      <c r="GD4" s="219" t="s">
        <v>1398</v>
      </c>
      <c r="GE4" s="219" t="s">
        <v>1399</v>
      </c>
      <c r="GF4" s="219" t="s">
        <v>1400</v>
      </c>
      <c r="GG4" s="220" t="s">
        <v>30</v>
      </c>
      <c r="GH4" s="221"/>
      <c r="GI4" s="221"/>
      <c r="GJ4" s="221"/>
      <c r="GK4" s="222"/>
      <c r="GL4" s="219" t="s">
        <v>1401</v>
      </c>
      <c r="GM4" s="220" t="s">
        <v>1402</v>
      </c>
      <c r="GN4" s="222"/>
      <c r="GO4" s="1"/>
      <c r="GP4" s="219" t="s">
        <v>1369</v>
      </c>
      <c r="GQ4" s="220" t="s">
        <v>1403</v>
      </c>
      <c r="GR4" s="222"/>
      <c r="GS4" s="220" t="s">
        <v>1404</v>
      </c>
      <c r="GT4" s="222"/>
      <c r="GU4" s="219" t="s">
        <v>1376</v>
      </c>
      <c r="GV4" s="219" t="s">
        <v>1390</v>
      </c>
      <c r="GW4" s="219" t="s">
        <v>1391</v>
      </c>
      <c r="GX4" s="1"/>
      <c r="GY4" s="219" t="s">
        <v>1405</v>
      </c>
      <c r="GZ4" s="219" t="s">
        <v>1406</v>
      </c>
      <c r="HA4" s="219" t="s">
        <v>1407</v>
      </c>
      <c r="HB4" s="219" t="s">
        <v>1408</v>
      </c>
      <c r="HC4" s="219" t="s">
        <v>1409</v>
      </c>
      <c r="HD4" s="219" t="s">
        <v>1410</v>
      </c>
      <c r="HE4" s="220" t="s">
        <v>1402</v>
      </c>
      <c r="HF4" s="222"/>
      <c r="HG4" s="1"/>
      <c r="HH4" s="220" t="s">
        <v>1367</v>
      </c>
      <c r="HI4" s="221"/>
      <c r="HJ4" s="222"/>
    </row>
    <row r="5" spans="1:218"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 customHeight="1" x14ac:dyDescent="0.35">
      <c r="A6" s="1"/>
      <c r="B6" s="93" t="s">
        <v>1411</v>
      </c>
      <c r="C6" s="93" t="s">
        <v>343</v>
      </c>
      <c r="D6" s="94" t="s">
        <v>273</v>
      </c>
      <c r="E6" s="95" t="s">
        <v>671</v>
      </c>
      <c r="F6" s="95" t="s">
        <v>672</v>
      </c>
      <c r="G6" s="96" t="s">
        <v>673</v>
      </c>
      <c r="H6" s="94" t="s">
        <v>674</v>
      </c>
      <c r="I6" s="96" t="s">
        <v>675</v>
      </c>
      <c r="J6" s="94" t="s">
        <v>676</v>
      </c>
      <c r="K6" s="96" t="s">
        <v>677</v>
      </c>
      <c r="L6" s="94" t="s">
        <v>678</v>
      </c>
      <c r="M6" s="95" t="s">
        <v>679</v>
      </c>
      <c r="N6" s="95" t="s">
        <v>680</v>
      </c>
      <c r="O6" s="95" t="s">
        <v>681</v>
      </c>
      <c r="P6" s="95" t="s">
        <v>682</v>
      </c>
      <c r="Q6" s="95" t="s">
        <v>683</v>
      </c>
      <c r="R6" s="95" t="s">
        <v>684</v>
      </c>
      <c r="S6" s="96" t="s">
        <v>685</v>
      </c>
      <c r="T6" s="94" t="s">
        <v>686</v>
      </c>
      <c r="U6" s="95" t="s">
        <v>687</v>
      </c>
      <c r="V6" s="95" t="s">
        <v>688</v>
      </c>
      <c r="W6" s="96" t="s">
        <v>689</v>
      </c>
      <c r="X6" s="93" t="s">
        <v>690</v>
      </c>
      <c r="Y6" s="94" t="s">
        <v>691</v>
      </c>
      <c r="Z6" s="95" t="s">
        <v>692</v>
      </c>
      <c r="AA6" s="96" t="s">
        <v>258</v>
      </c>
      <c r="AB6" s="94" t="s">
        <v>693</v>
      </c>
      <c r="AC6" s="95" t="s">
        <v>694</v>
      </c>
      <c r="AD6" s="95" t="s">
        <v>242</v>
      </c>
      <c r="AE6" s="95" t="s">
        <v>246</v>
      </c>
      <c r="AF6" s="95" t="s">
        <v>695</v>
      </c>
      <c r="AG6" s="95" t="s">
        <v>696</v>
      </c>
      <c r="AH6" s="96" t="s">
        <v>697</v>
      </c>
      <c r="AI6" s="93" t="s">
        <v>698</v>
      </c>
      <c r="AJ6" s="93" t="s">
        <v>699</v>
      </c>
      <c r="AK6" s="93" t="s">
        <v>385</v>
      </c>
      <c r="AL6" s="94" t="s">
        <v>700</v>
      </c>
      <c r="AM6" s="96" t="s">
        <v>701</v>
      </c>
      <c r="AN6" s="94" t="s">
        <v>702</v>
      </c>
      <c r="AO6" s="96" t="s">
        <v>278</v>
      </c>
      <c r="AP6" s="93" t="s">
        <v>621</v>
      </c>
      <c r="AQ6" s="94" t="s">
        <v>703</v>
      </c>
      <c r="AR6" s="96" t="s">
        <v>704</v>
      </c>
      <c r="AS6" s="93" t="s">
        <v>24</v>
      </c>
      <c r="AT6" s="93" t="s">
        <v>705</v>
      </c>
      <c r="AU6" s="93" t="s">
        <v>706</v>
      </c>
      <c r="AV6" s="94" t="s">
        <v>707</v>
      </c>
      <c r="AW6" s="95" t="s">
        <v>708</v>
      </c>
      <c r="AX6" s="96" t="s">
        <v>709</v>
      </c>
      <c r="AY6" s="94" t="s">
        <v>710</v>
      </c>
      <c r="AZ6" s="95" t="s">
        <v>711</v>
      </c>
      <c r="BA6" s="95" t="s">
        <v>712</v>
      </c>
      <c r="BB6" s="95" t="s">
        <v>713</v>
      </c>
      <c r="BC6" s="95" t="s">
        <v>714</v>
      </c>
      <c r="BD6" s="95" t="s">
        <v>715</v>
      </c>
      <c r="BE6" s="95" t="s">
        <v>716</v>
      </c>
      <c r="BF6" s="96" t="s">
        <v>717</v>
      </c>
      <c r="BG6" s="94" t="s">
        <v>718</v>
      </c>
      <c r="BH6" s="96" t="s">
        <v>719</v>
      </c>
      <c r="BI6" s="93" t="s">
        <v>281</v>
      </c>
      <c r="BJ6" s="94" t="s">
        <v>720</v>
      </c>
      <c r="BK6" s="95" t="s">
        <v>721</v>
      </c>
      <c r="BL6" s="96" t="s">
        <v>722</v>
      </c>
      <c r="BM6" s="94" t="s">
        <v>723</v>
      </c>
      <c r="BN6" s="95" t="s">
        <v>724</v>
      </c>
      <c r="BO6" s="95" t="s">
        <v>725</v>
      </c>
      <c r="BP6" s="95" t="s">
        <v>326</v>
      </c>
      <c r="BQ6" s="95" t="s">
        <v>726</v>
      </c>
      <c r="BR6" s="95" t="s">
        <v>727</v>
      </c>
      <c r="BS6" s="95" t="s">
        <v>728</v>
      </c>
      <c r="BT6" s="95" t="s">
        <v>729</v>
      </c>
      <c r="BU6" s="95" t="s">
        <v>730</v>
      </c>
      <c r="BV6" s="95" t="s">
        <v>731</v>
      </c>
      <c r="BW6" s="95" t="s">
        <v>732</v>
      </c>
      <c r="BX6" s="95" t="s">
        <v>733</v>
      </c>
      <c r="BY6" s="95" t="s">
        <v>734</v>
      </c>
      <c r="BZ6" s="96" t="s">
        <v>320</v>
      </c>
      <c r="CA6" s="94" t="s">
        <v>735</v>
      </c>
      <c r="CB6" s="96" t="s">
        <v>736</v>
      </c>
      <c r="CC6" s="93" t="s">
        <v>737</v>
      </c>
      <c r="CD6" s="94" t="s">
        <v>738</v>
      </c>
      <c r="CE6" s="95" t="s">
        <v>31</v>
      </c>
      <c r="CF6" s="95" t="s">
        <v>235</v>
      </c>
      <c r="CG6" s="95" t="s">
        <v>739</v>
      </c>
      <c r="CH6" s="95" t="s">
        <v>740</v>
      </c>
      <c r="CI6" s="95" t="s">
        <v>741</v>
      </c>
      <c r="CJ6" s="95" t="s">
        <v>742</v>
      </c>
      <c r="CK6" s="95" t="s">
        <v>743</v>
      </c>
      <c r="CL6" s="95" t="s">
        <v>744</v>
      </c>
      <c r="CM6" s="95" t="s">
        <v>745</v>
      </c>
      <c r="CN6" s="95" t="s">
        <v>746</v>
      </c>
      <c r="CO6" s="96" t="s">
        <v>747</v>
      </c>
      <c r="CP6" s="94" t="s">
        <v>748</v>
      </c>
      <c r="CQ6" s="95" t="s">
        <v>749</v>
      </c>
      <c r="CR6" s="95" t="s">
        <v>750</v>
      </c>
      <c r="CS6" s="96" t="s">
        <v>751</v>
      </c>
      <c r="CT6" s="94" t="s">
        <v>752</v>
      </c>
      <c r="CU6" s="96" t="s">
        <v>753</v>
      </c>
      <c r="CV6" s="94" t="s">
        <v>1412</v>
      </c>
      <c r="CW6" s="95" t="s">
        <v>1413</v>
      </c>
      <c r="CX6" s="96" t="s">
        <v>1414</v>
      </c>
      <c r="CY6" s="94" t="s">
        <v>1415</v>
      </c>
      <c r="CZ6" s="95" t="s">
        <v>1416</v>
      </c>
      <c r="DA6" s="95" t="s">
        <v>1417</v>
      </c>
      <c r="DB6" s="96" t="s">
        <v>1418</v>
      </c>
      <c r="DC6" s="94" t="s">
        <v>1419</v>
      </c>
      <c r="DD6" s="95" t="s">
        <v>1420</v>
      </c>
      <c r="DE6" s="95" t="s">
        <v>1421</v>
      </c>
      <c r="DF6" s="95" t="s">
        <v>1422</v>
      </c>
      <c r="DG6" s="95" t="s">
        <v>1423</v>
      </c>
      <c r="DH6" s="95" t="s">
        <v>1424</v>
      </c>
      <c r="DI6" s="95" t="s">
        <v>1425</v>
      </c>
      <c r="DJ6" s="95" t="s">
        <v>1426</v>
      </c>
      <c r="DK6" s="95" t="s">
        <v>1427</v>
      </c>
      <c r="DL6" s="95" t="s">
        <v>1428</v>
      </c>
      <c r="DM6" s="95" t="s">
        <v>1429</v>
      </c>
      <c r="DN6" s="96" t="s">
        <v>1430</v>
      </c>
      <c r="DO6" s="94" t="s">
        <v>1431</v>
      </c>
      <c r="DP6" s="95" t="s">
        <v>1432</v>
      </c>
      <c r="DQ6" s="95" t="s">
        <v>1433</v>
      </c>
      <c r="DR6" s="96" t="s">
        <v>1434</v>
      </c>
      <c r="DS6" s="94" t="s">
        <v>1435</v>
      </c>
      <c r="DT6" s="95" t="s">
        <v>1436</v>
      </c>
      <c r="DU6" s="95" t="s">
        <v>1437</v>
      </c>
      <c r="DV6" s="96" t="s">
        <v>1438</v>
      </c>
      <c r="DW6" s="93" t="s">
        <v>1439</v>
      </c>
      <c r="DX6" s="94" t="s">
        <v>1440</v>
      </c>
      <c r="DY6" s="95" t="s">
        <v>1441</v>
      </c>
      <c r="DZ6" s="95" t="s">
        <v>1442</v>
      </c>
      <c r="EA6" s="95" t="s">
        <v>1443</v>
      </c>
      <c r="EB6" s="95" t="s">
        <v>1444</v>
      </c>
      <c r="EC6" s="96" t="s">
        <v>1445</v>
      </c>
      <c r="ED6" s="1"/>
      <c r="EE6" s="93" t="s">
        <v>810</v>
      </c>
      <c r="EF6" s="93" t="s">
        <v>754</v>
      </c>
      <c r="EG6" s="93" t="s">
        <v>473</v>
      </c>
      <c r="EH6" s="93" t="s">
        <v>755</v>
      </c>
      <c r="EI6" s="93" t="s">
        <v>756</v>
      </c>
      <c r="EJ6" s="93" t="s">
        <v>757</v>
      </c>
      <c r="EK6" s="93" t="s">
        <v>758</v>
      </c>
      <c r="EL6" s="94" t="s">
        <v>759</v>
      </c>
      <c r="EM6" s="96" t="s">
        <v>760</v>
      </c>
      <c r="EN6" s="93" t="s">
        <v>761</v>
      </c>
      <c r="EO6" s="93" t="s">
        <v>815</v>
      </c>
      <c r="EP6" s="93" t="s">
        <v>762</v>
      </c>
      <c r="EQ6" s="93" t="s">
        <v>763</v>
      </c>
      <c r="ER6" s="93" t="s">
        <v>764</v>
      </c>
      <c r="ES6" s="93" t="s">
        <v>765</v>
      </c>
      <c r="ET6" s="93" t="s">
        <v>766</v>
      </c>
      <c r="EU6" s="93" t="s">
        <v>767</v>
      </c>
      <c r="EV6" s="93" t="s">
        <v>768</v>
      </c>
      <c r="EW6" s="93" t="s">
        <v>769</v>
      </c>
      <c r="EX6" s="93" t="s">
        <v>770</v>
      </c>
      <c r="EY6" s="93" t="s">
        <v>771</v>
      </c>
      <c r="EZ6" s="93" t="s">
        <v>772</v>
      </c>
      <c r="FA6" s="94" t="s">
        <v>773</v>
      </c>
      <c r="FB6" s="95" t="s">
        <v>774</v>
      </c>
      <c r="FC6" s="95" t="s">
        <v>775</v>
      </c>
      <c r="FD6" s="96" t="s">
        <v>776</v>
      </c>
      <c r="FE6" s="93" t="s">
        <v>777</v>
      </c>
      <c r="FF6" s="93" t="s">
        <v>778</v>
      </c>
      <c r="FG6" s="93" t="s">
        <v>816</v>
      </c>
      <c r="FH6" s="93" t="s">
        <v>817</v>
      </c>
      <c r="FI6" s="93" t="s">
        <v>779</v>
      </c>
      <c r="FJ6" s="93" t="s">
        <v>780</v>
      </c>
      <c r="FK6" s="93" t="s">
        <v>781</v>
      </c>
      <c r="FL6" s="94" t="s">
        <v>782</v>
      </c>
      <c r="FM6" s="95" t="s">
        <v>783</v>
      </c>
      <c r="FN6" s="95" t="s">
        <v>784</v>
      </c>
      <c r="FO6" s="96" t="s">
        <v>785</v>
      </c>
      <c r="FP6" s="93" t="s">
        <v>786</v>
      </c>
      <c r="FQ6" s="94" t="s">
        <v>787</v>
      </c>
      <c r="FR6" s="96" t="s">
        <v>788</v>
      </c>
      <c r="FS6" s="94" t="s">
        <v>789</v>
      </c>
      <c r="FT6" s="95" t="s">
        <v>790</v>
      </c>
      <c r="FU6" s="95" t="s">
        <v>791</v>
      </c>
      <c r="FV6" s="95" t="s">
        <v>792</v>
      </c>
      <c r="FW6" s="96" t="s">
        <v>793</v>
      </c>
      <c r="FX6" s="94" t="s">
        <v>794</v>
      </c>
      <c r="FY6" s="96" t="s">
        <v>795</v>
      </c>
      <c r="FZ6" s="94" t="s">
        <v>796</v>
      </c>
      <c r="GA6" s="95" t="s">
        <v>797</v>
      </c>
      <c r="GB6" s="95" t="s">
        <v>798</v>
      </c>
      <c r="GC6" s="96" t="s">
        <v>799</v>
      </c>
      <c r="GD6" s="93" t="s">
        <v>800</v>
      </c>
      <c r="GE6" s="93" t="s">
        <v>367</v>
      </c>
      <c r="GF6" s="93" t="s">
        <v>801</v>
      </c>
      <c r="GG6" s="94" t="s">
        <v>802</v>
      </c>
      <c r="GH6" s="95" t="s">
        <v>803</v>
      </c>
      <c r="GI6" s="95" t="s">
        <v>804</v>
      </c>
      <c r="GJ6" s="95" t="s">
        <v>805</v>
      </c>
      <c r="GK6" s="96" t="s">
        <v>806</v>
      </c>
      <c r="GL6" s="93" t="s">
        <v>807</v>
      </c>
      <c r="GM6" s="94" t="s">
        <v>808</v>
      </c>
      <c r="GN6" s="96" t="s">
        <v>809</v>
      </c>
      <c r="GO6" s="1"/>
      <c r="GP6" s="93" t="s">
        <v>810</v>
      </c>
      <c r="GQ6" s="94" t="s">
        <v>811</v>
      </c>
      <c r="GR6" s="96" t="s">
        <v>812</v>
      </c>
      <c r="GS6" s="94" t="s">
        <v>813</v>
      </c>
      <c r="GT6" s="96" t="s">
        <v>814</v>
      </c>
      <c r="GU6" s="93" t="s">
        <v>815</v>
      </c>
      <c r="GV6" s="93" t="s">
        <v>816</v>
      </c>
      <c r="GW6" s="93" t="s">
        <v>817</v>
      </c>
      <c r="GX6" s="1"/>
      <c r="GY6" s="93" t="s">
        <v>819</v>
      </c>
      <c r="GZ6" s="93" t="s">
        <v>820</v>
      </c>
      <c r="HA6" s="93" t="s">
        <v>821</v>
      </c>
      <c r="HB6" s="93" t="s">
        <v>822</v>
      </c>
      <c r="HC6" s="93" t="s">
        <v>823</v>
      </c>
      <c r="HD6" s="93" t="s">
        <v>824</v>
      </c>
      <c r="HE6" s="94" t="s">
        <v>825</v>
      </c>
      <c r="HF6" s="96" t="s">
        <v>826</v>
      </c>
      <c r="HG6" s="1"/>
      <c r="HH6" s="94" t="s">
        <v>1446</v>
      </c>
      <c r="HI6" s="95" t="s">
        <v>1447</v>
      </c>
      <c r="HJ6" s="96" t="s">
        <v>1448</v>
      </c>
    </row>
    <row r="7" spans="1:218" x14ac:dyDescent="0.35">
      <c r="A7" s="1"/>
      <c r="B7" s="97" t="s">
        <v>827</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286.56643000000003</v>
      </c>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v>289.34122000000002</v>
      </c>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6648.3499199999997</v>
      </c>
      <c r="DA7" s="100"/>
      <c r="DB7" s="101"/>
      <c r="DC7" s="99"/>
      <c r="DD7" s="100"/>
      <c r="DE7" s="100"/>
      <c r="DF7" s="100"/>
      <c r="DG7" s="100"/>
      <c r="DH7" s="100"/>
      <c r="DI7" s="100"/>
      <c r="DJ7" s="100"/>
      <c r="DK7" s="100"/>
      <c r="DL7" s="100"/>
      <c r="DM7" s="100"/>
      <c r="DN7" s="101"/>
      <c r="DO7" s="103"/>
      <c r="DP7" s="104"/>
      <c r="DQ7" s="104"/>
      <c r="DR7" s="105" t="s">
        <v>1449</v>
      </c>
      <c r="DS7" s="99">
        <v>3243.97057</v>
      </c>
      <c r="DT7" s="100">
        <v>1009.92715</v>
      </c>
      <c r="DU7" s="100">
        <v>1009.92715</v>
      </c>
      <c r="DV7" s="101"/>
      <c r="DW7" s="98"/>
      <c r="DX7" s="99"/>
      <c r="DY7" s="100"/>
      <c r="DZ7" s="100"/>
      <c r="EA7" s="100"/>
      <c r="EB7" s="100"/>
      <c r="EC7" s="102">
        <v>6530.3050899999998</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3243.97057</v>
      </c>
      <c r="HI7" s="100">
        <v>3206.6373800000001</v>
      </c>
      <c r="HJ7" s="101">
        <v>640.60829999999999</v>
      </c>
    </row>
    <row r="8" spans="1:218" x14ac:dyDescent="0.35">
      <c r="A8" s="1"/>
      <c r="B8" s="97" t="s">
        <v>828</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286.56643000000003</v>
      </c>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v>289.34122000000002</v>
      </c>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6424.9964900000004</v>
      </c>
      <c r="DA8" s="100"/>
      <c r="DB8" s="101"/>
      <c r="DC8" s="99"/>
      <c r="DD8" s="100"/>
      <c r="DE8" s="100"/>
      <c r="DF8" s="100"/>
      <c r="DG8" s="100"/>
      <c r="DH8" s="100"/>
      <c r="DI8" s="100"/>
      <c r="DJ8" s="100"/>
      <c r="DK8" s="100"/>
      <c r="DL8" s="100"/>
      <c r="DM8" s="100"/>
      <c r="DN8" s="101"/>
      <c r="DO8" s="103"/>
      <c r="DP8" s="104"/>
      <c r="DQ8" s="104"/>
      <c r="DR8" s="105" t="s">
        <v>1449</v>
      </c>
      <c r="DS8" s="99">
        <v>3243.97057</v>
      </c>
      <c r="DT8" s="100">
        <v>1009.92715</v>
      </c>
      <c r="DU8" s="100">
        <v>1009.92715</v>
      </c>
      <c r="DV8" s="101"/>
      <c r="DW8" s="98"/>
      <c r="DX8" s="99"/>
      <c r="DY8" s="100"/>
      <c r="DZ8" s="100"/>
      <c r="EA8" s="100"/>
      <c r="EB8" s="100"/>
      <c r="EC8" s="102">
        <v>6306.7552999999998</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3243.97057</v>
      </c>
      <c r="HI8" s="100">
        <v>3206.6373800000001</v>
      </c>
      <c r="HJ8" s="101">
        <v>640.60829999999999</v>
      </c>
    </row>
    <row r="9" spans="1:218" x14ac:dyDescent="0.35">
      <c r="A9" s="1"/>
      <c r="B9" s="97" t="s">
        <v>829</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286.56643000000003</v>
      </c>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v>289.34122000000002</v>
      </c>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6413.22829</v>
      </c>
      <c r="DA9" s="100"/>
      <c r="DB9" s="101"/>
      <c r="DC9" s="99"/>
      <c r="DD9" s="100"/>
      <c r="DE9" s="100"/>
      <c r="DF9" s="100"/>
      <c r="DG9" s="100"/>
      <c r="DH9" s="100"/>
      <c r="DI9" s="100"/>
      <c r="DJ9" s="100"/>
      <c r="DK9" s="100"/>
      <c r="DL9" s="100"/>
      <c r="DM9" s="100"/>
      <c r="DN9" s="101"/>
      <c r="DO9" s="103"/>
      <c r="DP9" s="104"/>
      <c r="DQ9" s="104"/>
      <c r="DR9" s="105" t="s">
        <v>1449</v>
      </c>
      <c r="DS9" s="99">
        <v>3243.97057</v>
      </c>
      <c r="DT9" s="100">
        <v>1009.92715</v>
      </c>
      <c r="DU9" s="100">
        <v>1009.92715</v>
      </c>
      <c r="DV9" s="101"/>
      <c r="DW9" s="98"/>
      <c r="DX9" s="99"/>
      <c r="DY9" s="100"/>
      <c r="DZ9" s="100"/>
      <c r="EA9" s="100"/>
      <c r="EB9" s="100"/>
      <c r="EC9" s="102">
        <v>6303.3692499999997</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3243.97057</v>
      </c>
      <c r="HI9" s="100">
        <v>3206.6373800000001</v>
      </c>
      <c r="HJ9" s="101">
        <v>640.60829999999999</v>
      </c>
    </row>
    <row r="10" spans="1:218" x14ac:dyDescent="0.35">
      <c r="A10" s="1"/>
      <c r="B10" s="97" t="s">
        <v>830</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286.56643000000003</v>
      </c>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v>289.34122000000002</v>
      </c>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6185.0654299999997</v>
      </c>
      <c r="DA10" s="100"/>
      <c r="DB10" s="101"/>
      <c r="DC10" s="99"/>
      <c r="DD10" s="100"/>
      <c r="DE10" s="100"/>
      <c r="DF10" s="100"/>
      <c r="DG10" s="100"/>
      <c r="DH10" s="100"/>
      <c r="DI10" s="100"/>
      <c r="DJ10" s="100"/>
      <c r="DK10" s="100"/>
      <c r="DL10" s="100"/>
      <c r="DM10" s="100"/>
      <c r="DN10" s="101"/>
      <c r="DO10" s="103"/>
      <c r="DP10" s="104"/>
      <c r="DQ10" s="104"/>
      <c r="DR10" s="105" t="s">
        <v>1449</v>
      </c>
      <c r="DS10" s="99">
        <v>3243.97057</v>
      </c>
      <c r="DT10" s="100">
        <v>1009.92715</v>
      </c>
      <c r="DU10" s="100">
        <v>1009.92715</v>
      </c>
      <c r="DV10" s="101"/>
      <c r="DW10" s="98"/>
      <c r="DX10" s="99"/>
      <c r="DY10" s="100"/>
      <c r="DZ10" s="100"/>
      <c r="EA10" s="100"/>
      <c r="EB10" s="100"/>
      <c r="EC10" s="102">
        <v>6074.7749700000004</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3243.97057</v>
      </c>
      <c r="HI10" s="100">
        <v>3206.6373800000001</v>
      </c>
      <c r="HJ10" s="101">
        <v>640.60829999999999</v>
      </c>
    </row>
    <row r="11" spans="1:218" x14ac:dyDescent="0.35">
      <c r="A11" s="1"/>
      <c r="B11" s="97" t="s">
        <v>831</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286.56643000000003</v>
      </c>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v>289.34122000000002</v>
      </c>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6301.7791500000003</v>
      </c>
      <c r="DA11" s="100"/>
      <c r="DB11" s="101"/>
      <c r="DC11" s="99"/>
      <c r="DD11" s="100"/>
      <c r="DE11" s="100"/>
      <c r="DF11" s="100"/>
      <c r="DG11" s="100"/>
      <c r="DH11" s="100"/>
      <c r="DI11" s="100"/>
      <c r="DJ11" s="100"/>
      <c r="DK11" s="100"/>
      <c r="DL11" s="100"/>
      <c r="DM11" s="100"/>
      <c r="DN11" s="101"/>
      <c r="DO11" s="103"/>
      <c r="DP11" s="104"/>
      <c r="DQ11" s="104"/>
      <c r="DR11" s="105" t="s">
        <v>1449</v>
      </c>
      <c r="DS11" s="99">
        <v>3243.97057</v>
      </c>
      <c r="DT11" s="100">
        <v>1009.92715</v>
      </c>
      <c r="DU11" s="100">
        <v>1009.92715</v>
      </c>
      <c r="DV11" s="101"/>
      <c r="DW11" s="98"/>
      <c r="DX11" s="99"/>
      <c r="DY11" s="100"/>
      <c r="DZ11" s="100"/>
      <c r="EA11" s="100"/>
      <c r="EB11" s="100"/>
      <c r="EC11" s="102">
        <v>6191.5201100000004</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3243.97057</v>
      </c>
      <c r="HI11" s="100">
        <v>3206.6373800000001</v>
      </c>
      <c r="HJ11" s="101">
        <v>642.56545000000006</v>
      </c>
    </row>
    <row r="12" spans="1:218" x14ac:dyDescent="0.35">
      <c r="A12" s="1"/>
      <c r="B12" s="97" t="s">
        <v>832</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286.56643000000003</v>
      </c>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v>289.34122000000002</v>
      </c>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6225.5875500000002</v>
      </c>
      <c r="DA12" s="100"/>
      <c r="DB12" s="101"/>
      <c r="DC12" s="99"/>
      <c r="DD12" s="100"/>
      <c r="DE12" s="100"/>
      <c r="DF12" s="100"/>
      <c r="DG12" s="100"/>
      <c r="DH12" s="100"/>
      <c r="DI12" s="100"/>
      <c r="DJ12" s="100"/>
      <c r="DK12" s="100"/>
      <c r="DL12" s="100"/>
      <c r="DM12" s="100"/>
      <c r="DN12" s="101"/>
      <c r="DO12" s="103"/>
      <c r="DP12" s="104"/>
      <c r="DQ12" s="104"/>
      <c r="DR12" s="105" t="s">
        <v>1449</v>
      </c>
      <c r="DS12" s="99">
        <v>3243.97057</v>
      </c>
      <c r="DT12" s="100">
        <v>1009.92715</v>
      </c>
      <c r="DU12" s="100">
        <v>1009.92715</v>
      </c>
      <c r="DV12" s="101"/>
      <c r="DW12" s="98"/>
      <c r="DX12" s="99"/>
      <c r="DY12" s="100"/>
      <c r="DZ12" s="100"/>
      <c r="EA12" s="100"/>
      <c r="EB12" s="100"/>
      <c r="EC12" s="102">
        <v>6115.64977</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3243.97057</v>
      </c>
      <c r="HI12" s="100">
        <v>3206.6373800000001</v>
      </c>
      <c r="HJ12" s="101">
        <v>642.56545000000006</v>
      </c>
    </row>
    <row r="13" spans="1:218" x14ac:dyDescent="0.35">
      <c r="A13" s="1"/>
      <c r="B13" s="97" t="s">
        <v>833</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286.56643000000003</v>
      </c>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v>289.34122000000002</v>
      </c>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6189.1920399999999</v>
      </c>
      <c r="DA13" s="100"/>
      <c r="DB13" s="101"/>
      <c r="DC13" s="99"/>
      <c r="DD13" s="100"/>
      <c r="DE13" s="100"/>
      <c r="DF13" s="100"/>
      <c r="DG13" s="100"/>
      <c r="DH13" s="100"/>
      <c r="DI13" s="100"/>
      <c r="DJ13" s="100"/>
      <c r="DK13" s="100"/>
      <c r="DL13" s="100"/>
      <c r="DM13" s="100"/>
      <c r="DN13" s="101"/>
      <c r="DO13" s="103"/>
      <c r="DP13" s="104"/>
      <c r="DQ13" s="104"/>
      <c r="DR13" s="105" t="s">
        <v>1449</v>
      </c>
      <c r="DS13" s="99">
        <v>3243.97057</v>
      </c>
      <c r="DT13" s="100">
        <v>1009.92715</v>
      </c>
      <c r="DU13" s="100">
        <v>1009.92715</v>
      </c>
      <c r="DV13" s="101"/>
      <c r="DW13" s="98"/>
      <c r="DX13" s="99"/>
      <c r="DY13" s="100"/>
      <c r="DZ13" s="100"/>
      <c r="EA13" s="100"/>
      <c r="EB13" s="100"/>
      <c r="EC13" s="102">
        <v>6106.4999200000002</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3243.97057</v>
      </c>
      <c r="HI13" s="100">
        <v>3206.6373800000001</v>
      </c>
      <c r="HJ13" s="101">
        <v>642.56545000000006</v>
      </c>
    </row>
    <row r="14" spans="1:218" x14ac:dyDescent="0.35">
      <c r="A14" s="1"/>
      <c r="B14" s="97" t="s">
        <v>834</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286.56643000000003</v>
      </c>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v>289.34122000000002</v>
      </c>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6147.9262399999998</v>
      </c>
      <c r="DA14" s="100"/>
      <c r="DB14" s="101"/>
      <c r="DC14" s="99"/>
      <c r="DD14" s="100"/>
      <c r="DE14" s="100"/>
      <c r="DF14" s="100"/>
      <c r="DG14" s="100"/>
      <c r="DH14" s="100"/>
      <c r="DI14" s="100"/>
      <c r="DJ14" s="100"/>
      <c r="DK14" s="100"/>
      <c r="DL14" s="100"/>
      <c r="DM14" s="100"/>
      <c r="DN14" s="101"/>
      <c r="DO14" s="103"/>
      <c r="DP14" s="104"/>
      <c r="DQ14" s="104"/>
      <c r="DR14" s="105" t="s">
        <v>1449</v>
      </c>
      <c r="DS14" s="99">
        <v>3243.97057</v>
      </c>
      <c r="DT14" s="100">
        <v>1009.92715</v>
      </c>
      <c r="DU14" s="100">
        <v>1009.92715</v>
      </c>
      <c r="DV14" s="101"/>
      <c r="DW14" s="98"/>
      <c r="DX14" s="99"/>
      <c r="DY14" s="100"/>
      <c r="DZ14" s="100"/>
      <c r="EA14" s="100"/>
      <c r="EB14" s="100"/>
      <c r="EC14" s="102">
        <v>6037.6908299999996</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3243.97057</v>
      </c>
      <c r="HI14" s="100">
        <v>3206.6373800000001</v>
      </c>
      <c r="HJ14" s="101">
        <v>642.56545000000006</v>
      </c>
    </row>
    <row r="15" spans="1:218" x14ac:dyDescent="0.35">
      <c r="A15" s="1"/>
      <c r="B15" s="97" t="s">
        <v>835</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286.56643000000003</v>
      </c>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v>289.34122000000002</v>
      </c>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6343.2225200000003</v>
      </c>
      <c r="DA15" s="100"/>
      <c r="DB15" s="101"/>
      <c r="DC15" s="99"/>
      <c r="DD15" s="100"/>
      <c r="DE15" s="100"/>
      <c r="DF15" s="100"/>
      <c r="DG15" s="100"/>
      <c r="DH15" s="100"/>
      <c r="DI15" s="100"/>
      <c r="DJ15" s="100"/>
      <c r="DK15" s="100"/>
      <c r="DL15" s="100"/>
      <c r="DM15" s="100"/>
      <c r="DN15" s="101"/>
      <c r="DO15" s="103"/>
      <c r="DP15" s="104"/>
      <c r="DQ15" s="104"/>
      <c r="DR15" s="105" t="s">
        <v>1449</v>
      </c>
      <c r="DS15" s="99">
        <v>3243.97057</v>
      </c>
      <c r="DT15" s="100">
        <v>1009.92715</v>
      </c>
      <c r="DU15" s="100">
        <v>1009.92715</v>
      </c>
      <c r="DV15" s="101"/>
      <c r="DW15" s="98"/>
      <c r="DX15" s="99"/>
      <c r="DY15" s="100"/>
      <c r="DZ15" s="100"/>
      <c r="EA15" s="100"/>
      <c r="EB15" s="100"/>
      <c r="EC15" s="102">
        <v>6233.1154200000001</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3243.97057</v>
      </c>
      <c r="HI15" s="100">
        <v>3206.6373800000001</v>
      </c>
      <c r="HJ15" s="101">
        <v>642.56545000000006</v>
      </c>
    </row>
    <row r="16" spans="1:218" x14ac:dyDescent="0.35">
      <c r="A16" s="1"/>
      <c r="B16" s="97" t="s">
        <v>836</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v>286.56643000000003</v>
      </c>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v>289.34122000000002</v>
      </c>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6369.3967300000004</v>
      </c>
      <c r="DA16" s="100"/>
      <c r="DB16" s="101"/>
      <c r="DC16" s="99"/>
      <c r="DD16" s="100"/>
      <c r="DE16" s="100"/>
      <c r="DF16" s="100"/>
      <c r="DG16" s="100"/>
      <c r="DH16" s="100"/>
      <c r="DI16" s="100"/>
      <c r="DJ16" s="100"/>
      <c r="DK16" s="100"/>
      <c r="DL16" s="100"/>
      <c r="DM16" s="100"/>
      <c r="DN16" s="101"/>
      <c r="DO16" s="103"/>
      <c r="DP16" s="104"/>
      <c r="DQ16" s="104"/>
      <c r="DR16" s="105" t="s">
        <v>1449</v>
      </c>
      <c r="DS16" s="99">
        <v>3243.97057</v>
      </c>
      <c r="DT16" s="100">
        <v>1009.92715</v>
      </c>
      <c r="DU16" s="100">
        <v>1009.92715</v>
      </c>
      <c r="DV16" s="101"/>
      <c r="DW16" s="98"/>
      <c r="DX16" s="99"/>
      <c r="DY16" s="100"/>
      <c r="DZ16" s="100"/>
      <c r="EA16" s="100"/>
      <c r="EB16" s="100"/>
      <c r="EC16" s="102">
        <v>6259.1631200000002</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3243.97057</v>
      </c>
      <c r="HI16" s="100">
        <v>3206.6373800000001</v>
      </c>
      <c r="HJ16" s="101">
        <v>642.56545000000006</v>
      </c>
    </row>
    <row r="17" spans="1:218" x14ac:dyDescent="0.35">
      <c r="A17" s="1"/>
      <c r="B17" s="97" t="s">
        <v>837</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v>286.56643000000003</v>
      </c>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v>289.34122000000002</v>
      </c>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6481.2554700000001</v>
      </c>
      <c r="DA17" s="100"/>
      <c r="DB17" s="101"/>
      <c r="DC17" s="99"/>
      <c r="DD17" s="100"/>
      <c r="DE17" s="100"/>
      <c r="DF17" s="100"/>
      <c r="DG17" s="100"/>
      <c r="DH17" s="100"/>
      <c r="DI17" s="100"/>
      <c r="DJ17" s="100"/>
      <c r="DK17" s="100"/>
      <c r="DL17" s="100"/>
      <c r="DM17" s="100"/>
      <c r="DN17" s="101"/>
      <c r="DO17" s="103"/>
      <c r="DP17" s="104"/>
      <c r="DQ17" s="104"/>
      <c r="DR17" s="105" t="s">
        <v>1449</v>
      </c>
      <c r="DS17" s="99">
        <v>3243.97057</v>
      </c>
      <c r="DT17" s="100">
        <v>1009.92715</v>
      </c>
      <c r="DU17" s="100">
        <v>1009.92715</v>
      </c>
      <c r="DV17" s="101"/>
      <c r="DW17" s="98"/>
      <c r="DX17" s="99"/>
      <c r="DY17" s="100"/>
      <c r="DZ17" s="100"/>
      <c r="EA17" s="100"/>
      <c r="EB17" s="100"/>
      <c r="EC17" s="102">
        <v>6371.0029400000003</v>
      </c>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3243.97057</v>
      </c>
      <c r="HI17" s="100">
        <v>3206.6373800000001</v>
      </c>
      <c r="HJ17" s="101">
        <v>642.56545000000006</v>
      </c>
    </row>
    <row r="18" spans="1:218" x14ac:dyDescent="0.35">
      <c r="A18" s="1"/>
      <c r="B18" s="97" t="s">
        <v>838</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v>286.56643000000003</v>
      </c>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v>289.34122000000002</v>
      </c>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6476.7479800000001</v>
      </c>
      <c r="DA18" s="100"/>
      <c r="DB18" s="101"/>
      <c r="DC18" s="99"/>
      <c r="DD18" s="100"/>
      <c r="DE18" s="100"/>
      <c r="DF18" s="100"/>
      <c r="DG18" s="100"/>
      <c r="DH18" s="100"/>
      <c r="DI18" s="100"/>
      <c r="DJ18" s="100"/>
      <c r="DK18" s="100"/>
      <c r="DL18" s="100"/>
      <c r="DM18" s="100"/>
      <c r="DN18" s="101"/>
      <c r="DO18" s="103"/>
      <c r="DP18" s="104"/>
      <c r="DQ18" s="104"/>
      <c r="DR18" s="105" t="s">
        <v>1449</v>
      </c>
      <c r="DS18" s="99">
        <v>3243.97057</v>
      </c>
      <c r="DT18" s="100">
        <v>1009.92715</v>
      </c>
      <c r="DU18" s="100">
        <v>1009.92715</v>
      </c>
      <c r="DV18" s="101"/>
      <c r="DW18" s="98"/>
      <c r="DX18" s="99"/>
      <c r="DY18" s="100"/>
      <c r="DZ18" s="100"/>
      <c r="EA18" s="100"/>
      <c r="EB18" s="100"/>
      <c r="EC18" s="102">
        <v>6366.3945800000001</v>
      </c>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3243.97057</v>
      </c>
      <c r="HI18" s="100">
        <v>3206.6373800000001</v>
      </c>
      <c r="HJ18" s="101">
        <v>642.56545000000006</v>
      </c>
    </row>
    <row r="19" spans="1:218" x14ac:dyDescent="0.35">
      <c r="A19" s="1"/>
      <c r="B19" s="97" t="s">
        <v>839</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286.56643000000003</v>
      </c>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v>289.34122000000002</v>
      </c>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6747.3318600000002</v>
      </c>
      <c r="DA19" s="100"/>
      <c r="DB19" s="101"/>
      <c r="DC19" s="99"/>
      <c r="DD19" s="100"/>
      <c r="DE19" s="100"/>
      <c r="DF19" s="100"/>
      <c r="DG19" s="100"/>
      <c r="DH19" s="100"/>
      <c r="DI19" s="100"/>
      <c r="DJ19" s="100"/>
      <c r="DK19" s="100"/>
      <c r="DL19" s="100"/>
      <c r="DM19" s="100"/>
      <c r="DN19" s="101"/>
      <c r="DO19" s="103"/>
      <c r="DP19" s="104"/>
      <c r="DQ19" s="104"/>
      <c r="DR19" s="105" t="s">
        <v>1449</v>
      </c>
      <c r="DS19" s="99">
        <v>3246.3553999999999</v>
      </c>
      <c r="DT19" s="100">
        <v>1009.92715</v>
      </c>
      <c r="DU19" s="100">
        <v>1009.92715</v>
      </c>
      <c r="DV19" s="101"/>
      <c r="DW19" s="98"/>
      <c r="DX19" s="99"/>
      <c r="DY19" s="100"/>
      <c r="DZ19" s="100"/>
      <c r="EA19" s="100"/>
      <c r="EB19" s="100"/>
      <c r="EC19" s="102">
        <v>6636.9094599999999</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9"/>
      <c r="GT19" s="101"/>
      <c r="GU19" s="98"/>
      <c r="GV19" s="98"/>
      <c r="GW19" s="98"/>
      <c r="GX19" s="1"/>
      <c r="GY19" s="98"/>
      <c r="GZ19" s="98"/>
      <c r="HA19" s="98"/>
      <c r="HB19" s="98"/>
      <c r="HC19" s="98"/>
      <c r="HD19" s="98"/>
      <c r="HE19" s="99"/>
      <c r="HF19" s="101"/>
      <c r="HG19" s="1"/>
      <c r="HH19" s="99">
        <v>3246.3553999999999</v>
      </c>
      <c r="HI19" s="100">
        <v>3209.0222100000001</v>
      </c>
      <c r="HJ19" s="101">
        <v>642.56545000000006</v>
      </c>
    </row>
    <row r="20" spans="1:218" x14ac:dyDescent="0.35">
      <c r="A20" s="1"/>
      <c r="B20" s="97" t="s">
        <v>840</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286.56643000000003</v>
      </c>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v>289.34122000000002</v>
      </c>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6683.9621200000001</v>
      </c>
      <c r="DA20" s="100"/>
      <c r="DB20" s="101"/>
      <c r="DC20" s="99"/>
      <c r="DD20" s="100"/>
      <c r="DE20" s="100"/>
      <c r="DF20" s="100"/>
      <c r="DG20" s="100"/>
      <c r="DH20" s="100"/>
      <c r="DI20" s="100"/>
      <c r="DJ20" s="100"/>
      <c r="DK20" s="100"/>
      <c r="DL20" s="100"/>
      <c r="DM20" s="100"/>
      <c r="DN20" s="101"/>
      <c r="DO20" s="103"/>
      <c r="DP20" s="104"/>
      <c r="DQ20" s="104"/>
      <c r="DR20" s="105" t="s">
        <v>1449</v>
      </c>
      <c r="DS20" s="99">
        <v>3246.3553999999999</v>
      </c>
      <c r="DT20" s="100">
        <v>1009.92715</v>
      </c>
      <c r="DU20" s="100">
        <v>1009.92715</v>
      </c>
      <c r="DV20" s="101"/>
      <c r="DW20" s="98"/>
      <c r="DX20" s="99"/>
      <c r="DY20" s="100"/>
      <c r="DZ20" s="100"/>
      <c r="EA20" s="100"/>
      <c r="EB20" s="100"/>
      <c r="EC20" s="102">
        <v>6583.6132500000003</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9"/>
      <c r="GT20" s="101"/>
      <c r="GU20" s="98"/>
      <c r="GV20" s="98"/>
      <c r="GW20" s="98"/>
      <c r="GX20" s="1"/>
      <c r="GY20" s="98"/>
      <c r="GZ20" s="98"/>
      <c r="HA20" s="98"/>
      <c r="HB20" s="98"/>
      <c r="HC20" s="98"/>
      <c r="HD20" s="98"/>
      <c r="HE20" s="99"/>
      <c r="HF20" s="101"/>
      <c r="HG20" s="1"/>
      <c r="HH20" s="99">
        <v>3246.3553999999999</v>
      </c>
      <c r="HI20" s="100">
        <v>3209.0222100000001</v>
      </c>
      <c r="HJ20" s="101">
        <v>642.56545000000006</v>
      </c>
    </row>
    <row r="21" spans="1:218" x14ac:dyDescent="0.35">
      <c r="A21" s="1"/>
      <c r="B21" s="97" t="s">
        <v>841</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286.56643000000003</v>
      </c>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v>289.34122000000002</v>
      </c>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6901.7240700000002</v>
      </c>
      <c r="DA21" s="100"/>
      <c r="DB21" s="101"/>
      <c r="DC21" s="99"/>
      <c r="DD21" s="100"/>
      <c r="DE21" s="100"/>
      <c r="DF21" s="100"/>
      <c r="DG21" s="100"/>
      <c r="DH21" s="100"/>
      <c r="DI21" s="100"/>
      <c r="DJ21" s="100"/>
      <c r="DK21" s="100"/>
      <c r="DL21" s="100"/>
      <c r="DM21" s="100"/>
      <c r="DN21" s="101"/>
      <c r="DO21" s="103"/>
      <c r="DP21" s="104"/>
      <c r="DQ21" s="104"/>
      <c r="DR21" s="105" t="s">
        <v>1449</v>
      </c>
      <c r="DS21" s="99">
        <v>3223.2947199999999</v>
      </c>
      <c r="DT21" s="100">
        <v>986.86647000000005</v>
      </c>
      <c r="DU21" s="100">
        <v>986.86647000000005</v>
      </c>
      <c r="DV21" s="101"/>
      <c r="DW21" s="98"/>
      <c r="DX21" s="99"/>
      <c r="DY21" s="100"/>
      <c r="DZ21" s="100"/>
      <c r="EA21" s="100"/>
      <c r="EB21" s="100"/>
      <c r="EC21" s="102">
        <v>6800.8535599999996</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c r="GR21" s="101"/>
      <c r="GS21" s="99"/>
      <c r="GT21" s="101"/>
      <c r="GU21" s="98"/>
      <c r="GV21" s="98"/>
      <c r="GW21" s="98"/>
      <c r="GX21" s="1"/>
      <c r="GY21" s="98"/>
      <c r="GZ21" s="98"/>
      <c r="HA21" s="98"/>
      <c r="HB21" s="98"/>
      <c r="HC21" s="98"/>
      <c r="HD21" s="98"/>
      <c r="HE21" s="99"/>
      <c r="HF21" s="101"/>
      <c r="HG21" s="1"/>
      <c r="HH21" s="99">
        <v>3223.2947199999999</v>
      </c>
      <c r="HI21" s="100">
        <v>3185.96153</v>
      </c>
      <c r="HJ21" s="101">
        <v>665.62612999999999</v>
      </c>
    </row>
    <row r="22" spans="1:218" x14ac:dyDescent="0.35">
      <c r="A22" s="1"/>
      <c r="B22" s="97" t="s">
        <v>842</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286.56643000000003</v>
      </c>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v>289.34122000000002</v>
      </c>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6960.0495000000001</v>
      </c>
      <c r="DA22" s="100"/>
      <c r="DB22" s="101"/>
      <c r="DC22" s="99"/>
      <c r="DD22" s="100"/>
      <c r="DE22" s="100"/>
      <c r="DF22" s="100"/>
      <c r="DG22" s="100"/>
      <c r="DH22" s="100"/>
      <c r="DI22" s="100"/>
      <c r="DJ22" s="100"/>
      <c r="DK22" s="100"/>
      <c r="DL22" s="100"/>
      <c r="DM22" s="100"/>
      <c r="DN22" s="101"/>
      <c r="DO22" s="103"/>
      <c r="DP22" s="104"/>
      <c r="DQ22" s="104"/>
      <c r="DR22" s="105" t="s">
        <v>1450</v>
      </c>
      <c r="DS22" s="99">
        <v>3223.2947199999999</v>
      </c>
      <c r="DT22" s="100">
        <v>986.86647000000005</v>
      </c>
      <c r="DU22" s="100">
        <v>986.86647000000005</v>
      </c>
      <c r="DV22" s="101"/>
      <c r="DW22" s="98"/>
      <c r="DX22" s="99"/>
      <c r="DY22" s="100"/>
      <c r="DZ22" s="100"/>
      <c r="EA22" s="100"/>
      <c r="EB22" s="100"/>
      <c r="EC22" s="102">
        <v>6859.1282300000003</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c r="GR22" s="101"/>
      <c r="GS22" s="99"/>
      <c r="GT22" s="101"/>
      <c r="GU22" s="98"/>
      <c r="GV22" s="98"/>
      <c r="GW22" s="98"/>
      <c r="GX22" s="1"/>
      <c r="GY22" s="98"/>
      <c r="GZ22" s="98"/>
      <c r="HA22" s="98"/>
      <c r="HB22" s="98"/>
      <c r="HC22" s="98"/>
      <c r="HD22" s="98"/>
      <c r="HE22" s="99"/>
      <c r="HF22" s="101"/>
      <c r="HG22" s="1"/>
      <c r="HH22" s="99">
        <v>3223.2947199999999</v>
      </c>
      <c r="HI22" s="100">
        <v>3185.96153</v>
      </c>
      <c r="HJ22" s="101">
        <v>665.62612999999999</v>
      </c>
    </row>
    <row r="23" spans="1:218" x14ac:dyDescent="0.35">
      <c r="A23" s="1"/>
      <c r="B23" s="97" t="s">
        <v>843</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286.56643000000003</v>
      </c>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v>289.34122000000002</v>
      </c>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7138.08241</v>
      </c>
      <c r="DA23" s="100"/>
      <c r="DB23" s="101"/>
      <c r="DC23" s="99"/>
      <c r="DD23" s="100"/>
      <c r="DE23" s="100"/>
      <c r="DF23" s="100"/>
      <c r="DG23" s="100"/>
      <c r="DH23" s="100"/>
      <c r="DI23" s="100"/>
      <c r="DJ23" s="100"/>
      <c r="DK23" s="100"/>
      <c r="DL23" s="100"/>
      <c r="DM23" s="100"/>
      <c r="DN23" s="101"/>
      <c r="DO23" s="103"/>
      <c r="DP23" s="104"/>
      <c r="DQ23" s="104"/>
      <c r="DR23" s="105" t="s">
        <v>1450</v>
      </c>
      <c r="DS23" s="99">
        <v>3220.9098899999999</v>
      </c>
      <c r="DT23" s="100">
        <v>986.86647000000005</v>
      </c>
      <c r="DU23" s="100">
        <v>986.86647000000005</v>
      </c>
      <c r="DV23" s="101"/>
      <c r="DW23" s="98"/>
      <c r="DX23" s="99"/>
      <c r="DY23" s="100"/>
      <c r="DZ23" s="100"/>
      <c r="EA23" s="100"/>
      <c r="EB23" s="100"/>
      <c r="EC23" s="102">
        <v>7026.9182499999997</v>
      </c>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3220.9098899999999</v>
      </c>
      <c r="HI23" s="100">
        <v>3183.5767000000001</v>
      </c>
      <c r="HJ23" s="101">
        <v>665.62612999999999</v>
      </c>
    </row>
    <row r="24" spans="1:218" x14ac:dyDescent="0.35">
      <c r="A24" s="1"/>
      <c r="B24" s="97" t="s">
        <v>844</v>
      </c>
      <c r="C24" s="98"/>
      <c r="D24" s="99"/>
      <c r="E24" s="100"/>
      <c r="F24" s="100"/>
      <c r="G24" s="101"/>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286.56643000000003</v>
      </c>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v>289.34122000000002</v>
      </c>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7264.4593199999999</v>
      </c>
      <c r="DA24" s="100"/>
      <c r="DB24" s="101"/>
      <c r="DC24" s="99"/>
      <c r="DD24" s="100"/>
      <c r="DE24" s="100"/>
      <c r="DF24" s="100"/>
      <c r="DG24" s="100"/>
      <c r="DH24" s="100"/>
      <c r="DI24" s="100"/>
      <c r="DJ24" s="100"/>
      <c r="DK24" s="100"/>
      <c r="DL24" s="100"/>
      <c r="DM24" s="100"/>
      <c r="DN24" s="101"/>
      <c r="DO24" s="103"/>
      <c r="DP24" s="104"/>
      <c r="DQ24" s="104"/>
      <c r="DR24" s="105" t="s">
        <v>1450</v>
      </c>
      <c r="DS24" s="99">
        <v>3203.5673299999999</v>
      </c>
      <c r="DT24" s="100">
        <v>986.86647000000005</v>
      </c>
      <c r="DU24" s="100">
        <v>986.86647000000005</v>
      </c>
      <c r="DV24" s="101"/>
      <c r="DW24" s="98"/>
      <c r="DX24" s="99"/>
      <c r="DY24" s="100"/>
      <c r="DZ24" s="100"/>
      <c r="EA24" s="100"/>
      <c r="EB24" s="100"/>
      <c r="EC24" s="102">
        <v>7150.6715199999999</v>
      </c>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3203.5673299999999</v>
      </c>
      <c r="HI24" s="100">
        <v>3166.23414</v>
      </c>
      <c r="HJ24" s="101">
        <v>665.62612999999999</v>
      </c>
    </row>
    <row r="25" spans="1:218" x14ac:dyDescent="0.35">
      <c r="A25" s="1"/>
      <c r="B25" s="97" t="s">
        <v>845</v>
      </c>
      <c r="C25" s="98"/>
      <c r="D25" s="99"/>
      <c r="E25" s="100"/>
      <c r="F25" s="100"/>
      <c r="G25" s="101"/>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286.56643000000003</v>
      </c>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v>289.34122000000002</v>
      </c>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7315.2264999999998</v>
      </c>
      <c r="DA25" s="100"/>
      <c r="DB25" s="101"/>
      <c r="DC25" s="99"/>
      <c r="DD25" s="100"/>
      <c r="DE25" s="100"/>
      <c r="DF25" s="100"/>
      <c r="DG25" s="100"/>
      <c r="DH25" s="100"/>
      <c r="DI25" s="100"/>
      <c r="DJ25" s="100"/>
      <c r="DK25" s="100"/>
      <c r="DL25" s="100"/>
      <c r="DM25" s="100"/>
      <c r="DN25" s="101"/>
      <c r="DO25" s="103"/>
      <c r="DP25" s="104"/>
      <c r="DQ25" s="104"/>
      <c r="DR25" s="105" t="s">
        <v>1450</v>
      </c>
      <c r="DS25" s="99">
        <v>3203.5673299999999</v>
      </c>
      <c r="DT25" s="100">
        <v>986.86647000000005</v>
      </c>
      <c r="DU25" s="100">
        <v>986.86647000000005</v>
      </c>
      <c r="DV25" s="101"/>
      <c r="DW25" s="98"/>
      <c r="DX25" s="99"/>
      <c r="DY25" s="100"/>
      <c r="DZ25" s="100"/>
      <c r="EA25" s="100"/>
      <c r="EB25" s="100"/>
      <c r="EC25" s="102">
        <v>7202.0660600000001</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3203.5673299999999</v>
      </c>
      <c r="HI25" s="100">
        <v>3166.23414</v>
      </c>
      <c r="HJ25" s="101">
        <v>665.62612999999999</v>
      </c>
    </row>
    <row r="26" spans="1:218" x14ac:dyDescent="0.35">
      <c r="A26" s="1"/>
      <c r="B26" s="97" t="s">
        <v>846</v>
      </c>
      <c r="C26" s="98"/>
      <c r="D26" s="99"/>
      <c r="E26" s="100"/>
      <c r="F26" s="100"/>
      <c r="G26" s="101"/>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286.56643000000003</v>
      </c>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v>289.34122000000002</v>
      </c>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7324.9041800000005</v>
      </c>
      <c r="DA26" s="100"/>
      <c r="DB26" s="101"/>
      <c r="DC26" s="99"/>
      <c r="DD26" s="100"/>
      <c r="DE26" s="100"/>
      <c r="DF26" s="100"/>
      <c r="DG26" s="100"/>
      <c r="DH26" s="100"/>
      <c r="DI26" s="100"/>
      <c r="DJ26" s="100"/>
      <c r="DK26" s="100"/>
      <c r="DL26" s="100"/>
      <c r="DM26" s="100"/>
      <c r="DN26" s="101"/>
      <c r="DO26" s="103"/>
      <c r="DP26" s="104"/>
      <c r="DQ26" s="104"/>
      <c r="DR26" s="105" t="s">
        <v>1450</v>
      </c>
      <c r="DS26" s="99">
        <v>3203.5673299999999</v>
      </c>
      <c r="DT26" s="100">
        <v>986.86647000000005</v>
      </c>
      <c r="DU26" s="100">
        <v>986.86647000000005</v>
      </c>
      <c r="DV26" s="101"/>
      <c r="DW26" s="98"/>
      <c r="DX26" s="99"/>
      <c r="DY26" s="100"/>
      <c r="DZ26" s="100"/>
      <c r="EA26" s="100"/>
      <c r="EB26" s="100"/>
      <c r="EC26" s="102">
        <v>7210.8536899999999</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3203.5673299999999</v>
      </c>
      <c r="HI26" s="100">
        <v>3166.23414</v>
      </c>
      <c r="HJ26" s="101">
        <v>769.07998999999995</v>
      </c>
    </row>
    <row r="27" spans="1:218" x14ac:dyDescent="0.35">
      <c r="A27" s="1"/>
      <c r="B27" s="97" t="s">
        <v>847</v>
      </c>
      <c r="C27" s="98"/>
      <c r="D27" s="99"/>
      <c r="E27" s="100"/>
      <c r="F27" s="100"/>
      <c r="G27" s="101"/>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286.56643000000003</v>
      </c>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v>289.34122000000002</v>
      </c>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7466.2651100000003</v>
      </c>
      <c r="DA27" s="100"/>
      <c r="DB27" s="101"/>
      <c r="DC27" s="99"/>
      <c r="DD27" s="100"/>
      <c r="DE27" s="100"/>
      <c r="DF27" s="100"/>
      <c r="DG27" s="100"/>
      <c r="DH27" s="100"/>
      <c r="DI27" s="100"/>
      <c r="DJ27" s="100"/>
      <c r="DK27" s="100"/>
      <c r="DL27" s="100"/>
      <c r="DM27" s="100"/>
      <c r="DN27" s="101"/>
      <c r="DO27" s="103"/>
      <c r="DP27" s="104"/>
      <c r="DQ27" s="104"/>
      <c r="DR27" s="105" t="s">
        <v>1450</v>
      </c>
      <c r="DS27" s="99">
        <v>3203.5673299999999</v>
      </c>
      <c r="DT27" s="100">
        <v>986.86647000000005</v>
      </c>
      <c r="DU27" s="100">
        <v>986.86647000000005</v>
      </c>
      <c r="DV27" s="101"/>
      <c r="DW27" s="98"/>
      <c r="DX27" s="99"/>
      <c r="DY27" s="100"/>
      <c r="DZ27" s="100"/>
      <c r="EA27" s="100"/>
      <c r="EB27" s="100"/>
      <c r="EC27" s="102">
        <v>7352.27729</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3203.5673299999999</v>
      </c>
      <c r="HI27" s="100">
        <v>3166.23414</v>
      </c>
      <c r="HJ27" s="101">
        <v>665.62612999999999</v>
      </c>
    </row>
    <row r="28" spans="1:218" x14ac:dyDescent="0.35">
      <c r="A28" s="1"/>
      <c r="B28" s="97" t="s">
        <v>848</v>
      </c>
      <c r="C28" s="98"/>
      <c r="D28" s="99"/>
      <c r="E28" s="100"/>
      <c r="F28" s="100"/>
      <c r="G28" s="101"/>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286.56643000000003</v>
      </c>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v>289.34122000000002</v>
      </c>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7488.1945999999998</v>
      </c>
      <c r="DA28" s="100"/>
      <c r="DB28" s="101"/>
      <c r="DC28" s="99"/>
      <c r="DD28" s="100"/>
      <c r="DE28" s="100"/>
      <c r="DF28" s="100"/>
      <c r="DG28" s="100"/>
      <c r="DH28" s="100"/>
      <c r="DI28" s="100"/>
      <c r="DJ28" s="100"/>
      <c r="DK28" s="100"/>
      <c r="DL28" s="100"/>
      <c r="DM28" s="100"/>
      <c r="DN28" s="101"/>
      <c r="DO28" s="103"/>
      <c r="DP28" s="104"/>
      <c r="DQ28" s="104"/>
      <c r="DR28" s="105" t="s">
        <v>1450</v>
      </c>
      <c r="DS28" s="99">
        <v>3203.5673299999999</v>
      </c>
      <c r="DT28" s="100">
        <v>986.86647000000005</v>
      </c>
      <c r="DU28" s="100">
        <v>986.86647000000005</v>
      </c>
      <c r="DV28" s="101"/>
      <c r="DW28" s="98"/>
      <c r="DX28" s="99"/>
      <c r="DY28" s="100"/>
      <c r="DZ28" s="100"/>
      <c r="EA28" s="100"/>
      <c r="EB28" s="100"/>
      <c r="EC28" s="102">
        <v>7374.3598000000002</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3203.5673299999999</v>
      </c>
      <c r="HI28" s="100">
        <v>3166.23414</v>
      </c>
      <c r="HJ28" s="101">
        <v>665.62612999999999</v>
      </c>
    </row>
    <row r="29" spans="1:218" x14ac:dyDescent="0.35">
      <c r="A29" s="1"/>
      <c r="B29" s="97" t="s">
        <v>849</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286.56643000000003</v>
      </c>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v>289.34122000000002</v>
      </c>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7544.0716199999997</v>
      </c>
      <c r="DA29" s="100"/>
      <c r="DB29" s="101"/>
      <c r="DC29" s="99"/>
      <c r="DD29" s="100"/>
      <c r="DE29" s="100"/>
      <c r="DF29" s="100"/>
      <c r="DG29" s="100"/>
      <c r="DH29" s="100"/>
      <c r="DI29" s="100"/>
      <c r="DJ29" s="100"/>
      <c r="DK29" s="100"/>
      <c r="DL29" s="100"/>
      <c r="DM29" s="100"/>
      <c r="DN29" s="101"/>
      <c r="DO29" s="103"/>
      <c r="DP29" s="104"/>
      <c r="DQ29" s="104"/>
      <c r="DR29" s="105" t="s">
        <v>1450</v>
      </c>
      <c r="DS29" s="99">
        <v>3220.9098899999999</v>
      </c>
      <c r="DT29" s="100">
        <v>986.86647000000005</v>
      </c>
      <c r="DU29" s="100">
        <v>986.86647000000005</v>
      </c>
      <c r="DV29" s="101"/>
      <c r="DW29" s="98"/>
      <c r="DX29" s="99"/>
      <c r="DY29" s="100"/>
      <c r="DZ29" s="100"/>
      <c r="EA29" s="100"/>
      <c r="EB29" s="100"/>
      <c r="EC29" s="102">
        <v>7430.3881799999999</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3220.9098899999999</v>
      </c>
      <c r="HI29" s="100">
        <v>3183.5767000000001</v>
      </c>
      <c r="HJ29" s="101">
        <v>665.62612999999999</v>
      </c>
    </row>
    <row r="30" spans="1:218" x14ac:dyDescent="0.35">
      <c r="A30" s="1"/>
      <c r="B30" s="97" t="s">
        <v>850</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286.56643000000003</v>
      </c>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v>289.34122000000002</v>
      </c>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7452.3579900000004</v>
      </c>
      <c r="DA30" s="100"/>
      <c r="DB30" s="101"/>
      <c r="DC30" s="99"/>
      <c r="DD30" s="100"/>
      <c r="DE30" s="100"/>
      <c r="DF30" s="100"/>
      <c r="DG30" s="100"/>
      <c r="DH30" s="100"/>
      <c r="DI30" s="100"/>
      <c r="DJ30" s="100"/>
      <c r="DK30" s="100"/>
      <c r="DL30" s="100"/>
      <c r="DM30" s="100"/>
      <c r="DN30" s="101"/>
      <c r="DO30" s="103"/>
      <c r="DP30" s="104"/>
      <c r="DQ30" s="104"/>
      <c r="DR30" s="105" t="s">
        <v>1450</v>
      </c>
      <c r="DS30" s="99">
        <v>3220.9098899999999</v>
      </c>
      <c r="DT30" s="100">
        <v>986.86647000000005</v>
      </c>
      <c r="DU30" s="100">
        <v>986.86647000000005</v>
      </c>
      <c r="DV30" s="101"/>
      <c r="DW30" s="98"/>
      <c r="DX30" s="99"/>
      <c r="DY30" s="100"/>
      <c r="DZ30" s="100"/>
      <c r="EA30" s="100"/>
      <c r="EB30" s="100"/>
      <c r="EC30" s="102">
        <v>7339.3000899999997</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3220.9098899999999</v>
      </c>
      <c r="HI30" s="100">
        <v>3183.5767000000001</v>
      </c>
      <c r="HJ30" s="101">
        <v>665.62612999999999</v>
      </c>
    </row>
    <row r="31" spans="1:218" x14ac:dyDescent="0.35">
      <c r="A31" s="1"/>
      <c r="B31" s="97" t="s">
        <v>851</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286.56643000000003</v>
      </c>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v>289.34122000000002</v>
      </c>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7524.5501599999998</v>
      </c>
      <c r="DA31" s="100"/>
      <c r="DB31" s="101"/>
      <c r="DC31" s="99"/>
      <c r="DD31" s="100"/>
      <c r="DE31" s="100"/>
      <c r="DF31" s="100"/>
      <c r="DG31" s="100"/>
      <c r="DH31" s="100"/>
      <c r="DI31" s="100"/>
      <c r="DJ31" s="100"/>
      <c r="DK31" s="100"/>
      <c r="DL31" s="100"/>
      <c r="DM31" s="100"/>
      <c r="DN31" s="101"/>
      <c r="DO31" s="103"/>
      <c r="DP31" s="104"/>
      <c r="DQ31" s="104"/>
      <c r="DR31" s="105" t="s">
        <v>1450</v>
      </c>
      <c r="DS31" s="99">
        <v>3220.9098899999999</v>
      </c>
      <c r="DT31" s="100">
        <v>986.86647000000005</v>
      </c>
      <c r="DU31" s="100">
        <v>986.86647000000005</v>
      </c>
      <c r="DV31" s="101"/>
      <c r="DW31" s="98"/>
      <c r="DX31" s="99"/>
      <c r="DY31" s="100"/>
      <c r="DZ31" s="100"/>
      <c r="EA31" s="100"/>
      <c r="EB31" s="100"/>
      <c r="EC31" s="102">
        <v>7411.6381199999996</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3220.9098899999999</v>
      </c>
      <c r="HI31" s="100">
        <v>3183.5767000000001</v>
      </c>
      <c r="HJ31" s="101">
        <v>665.62612999999999</v>
      </c>
    </row>
    <row r="32" spans="1:218" x14ac:dyDescent="0.35">
      <c r="A32" s="1"/>
      <c r="B32" s="97" t="s">
        <v>852</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286.56643000000003</v>
      </c>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v>289.34122000000002</v>
      </c>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7543.4025099999999</v>
      </c>
      <c r="DA32" s="100"/>
      <c r="DB32" s="101"/>
      <c r="DC32" s="99"/>
      <c r="DD32" s="100"/>
      <c r="DE32" s="100"/>
      <c r="DF32" s="100"/>
      <c r="DG32" s="100"/>
      <c r="DH32" s="100"/>
      <c r="DI32" s="100"/>
      <c r="DJ32" s="100"/>
      <c r="DK32" s="100"/>
      <c r="DL32" s="100"/>
      <c r="DM32" s="100"/>
      <c r="DN32" s="101"/>
      <c r="DO32" s="103"/>
      <c r="DP32" s="104"/>
      <c r="DQ32" s="104"/>
      <c r="DR32" s="105" t="s">
        <v>1450</v>
      </c>
      <c r="DS32" s="99">
        <v>3220.9098899999999</v>
      </c>
      <c r="DT32" s="100">
        <v>986.86647000000005</v>
      </c>
      <c r="DU32" s="100">
        <v>986.86647000000005</v>
      </c>
      <c r="DV32" s="101"/>
      <c r="DW32" s="98"/>
      <c r="DX32" s="99"/>
      <c r="DY32" s="100"/>
      <c r="DZ32" s="100"/>
      <c r="EA32" s="100"/>
      <c r="EB32" s="100"/>
      <c r="EC32" s="102">
        <v>7430.1401100000003</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3220.9098899999999</v>
      </c>
      <c r="HI32" s="100">
        <v>3183.5767000000001</v>
      </c>
      <c r="HJ32" s="101">
        <v>665.62612999999999</v>
      </c>
    </row>
    <row r="33" spans="1:218" x14ac:dyDescent="0.35">
      <c r="A33" s="1"/>
      <c r="B33" s="97" t="s">
        <v>853</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286.56643000000003</v>
      </c>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v>289.34122000000002</v>
      </c>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7450.9688400000005</v>
      </c>
      <c r="DA33" s="100"/>
      <c r="DB33" s="101"/>
      <c r="DC33" s="99"/>
      <c r="DD33" s="100"/>
      <c r="DE33" s="100"/>
      <c r="DF33" s="100"/>
      <c r="DG33" s="100"/>
      <c r="DH33" s="100"/>
      <c r="DI33" s="100"/>
      <c r="DJ33" s="100"/>
      <c r="DK33" s="100"/>
      <c r="DL33" s="100"/>
      <c r="DM33" s="100"/>
      <c r="DN33" s="101"/>
      <c r="DO33" s="103"/>
      <c r="DP33" s="104"/>
      <c r="DQ33" s="104"/>
      <c r="DR33" s="105" t="s">
        <v>1450</v>
      </c>
      <c r="DS33" s="99">
        <v>3220.9098899999999</v>
      </c>
      <c r="DT33" s="100">
        <v>986.86647000000005</v>
      </c>
      <c r="DU33" s="100">
        <v>986.86647000000005</v>
      </c>
      <c r="DV33" s="101"/>
      <c r="DW33" s="98"/>
      <c r="DX33" s="99"/>
      <c r="DY33" s="100"/>
      <c r="DZ33" s="100"/>
      <c r="EA33" s="100"/>
      <c r="EB33" s="100"/>
      <c r="EC33" s="102">
        <v>7337.7078799999999</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3220.9098899999999</v>
      </c>
      <c r="HI33" s="100">
        <v>3183.5767000000001</v>
      </c>
      <c r="HJ33" s="101">
        <v>665.62612999999999</v>
      </c>
    </row>
    <row r="34" spans="1:218" x14ac:dyDescent="0.35">
      <c r="A34" s="1"/>
      <c r="B34" s="97" t="s">
        <v>854</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286.56643000000003</v>
      </c>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v>289.34122000000002</v>
      </c>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7415.49935</v>
      </c>
      <c r="DA34" s="100"/>
      <c r="DB34" s="101"/>
      <c r="DC34" s="99"/>
      <c r="DD34" s="100"/>
      <c r="DE34" s="100"/>
      <c r="DF34" s="100"/>
      <c r="DG34" s="100"/>
      <c r="DH34" s="100"/>
      <c r="DI34" s="100"/>
      <c r="DJ34" s="100"/>
      <c r="DK34" s="100"/>
      <c r="DL34" s="100"/>
      <c r="DM34" s="100"/>
      <c r="DN34" s="101"/>
      <c r="DO34" s="103"/>
      <c r="DP34" s="104"/>
      <c r="DQ34" s="104"/>
      <c r="DR34" s="105" t="s">
        <v>1450</v>
      </c>
      <c r="DS34" s="99">
        <v>3220.9098899999999</v>
      </c>
      <c r="DT34" s="100">
        <v>986.86647000000005</v>
      </c>
      <c r="DU34" s="100">
        <v>986.86647000000005</v>
      </c>
      <c r="DV34" s="101"/>
      <c r="DW34" s="98"/>
      <c r="DX34" s="99"/>
      <c r="DY34" s="100"/>
      <c r="DZ34" s="100"/>
      <c r="EA34" s="100"/>
      <c r="EB34" s="100"/>
      <c r="EC34" s="102">
        <v>7302.4060900000004</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3220.9098899999999</v>
      </c>
      <c r="HI34" s="100">
        <v>3183.5767000000001</v>
      </c>
      <c r="HJ34" s="101">
        <v>665.62612999999999</v>
      </c>
    </row>
    <row r="35" spans="1:218" x14ac:dyDescent="0.35">
      <c r="A35" s="1"/>
      <c r="B35" s="97" t="s">
        <v>855</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286.56643000000003</v>
      </c>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v>289.34122000000002</v>
      </c>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7569.9002099999998</v>
      </c>
      <c r="DA35" s="100"/>
      <c r="DB35" s="101"/>
      <c r="DC35" s="99"/>
      <c r="DD35" s="100"/>
      <c r="DE35" s="100"/>
      <c r="DF35" s="100"/>
      <c r="DG35" s="100"/>
      <c r="DH35" s="100"/>
      <c r="DI35" s="100"/>
      <c r="DJ35" s="100"/>
      <c r="DK35" s="100"/>
      <c r="DL35" s="100"/>
      <c r="DM35" s="100"/>
      <c r="DN35" s="101"/>
      <c r="DO35" s="103"/>
      <c r="DP35" s="104"/>
      <c r="DQ35" s="104"/>
      <c r="DR35" s="105" t="s">
        <v>1450</v>
      </c>
      <c r="DS35" s="99">
        <v>3220.9098899999999</v>
      </c>
      <c r="DT35" s="100">
        <v>986.86647000000005</v>
      </c>
      <c r="DU35" s="100">
        <v>986.86647000000005</v>
      </c>
      <c r="DV35" s="101"/>
      <c r="DW35" s="98"/>
      <c r="DX35" s="99"/>
      <c r="DY35" s="100"/>
      <c r="DZ35" s="100"/>
      <c r="EA35" s="100"/>
      <c r="EB35" s="100"/>
      <c r="EC35" s="102">
        <v>7457.1399099999999</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3220.9098899999999</v>
      </c>
      <c r="HI35" s="100">
        <v>3183.5767000000001</v>
      </c>
      <c r="HJ35" s="101">
        <v>665.62612999999999</v>
      </c>
    </row>
    <row r="36" spans="1:218" x14ac:dyDescent="0.35">
      <c r="A36" s="1"/>
      <c r="B36" s="97" t="s">
        <v>856</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286.56643000000003</v>
      </c>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v>289.34122000000002</v>
      </c>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7497.7450799999997</v>
      </c>
      <c r="DA36" s="100"/>
      <c r="DB36" s="101"/>
      <c r="DC36" s="99"/>
      <c r="DD36" s="100"/>
      <c r="DE36" s="100"/>
      <c r="DF36" s="100"/>
      <c r="DG36" s="100"/>
      <c r="DH36" s="100"/>
      <c r="DI36" s="100"/>
      <c r="DJ36" s="100"/>
      <c r="DK36" s="100"/>
      <c r="DL36" s="100"/>
      <c r="DM36" s="100"/>
      <c r="DN36" s="101"/>
      <c r="DO36" s="103"/>
      <c r="DP36" s="104"/>
      <c r="DQ36" s="104"/>
      <c r="DR36" s="105" t="s">
        <v>1450</v>
      </c>
      <c r="DS36" s="99">
        <v>3220.9098899999999</v>
      </c>
      <c r="DT36" s="100">
        <v>986.86647000000005</v>
      </c>
      <c r="DU36" s="100">
        <v>986.86647000000005</v>
      </c>
      <c r="DV36" s="101"/>
      <c r="DW36" s="98"/>
      <c r="DX36" s="99"/>
      <c r="DY36" s="100"/>
      <c r="DZ36" s="100"/>
      <c r="EA36" s="100"/>
      <c r="EB36" s="100"/>
      <c r="EC36" s="102">
        <v>7384.8664600000002</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3220.9098899999999</v>
      </c>
      <c r="HI36" s="100">
        <v>3183.5767000000001</v>
      </c>
      <c r="HJ36" s="101">
        <v>665.62612999999999</v>
      </c>
    </row>
    <row r="37" spans="1:218" x14ac:dyDescent="0.35">
      <c r="A37" s="1"/>
      <c r="B37" s="97" t="s">
        <v>857</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v>286.56643000000003</v>
      </c>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v>289.34122000000002</v>
      </c>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7557.3635100000001</v>
      </c>
      <c r="DA37" s="100"/>
      <c r="DB37" s="101"/>
      <c r="DC37" s="99"/>
      <c r="DD37" s="100"/>
      <c r="DE37" s="100"/>
      <c r="DF37" s="100"/>
      <c r="DG37" s="100"/>
      <c r="DH37" s="100"/>
      <c r="DI37" s="100"/>
      <c r="DJ37" s="100"/>
      <c r="DK37" s="100"/>
      <c r="DL37" s="100"/>
      <c r="DM37" s="100"/>
      <c r="DN37" s="101"/>
      <c r="DO37" s="103"/>
      <c r="DP37" s="104"/>
      <c r="DQ37" s="104"/>
      <c r="DR37" s="105" t="s">
        <v>1450</v>
      </c>
      <c r="DS37" s="99">
        <v>3220.9098899999999</v>
      </c>
      <c r="DT37" s="100">
        <v>986.86647000000005</v>
      </c>
      <c r="DU37" s="100">
        <v>986.86647000000005</v>
      </c>
      <c r="DV37" s="101"/>
      <c r="DW37" s="98"/>
      <c r="DX37" s="99"/>
      <c r="DY37" s="100"/>
      <c r="DZ37" s="100"/>
      <c r="EA37" s="100"/>
      <c r="EB37" s="100"/>
      <c r="EC37" s="102">
        <v>7444.2475400000003</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3220.9098899999999</v>
      </c>
      <c r="HI37" s="100">
        <v>3183.5767000000001</v>
      </c>
      <c r="HJ37" s="101">
        <v>665.62612999999999</v>
      </c>
    </row>
    <row r="38" spans="1:218" x14ac:dyDescent="0.35">
      <c r="A38" s="1"/>
      <c r="B38" s="97" t="s">
        <v>858</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v>286.56643000000003</v>
      </c>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v>289.34122000000002</v>
      </c>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7627.9729399999997</v>
      </c>
      <c r="DA38" s="100"/>
      <c r="DB38" s="101"/>
      <c r="DC38" s="99"/>
      <c r="DD38" s="100"/>
      <c r="DE38" s="100"/>
      <c r="DF38" s="100"/>
      <c r="DG38" s="100"/>
      <c r="DH38" s="100"/>
      <c r="DI38" s="100"/>
      <c r="DJ38" s="100"/>
      <c r="DK38" s="100"/>
      <c r="DL38" s="100"/>
      <c r="DM38" s="100"/>
      <c r="DN38" s="101"/>
      <c r="DO38" s="103"/>
      <c r="DP38" s="104"/>
      <c r="DQ38" s="104"/>
      <c r="DR38" s="105" t="s">
        <v>1450</v>
      </c>
      <c r="DS38" s="99">
        <v>3220.9098899999999</v>
      </c>
      <c r="DT38" s="100">
        <v>986.86647000000005</v>
      </c>
      <c r="DU38" s="100">
        <v>986.86647000000005</v>
      </c>
      <c r="DV38" s="101"/>
      <c r="DW38" s="98"/>
      <c r="DX38" s="99"/>
      <c r="DY38" s="100"/>
      <c r="DZ38" s="100"/>
      <c r="EA38" s="100"/>
      <c r="EB38" s="100"/>
      <c r="EC38" s="102">
        <v>7514.71407</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3220.9098899999999</v>
      </c>
      <c r="HI38" s="100">
        <v>3183.5767000000001</v>
      </c>
      <c r="HJ38" s="101">
        <v>665.62612999999999</v>
      </c>
    </row>
    <row r="39" spans="1:218" x14ac:dyDescent="0.35">
      <c r="A39" s="1"/>
      <c r="B39" s="97" t="s">
        <v>859</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v>286.56643000000003</v>
      </c>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v>289.34122000000002</v>
      </c>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7506.1746000000003</v>
      </c>
      <c r="DA39" s="100"/>
      <c r="DB39" s="101"/>
      <c r="DC39" s="99"/>
      <c r="DD39" s="100"/>
      <c r="DE39" s="100"/>
      <c r="DF39" s="100"/>
      <c r="DG39" s="100"/>
      <c r="DH39" s="100"/>
      <c r="DI39" s="100"/>
      <c r="DJ39" s="100"/>
      <c r="DK39" s="100"/>
      <c r="DL39" s="100"/>
      <c r="DM39" s="100"/>
      <c r="DN39" s="101"/>
      <c r="DO39" s="103"/>
      <c r="DP39" s="104"/>
      <c r="DQ39" s="104"/>
      <c r="DR39" s="105" t="s">
        <v>1450</v>
      </c>
      <c r="DS39" s="99">
        <v>3220.9098899999999</v>
      </c>
      <c r="DT39" s="100">
        <v>986.86647000000005</v>
      </c>
      <c r="DU39" s="100">
        <v>986.86647000000005</v>
      </c>
      <c r="DV39" s="101"/>
      <c r="DW39" s="98"/>
      <c r="DX39" s="99"/>
      <c r="DY39" s="100"/>
      <c r="DZ39" s="100"/>
      <c r="EA39" s="100"/>
      <c r="EB39" s="100"/>
      <c r="EC39" s="102">
        <v>7393.1469399999996</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3220.9098899999999</v>
      </c>
      <c r="HI39" s="100">
        <v>3183.5767000000001</v>
      </c>
      <c r="HJ39" s="101">
        <v>665.62612999999999</v>
      </c>
    </row>
    <row r="40" spans="1:218" x14ac:dyDescent="0.35">
      <c r="A40" s="1"/>
      <c r="B40" s="97" t="s">
        <v>860</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v>286.56643000000003</v>
      </c>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v>289.34122000000002</v>
      </c>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7431.6277300000002</v>
      </c>
      <c r="DA40" s="100"/>
      <c r="DB40" s="101"/>
      <c r="DC40" s="99"/>
      <c r="DD40" s="100"/>
      <c r="DE40" s="100"/>
      <c r="DF40" s="100"/>
      <c r="DG40" s="100"/>
      <c r="DH40" s="100"/>
      <c r="DI40" s="100"/>
      <c r="DJ40" s="100"/>
      <c r="DK40" s="100"/>
      <c r="DL40" s="100"/>
      <c r="DM40" s="100"/>
      <c r="DN40" s="101"/>
      <c r="DO40" s="103"/>
      <c r="DP40" s="104"/>
      <c r="DQ40" s="104"/>
      <c r="DR40" s="105" t="s">
        <v>1450</v>
      </c>
      <c r="DS40" s="99">
        <v>3220.9098899999999</v>
      </c>
      <c r="DT40" s="100">
        <v>986.86647000000005</v>
      </c>
      <c r="DU40" s="100">
        <v>986.86647000000005</v>
      </c>
      <c r="DV40" s="101"/>
      <c r="DW40" s="98"/>
      <c r="DX40" s="99"/>
      <c r="DY40" s="100"/>
      <c r="DZ40" s="100"/>
      <c r="EA40" s="100"/>
      <c r="EB40" s="100"/>
      <c r="EC40" s="102">
        <v>7318.4523799999997</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3220.9098899999999</v>
      </c>
      <c r="HI40" s="100">
        <v>3183.5767000000001</v>
      </c>
      <c r="HJ40" s="101">
        <v>665.62612999999999</v>
      </c>
    </row>
    <row r="41" spans="1:218" x14ac:dyDescent="0.35">
      <c r="A41" s="1"/>
      <c r="B41" s="97" t="s">
        <v>861</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v>286.56643000000003</v>
      </c>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v>289.34122000000002</v>
      </c>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7263.3076899999996</v>
      </c>
      <c r="DA41" s="100"/>
      <c r="DB41" s="101"/>
      <c r="DC41" s="99"/>
      <c r="DD41" s="100"/>
      <c r="DE41" s="100"/>
      <c r="DF41" s="100"/>
      <c r="DG41" s="100"/>
      <c r="DH41" s="100"/>
      <c r="DI41" s="100"/>
      <c r="DJ41" s="100"/>
      <c r="DK41" s="100"/>
      <c r="DL41" s="100"/>
      <c r="DM41" s="100"/>
      <c r="DN41" s="101"/>
      <c r="DO41" s="103"/>
      <c r="DP41" s="104"/>
      <c r="DQ41" s="104"/>
      <c r="DR41" s="105" t="s">
        <v>1450</v>
      </c>
      <c r="DS41" s="99">
        <v>3243.97057</v>
      </c>
      <c r="DT41" s="100">
        <v>1009.92715</v>
      </c>
      <c r="DU41" s="100">
        <v>1009.92715</v>
      </c>
      <c r="DV41" s="101"/>
      <c r="DW41" s="98"/>
      <c r="DX41" s="99"/>
      <c r="DY41" s="100"/>
      <c r="DZ41" s="100"/>
      <c r="EA41" s="100"/>
      <c r="EB41" s="100"/>
      <c r="EC41" s="102">
        <v>7150.1006100000004</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3243.97057</v>
      </c>
      <c r="HI41" s="100">
        <v>3206.6373800000001</v>
      </c>
      <c r="HJ41" s="101">
        <v>642.56545000000006</v>
      </c>
    </row>
    <row r="42" spans="1:218" x14ac:dyDescent="0.35">
      <c r="A42" s="1"/>
      <c r="B42" s="97" t="s">
        <v>862</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v>286.56643000000003</v>
      </c>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v>289.34122000000002</v>
      </c>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7404.1263399999998</v>
      </c>
      <c r="DA42" s="100"/>
      <c r="DB42" s="101"/>
      <c r="DC42" s="99"/>
      <c r="DD42" s="100"/>
      <c r="DE42" s="100"/>
      <c r="DF42" s="100"/>
      <c r="DG42" s="100"/>
      <c r="DH42" s="100"/>
      <c r="DI42" s="100"/>
      <c r="DJ42" s="100"/>
      <c r="DK42" s="100"/>
      <c r="DL42" s="100"/>
      <c r="DM42" s="100"/>
      <c r="DN42" s="101"/>
      <c r="DO42" s="103"/>
      <c r="DP42" s="104"/>
      <c r="DQ42" s="104"/>
      <c r="DR42" s="105" t="s">
        <v>1451</v>
      </c>
      <c r="DS42" s="99">
        <v>3243.97057</v>
      </c>
      <c r="DT42" s="100">
        <v>1009.92715</v>
      </c>
      <c r="DU42" s="100">
        <v>1009.92715</v>
      </c>
      <c r="DV42" s="101"/>
      <c r="DW42" s="98"/>
      <c r="DX42" s="99"/>
      <c r="DY42" s="100"/>
      <c r="DZ42" s="100"/>
      <c r="EA42" s="100"/>
      <c r="EB42" s="100"/>
      <c r="EC42" s="102">
        <v>7288.5435699999998</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3243.97057</v>
      </c>
      <c r="HI42" s="100">
        <v>3206.6373800000001</v>
      </c>
      <c r="HJ42" s="101">
        <v>642.56545000000006</v>
      </c>
    </row>
    <row r="43" spans="1:218" x14ac:dyDescent="0.35">
      <c r="A43" s="1"/>
      <c r="B43" s="97" t="s">
        <v>863</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v>286.56643000000003</v>
      </c>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7618.1644699999997</v>
      </c>
      <c r="DA43" s="100"/>
      <c r="DB43" s="101"/>
      <c r="DC43" s="99"/>
      <c r="DD43" s="100"/>
      <c r="DE43" s="100"/>
      <c r="DF43" s="100"/>
      <c r="DG43" s="100"/>
      <c r="DH43" s="100"/>
      <c r="DI43" s="100"/>
      <c r="DJ43" s="100"/>
      <c r="DK43" s="100"/>
      <c r="DL43" s="100"/>
      <c r="DM43" s="100"/>
      <c r="DN43" s="101"/>
      <c r="DO43" s="103"/>
      <c r="DP43" s="104"/>
      <c r="DQ43" s="104"/>
      <c r="DR43" s="105" t="s">
        <v>1451</v>
      </c>
      <c r="DS43" s="99">
        <v>2954.6293500000002</v>
      </c>
      <c r="DT43" s="100">
        <v>720.58592999999996</v>
      </c>
      <c r="DU43" s="100">
        <v>720.58592999999996</v>
      </c>
      <c r="DV43" s="101"/>
      <c r="DW43" s="98"/>
      <c r="DX43" s="99"/>
      <c r="DY43" s="100"/>
      <c r="DZ43" s="100"/>
      <c r="EA43" s="100"/>
      <c r="EB43" s="100"/>
      <c r="EC43" s="102">
        <v>7501.3106900000002</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2954.6293500000002</v>
      </c>
      <c r="HI43" s="100">
        <v>2917.2961599999999</v>
      </c>
      <c r="HJ43" s="101">
        <v>642.56545000000006</v>
      </c>
    </row>
    <row r="44" spans="1:218" x14ac:dyDescent="0.35">
      <c r="A44" s="1"/>
      <c r="B44" s="97" t="s">
        <v>864</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v>286.56643000000003</v>
      </c>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7592.8532299999997</v>
      </c>
      <c r="DA44" s="100"/>
      <c r="DB44" s="101"/>
      <c r="DC44" s="99"/>
      <c r="DD44" s="100"/>
      <c r="DE44" s="100"/>
      <c r="DF44" s="100"/>
      <c r="DG44" s="100"/>
      <c r="DH44" s="100"/>
      <c r="DI44" s="100"/>
      <c r="DJ44" s="100"/>
      <c r="DK44" s="100"/>
      <c r="DL44" s="100"/>
      <c r="DM44" s="100"/>
      <c r="DN44" s="101"/>
      <c r="DO44" s="103"/>
      <c r="DP44" s="104"/>
      <c r="DQ44" s="104"/>
      <c r="DR44" s="105" t="s">
        <v>1451</v>
      </c>
      <c r="DS44" s="99">
        <v>2954.6293500000002</v>
      </c>
      <c r="DT44" s="100">
        <v>720.58592999999996</v>
      </c>
      <c r="DU44" s="100">
        <v>720.58592999999996</v>
      </c>
      <c r="DV44" s="101"/>
      <c r="DW44" s="98"/>
      <c r="DX44" s="99"/>
      <c r="DY44" s="100"/>
      <c r="DZ44" s="100"/>
      <c r="EA44" s="100"/>
      <c r="EB44" s="100"/>
      <c r="EC44" s="102">
        <v>7476.0356199999997</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2954.6293500000002</v>
      </c>
      <c r="HI44" s="100">
        <v>2917.2961599999999</v>
      </c>
      <c r="HJ44" s="101">
        <v>642.56545000000006</v>
      </c>
    </row>
    <row r="45" spans="1:218" x14ac:dyDescent="0.35">
      <c r="A45" s="1"/>
      <c r="B45" s="97" t="s">
        <v>865</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v>286.56643000000003</v>
      </c>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7542.0944200000004</v>
      </c>
      <c r="DA45" s="100"/>
      <c r="DB45" s="101"/>
      <c r="DC45" s="99"/>
      <c r="DD45" s="100"/>
      <c r="DE45" s="100"/>
      <c r="DF45" s="100"/>
      <c r="DG45" s="100"/>
      <c r="DH45" s="100"/>
      <c r="DI45" s="100"/>
      <c r="DJ45" s="100"/>
      <c r="DK45" s="100"/>
      <c r="DL45" s="100"/>
      <c r="DM45" s="100"/>
      <c r="DN45" s="101"/>
      <c r="DO45" s="103"/>
      <c r="DP45" s="104"/>
      <c r="DQ45" s="104"/>
      <c r="DR45" s="105" t="s">
        <v>1451</v>
      </c>
      <c r="DS45" s="99">
        <v>2954.6293500000002</v>
      </c>
      <c r="DT45" s="100">
        <v>720.58592999999996</v>
      </c>
      <c r="DU45" s="100">
        <v>720.58592999999996</v>
      </c>
      <c r="DV45" s="101"/>
      <c r="DW45" s="98"/>
      <c r="DX45" s="99"/>
      <c r="DY45" s="100"/>
      <c r="DZ45" s="100"/>
      <c r="EA45" s="100"/>
      <c r="EB45" s="100"/>
      <c r="EC45" s="102">
        <v>7424.8921</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2954.6293500000002</v>
      </c>
      <c r="HI45" s="100">
        <v>2917.2961599999999</v>
      </c>
      <c r="HJ45" s="101">
        <v>642.56545000000006</v>
      </c>
    </row>
    <row r="46" spans="1:218" x14ac:dyDescent="0.35">
      <c r="A46" s="1"/>
      <c r="B46" s="97" t="s">
        <v>866</v>
      </c>
      <c r="C46" s="98"/>
      <c r="D46" s="99"/>
      <c r="E46" s="100"/>
      <c r="F46" s="100"/>
      <c r="G46" s="101"/>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v>286.56643000000003</v>
      </c>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7527.2631099999999</v>
      </c>
      <c r="DA46" s="100"/>
      <c r="DB46" s="101"/>
      <c r="DC46" s="99"/>
      <c r="DD46" s="100"/>
      <c r="DE46" s="100"/>
      <c r="DF46" s="100"/>
      <c r="DG46" s="100"/>
      <c r="DH46" s="100"/>
      <c r="DI46" s="100"/>
      <c r="DJ46" s="100"/>
      <c r="DK46" s="100"/>
      <c r="DL46" s="100"/>
      <c r="DM46" s="100"/>
      <c r="DN46" s="101"/>
      <c r="DO46" s="103"/>
      <c r="DP46" s="104"/>
      <c r="DQ46" s="104"/>
      <c r="DR46" s="105" t="s">
        <v>1451</v>
      </c>
      <c r="DS46" s="99">
        <v>2937.2867900000001</v>
      </c>
      <c r="DT46" s="100">
        <v>720.58592999999996</v>
      </c>
      <c r="DU46" s="100">
        <v>720.58592999999996</v>
      </c>
      <c r="DV46" s="101"/>
      <c r="DW46" s="98"/>
      <c r="DX46" s="99"/>
      <c r="DY46" s="100"/>
      <c r="DZ46" s="100"/>
      <c r="EA46" s="100"/>
      <c r="EB46" s="100"/>
      <c r="EC46" s="102">
        <v>7409.9565000000002</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2937.2867900000001</v>
      </c>
      <c r="HI46" s="100">
        <v>2899.9535999999998</v>
      </c>
      <c r="HJ46" s="101">
        <v>640.60829999999999</v>
      </c>
    </row>
    <row r="47" spans="1:218" x14ac:dyDescent="0.35">
      <c r="A47" s="1"/>
      <c r="B47" s="97" t="s">
        <v>867</v>
      </c>
      <c r="C47" s="98"/>
      <c r="D47" s="99"/>
      <c r="E47" s="100"/>
      <c r="F47" s="100"/>
      <c r="G47" s="101"/>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v>286.56643000000003</v>
      </c>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7473.83403</v>
      </c>
      <c r="DA47" s="100"/>
      <c r="DB47" s="101"/>
      <c r="DC47" s="99"/>
      <c r="DD47" s="100"/>
      <c r="DE47" s="100"/>
      <c r="DF47" s="100"/>
      <c r="DG47" s="100"/>
      <c r="DH47" s="100"/>
      <c r="DI47" s="100"/>
      <c r="DJ47" s="100"/>
      <c r="DK47" s="100"/>
      <c r="DL47" s="100"/>
      <c r="DM47" s="100"/>
      <c r="DN47" s="101"/>
      <c r="DO47" s="103"/>
      <c r="DP47" s="104"/>
      <c r="DQ47" s="104"/>
      <c r="DR47" s="105" t="s">
        <v>1451</v>
      </c>
      <c r="DS47" s="99">
        <v>2937.2867900000001</v>
      </c>
      <c r="DT47" s="100">
        <v>720.58592999999996</v>
      </c>
      <c r="DU47" s="100">
        <v>720.58592999999996</v>
      </c>
      <c r="DV47" s="101"/>
      <c r="DW47" s="98"/>
      <c r="DX47" s="99"/>
      <c r="DY47" s="100"/>
      <c r="DZ47" s="100"/>
      <c r="EA47" s="100"/>
      <c r="EB47" s="100"/>
      <c r="EC47" s="102">
        <v>7358.1024600000001</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2937.2867900000001</v>
      </c>
      <c r="HI47" s="100">
        <v>2899.9535999999998</v>
      </c>
      <c r="HJ47" s="101">
        <v>640.60829999999999</v>
      </c>
    </row>
    <row r="48" spans="1:218" x14ac:dyDescent="0.35">
      <c r="A48" s="1"/>
      <c r="B48" s="97" t="s">
        <v>868</v>
      </c>
      <c r="C48" s="98"/>
      <c r="D48" s="99"/>
      <c r="E48" s="100"/>
      <c r="F48" s="100"/>
      <c r="G48" s="101"/>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v>286.56643000000003</v>
      </c>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7423.3538900000003</v>
      </c>
      <c r="DA48" s="100"/>
      <c r="DB48" s="101"/>
      <c r="DC48" s="99"/>
      <c r="DD48" s="100"/>
      <c r="DE48" s="100"/>
      <c r="DF48" s="100"/>
      <c r="DG48" s="100"/>
      <c r="DH48" s="100"/>
      <c r="DI48" s="100"/>
      <c r="DJ48" s="100"/>
      <c r="DK48" s="100"/>
      <c r="DL48" s="100"/>
      <c r="DM48" s="100"/>
      <c r="DN48" s="101"/>
      <c r="DO48" s="103"/>
      <c r="DP48" s="104"/>
      <c r="DQ48" s="104"/>
      <c r="DR48" s="105" t="s">
        <v>1451</v>
      </c>
      <c r="DS48" s="99">
        <v>2937.2867900000001</v>
      </c>
      <c r="DT48" s="100">
        <v>720.58592999999996</v>
      </c>
      <c r="DU48" s="100">
        <v>720.58592999999996</v>
      </c>
      <c r="DV48" s="101"/>
      <c r="DW48" s="98"/>
      <c r="DX48" s="99"/>
      <c r="DY48" s="100"/>
      <c r="DZ48" s="100"/>
      <c r="EA48" s="100"/>
      <c r="EB48" s="100"/>
      <c r="EC48" s="102">
        <v>7308.5394200000001</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2937.2867900000001</v>
      </c>
      <c r="HI48" s="100">
        <v>2899.9535999999998</v>
      </c>
      <c r="HJ48" s="101">
        <v>640.60829999999999</v>
      </c>
    </row>
    <row r="49" spans="1:218" x14ac:dyDescent="0.35">
      <c r="A49" s="1"/>
      <c r="B49" s="97" t="s">
        <v>869</v>
      </c>
      <c r="C49" s="98"/>
      <c r="D49" s="99"/>
      <c r="E49" s="100"/>
      <c r="F49" s="100"/>
      <c r="G49" s="101"/>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v>286.56643000000003</v>
      </c>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7345.1786199999997</v>
      </c>
      <c r="DA49" s="100"/>
      <c r="DB49" s="101"/>
      <c r="DC49" s="99"/>
      <c r="DD49" s="100"/>
      <c r="DE49" s="100"/>
      <c r="DF49" s="100"/>
      <c r="DG49" s="100"/>
      <c r="DH49" s="100"/>
      <c r="DI49" s="100"/>
      <c r="DJ49" s="100"/>
      <c r="DK49" s="100"/>
      <c r="DL49" s="100"/>
      <c r="DM49" s="100"/>
      <c r="DN49" s="101"/>
      <c r="DO49" s="103"/>
      <c r="DP49" s="104"/>
      <c r="DQ49" s="104"/>
      <c r="DR49" s="105" t="s">
        <v>1451</v>
      </c>
      <c r="DS49" s="99">
        <v>2937.2867900000001</v>
      </c>
      <c r="DT49" s="100">
        <v>720.58592999999996</v>
      </c>
      <c r="DU49" s="100">
        <v>720.58592999999996</v>
      </c>
      <c r="DV49" s="101"/>
      <c r="DW49" s="98"/>
      <c r="DX49" s="99"/>
      <c r="DY49" s="100"/>
      <c r="DZ49" s="100"/>
      <c r="EA49" s="100"/>
      <c r="EB49" s="100"/>
      <c r="EC49" s="102">
        <v>7230.5341399999998</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2937.2867900000001</v>
      </c>
      <c r="HI49" s="100">
        <v>2899.9535999999998</v>
      </c>
      <c r="HJ49" s="101">
        <v>640.60829999999999</v>
      </c>
    </row>
    <row r="50" spans="1:218" x14ac:dyDescent="0.35">
      <c r="A50" s="1"/>
      <c r="B50" s="97" t="s">
        <v>870</v>
      </c>
      <c r="C50" s="98"/>
      <c r="D50" s="99"/>
      <c r="E50" s="100"/>
      <c r="F50" s="100"/>
      <c r="G50" s="101"/>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286.56643000000003</v>
      </c>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7242.3668900000002</v>
      </c>
      <c r="DA50" s="100"/>
      <c r="DB50" s="101"/>
      <c r="DC50" s="99"/>
      <c r="DD50" s="100"/>
      <c r="DE50" s="100"/>
      <c r="DF50" s="100"/>
      <c r="DG50" s="100"/>
      <c r="DH50" s="100"/>
      <c r="DI50" s="100"/>
      <c r="DJ50" s="100"/>
      <c r="DK50" s="100"/>
      <c r="DL50" s="100"/>
      <c r="DM50" s="100"/>
      <c r="DN50" s="101"/>
      <c r="DO50" s="103"/>
      <c r="DP50" s="104"/>
      <c r="DQ50" s="104"/>
      <c r="DR50" s="105" t="s">
        <v>1451</v>
      </c>
      <c r="DS50" s="99">
        <v>2937.2867900000001</v>
      </c>
      <c r="DT50" s="100">
        <v>720.58592999999996</v>
      </c>
      <c r="DU50" s="100">
        <v>720.58592999999996</v>
      </c>
      <c r="DV50" s="101"/>
      <c r="DW50" s="98"/>
      <c r="DX50" s="99"/>
      <c r="DY50" s="100"/>
      <c r="DZ50" s="100"/>
      <c r="EA50" s="100"/>
      <c r="EB50" s="100"/>
      <c r="EC50" s="102">
        <v>7127.5162300000002</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2937.2867900000001</v>
      </c>
      <c r="HI50" s="100">
        <v>2899.9535999999998</v>
      </c>
      <c r="HJ50" s="101">
        <v>640.60829999999999</v>
      </c>
    </row>
    <row r="51" spans="1:218" x14ac:dyDescent="0.35">
      <c r="A51" s="1"/>
      <c r="B51" s="97" t="s">
        <v>871</v>
      </c>
      <c r="C51" s="98"/>
      <c r="D51" s="99"/>
      <c r="E51" s="100"/>
      <c r="F51" s="100"/>
      <c r="G51" s="101"/>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286.56643000000003</v>
      </c>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7320.7116900000001</v>
      </c>
      <c r="DA51" s="100"/>
      <c r="DB51" s="101"/>
      <c r="DC51" s="99"/>
      <c r="DD51" s="100"/>
      <c r="DE51" s="100"/>
      <c r="DF51" s="100"/>
      <c r="DG51" s="100"/>
      <c r="DH51" s="100"/>
      <c r="DI51" s="100"/>
      <c r="DJ51" s="100"/>
      <c r="DK51" s="100"/>
      <c r="DL51" s="100"/>
      <c r="DM51" s="100"/>
      <c r="DN51" s="101"/>
      <c r="DO51" s="103"/>
      <c r="DP51" s="104"/>
      <c r="DQ51" s="104"/>
      <c r="DR51" s="105" t="s">
        <v>1451</v>
      </c>
      <c r="DS51" s="99">
        <v>2937.2867900000001</v>
      </c>
      <c r="DT51" s="100">
        <v>720.58592999999996</v>
      </c>
      <c r="DU51" s="100">
        <v>720.58592999999996</v>
      </c>
      <c r="DV51" s="101"/>
      <c r="DW51" s="98"/>
      <c r="DX51" s="99"/>
      <c r="DY51" s="100"/>
      <c r="DZ51" s="100"/>
      <c r="EA51" s="100"/>
      <c r="EB51" s="100"/>
      <c r="EC51" s="102">
        <v>7203.2374499999996</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2937.2867900000001</v>
      </c>
      <c r="HI51" s="100">
        <v>2899.9535999999998</v>
      </c>
      <c r="HJ51" s="101">
        <v>640.60829999999999</v>
      </c>
    </row>
    <row r="52" spans="1:218" x14ac:dyDescent="0.35">
      <c r="A52" s="1"/>
      <c r="B52" s="97" t="s">
        <v>872</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v>286.56643000000003</v>
      </c>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v>289.34122000000002</v>
      </c>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7129.6930400000001</v>
      </c>
      <c r="DA52" s="100"/>
      <c r="DB52" s="101"/>
      <c r="DC52" s="99"/>
      <c r="DD52" s="100"/>
      <c r="DE52" s="100"/>
      <c r="DF52" s="100"/>
      <c r="DG52" s="100"/>
      <c r="DH52" s="100"/>
      <c r="DI52" s="100"/>
      <c r="DJ52" s="100"/>
      <c r="DK52" s="100"/>
      <c r="DL52" s="100"/>
      <c r="DM52" s="100"/>
      <c r="DN52" s="101"/>
      <c r="DO52" s="103"/>
      <c r="DP52" s="104"/>
      <c r="DQ52" s="104"/>
      <c r="DR52" s="105" t="s">
        <v>1449</v>
      </c>
      <c r="DS52" s="99">
        <v>3243.97057</v>
      </c>
      <c r="DT52" s="100">
        <v>1009.92715</v>
      </c>
      <c r="DU52" s="100">
        <v>1009.92715</v>
      </c>
      <c r="DV52" s="101"/>
      <c r="DW52" s="98"/>
      <c r="DX52" s="99"/>
      <c r="DY52" s="100"/>
      <c r="DZ52" s="100"/>
      <c r="EA52" s="100"/>
      <c r="EB52" s="100"/>
      <c r="EC52" s="102">
        <v>7012.0621799999999</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3243.97057</v>
      </c>
      <c r="HI52" s="100">
        <v>3206.6373800000001</v>
      </c>
      <c r="HJ52" s="101">
        <v>640.60829999999999</v>
      </c>
    </row>
    <row r="53" spans="1:218" x14ac:dyDescent="0.35">
      <c r="A53" s="1"/>
      <c r="B53" s="97" t="s">
        <v>873</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v>286.56643000000003</v>
      </c>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v>289.34122000000002</v>
      </c>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6815.1963100000003</v>
      </c>
      <c r="DA53" s="100"/>
      <c r="DB53" s="101"/>
      <c r="DC53" s="99"/>
      <c r="DD53" s="100"/>
      <c r="DE53" s="100"/>
      <c r="DF53" s="100"/>
      <c r="DG53" s="100"/>
      <c r="DH53" s="100"/>
      <c r="DI53" s="100"/>
      <c r="DJ53" s="100"/>
      <c r="DK53" s="100"/>
      <c r="DL53" s="100"/>
      <c r="DM53" s="100"/>
      <c r="DN53" s="101"/>
      <c r="DO53" s="103"/>
      <c r="DP53" s="104"/>
      <c r="DQ53" s="104"/>
      <c r="DR53" s="105" t="s">
        <v>1449</v>
      </c>
      <c r="DS53" s="99">
        <v>3243.97057</v>
      </c>
      <c r="DT53" s="100">
        <v>1009.92715</v>
      </c>
      <c r="DU53" s="100">
        <v>1009.92715</v>
      </c>
      <c r="DV53" s="101"/>
      <c r="DW53" s="98"/>
      <c r="DX53" s="99"/>
      <c r="DY53" s="100"/>
      <c r="DZ53" s="100"/>
      <c r="EA53" s="100"/>
      <c r="EB53" s="100"/>
      <c r="EC53" s="102">
        <v>6697.5523899999998</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3243.97057</v>
      </c>
      <c r="HI53" s="100">
        <v>3206.6373800000001</v>
      </c>
      <c r="HJ53" s="101">
        <v>640.60829999999999</v>
      </c>
    </row>
    <row r="54" spans="1:218" x14ac:dyDescent="0.35">
      <c r="A54" s="1"/>
      <c r="B54" s="97" t="s">
        <v>1452</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v>286.56643000000003</v>
      </c>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v>289.34122000000002</v>
      </c>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6747.0225499999997</v>
      </c>
      <c r="DA54" s="100"/>
      <c r="DB54" s="101"/>
      <c r="DC54" s="99"/>
      <c r="DD54" s="100"/>
      <c r="DE54" s="100"/>
      <c r="DF54" s="100"/>
      <c r="DG54" s="100"/>
      <c r="DH54" s="100"/>
      <c r="DI54" s="100"/>
      <c r="DJ54" s="100"/>
      <c r="DK54" s="100"/>
      <c r="DL54" s="100"/>
      <c r="DM54" s="100"/>
      <c r="DN54" s="101"/>
      <c r="DO54" s="103"/>
      <c r="DP54" s="104"/>
      <c r="DQ54" s="104"/>
      <c r="DR54" s="105" t="s">
        <v>1449</v>
      </c>
      <c r="DS54" s="99">
        <v>3243.97057</v>
      </c>
      <c r="DT54" s="100">
        <v>1009.92715</v>
      </c>
      <c r="DU54" s="100">
        <v>1009.92715</v>
      </c>
      <c r="DV54" s="101"/>
      <c r="DW54" s="98"/>
      <c r="DX54" s="99"/>
      <c r="DY54" s="100"/>
      <c r="DZ54" s="100"/>
      <c r="EA54" s="100"/>
      <c r="EB54" s="100"/>
      <c r="EC54" s="102">
        <v>6629.1445700000004</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3243.97057</v>
      </c>
      <c r="HI54" s="100">
        <v>3206.6373800000001</v>
      </c>
      <c r="HJ54" s="101">
        <v>640.60829999999999</v>
      </c>
    </row>
    <row r="55" spans="1:218" x14ac:dyDescent="0.35">
      <c r="A55" s="1"/>
      <c r="B55" s="106" t="s">
        <v>963</v>
      </c>
      <c r="C55" s="107">
        <v>0</v>
      </c>
      <c r="D55" s="108">
        <v>0</v>
      </c>
      <c r="E55" s="109">
        <v>0</v>
      </c>
      <c r="F55" s="109">
        <v>163.278595</v>
      </c>
      <c r="G55" s="110">
        <v>157.55876499999999</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322.84951999999998</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6877.5943200000002</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5642.1537900000003</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4.76966</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4.76966</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1453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1454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1455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1456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1457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3" t="s">
        <v>56</v>
      </c>
      <c r="C6" s="223"/>
      <c r="D6" s="223"/>
      <c r="E6" s="223"/>
      <c r="F6" s="223"/>
      <c r="G6" s="223"/>
      <c r="H6" s="223" t="s">
        <v>622</v>
      </c>
      <c r="I6" s="223"/>
      <c r="J6" s="223" t="s">
        <v>61</v>
      </c>
      <c r="K6" s="223"/>
      <c r="L6" s="223"/>
      <c r="M6" s="223" t="s">
        <v>251</v>
      </c>
      <c r="N6" s="223"/>
      <c r="O6" s="223" t="s">
        <v>257</v>
      </c>
      <c r="P6" s="223" t="s">
        <v>272</v>
      </c>
      <c r="Q6" s="223"/>
      <c r="R6" s="223"/>
      <c r="S6" s="223"/>
      <c r="T6" s="223" t="s">
        <v>277</v>
      </c>
      <c r="U6" s="223" t="s">
        <v>280</v>
      </c>
      <c r="V6" s="223" t="s">
        <v>82</v>
      </c>
      <c r="W6" s="223"/>
      <c r="X6" s="223"/>
      <c r="Y6" s="223"/>
      <c r="Z6" s="223"/>
      <c r="AA6" s="223" t="s">
        <v>100</v>
      </c>
      <c r="AB6" s="223"/>
      <c r="AC6" s="223" t="s">
        <v>112</v>
      </c>
      <c r="AD6" s="223"/>
      <c r="AE6" s="223"/>
      <c r="AF6" s="223"/>
      <c r="AG6" s="223" t="s">
        <v>30</v>
      </c>
      <c r="AH6" s="223"/>
      <c r="AI6" s="223"/>
      <c r="AJ6" s="223"/>
      <c r="AK6" s="223"/>
      <c r="AL6" s="223" t="s">
        <v>36</v>
      </c>
      <c r="AM6" s="223"/>
      <c r="AN6" s="223" t="s">
        <v>136</v>
      </c>
      <c r="AO6" s="223"/>
      <c r="AP6" s="223"/>
      <c r="AQ6" s="223"/>
      <c r="AR6" s="223"/>
      <c r="AS6" s="223"/>
      <c r="AT6" s="223"/>
      <c r="AU6" s="223"/>
      <c r="AV6" s="223"/>
      <c r="AW6" s="223"/>
    </row>
    <row r="7" spans="1:49" ht="39" x14ac:dyDescent="0.35">
      <c r="A7" s="116" t="s">
        <v>1458</v>
      </c>
      <c r="B7" s="116" t="s">
        <v>1459</v>
      </c>
      <c r="C7" s="116" t="s">
        <v>1459</v>
      </c>
      <c r="D7" s="116" t="s">
        <v>1459</v>
      </c>
      <c r="E7" s="116" t="s">
        <v>1459</v>
      </c>
      <c r="F7" s="116" t="s">
        <v>1459</v>
      </c>
      <c r="G7" s="116" t="s">
        <v>1459</v>
      </c>
      <c r="H7" s="116" t="s">
        <v>1460</v>
      </c>
      <c r="I7" s="116" t="s">
        <v>1461</v>
      </c>
      <c r="J7" s="116" t="s">
        <v>1462</v>
      </c>
      <c r="K7" s="116" t="s">
        <v>1462</v>
      </c>
      <c r="L7" s="116" t="s">
        <v>1462</v>
      </c>
      <c r="M7" s="116" t="s">
        <v>1463</v>
      </c>
      <c r="N7" s="116" t="s">
        <v>1463</v>
      </c>
      <c r="O7" s="116" t="s">
        <v>1464</v>
      </c>
      <c r="P7" s="116" t="s">
        <v>273</v>
      </c>
      <c r="Q7" s="116" t="s">
        <v>273</v>
      </c>
      <c r="R7" s="116" t="s">
        <v>273</v>
      </c>
      <c r="S7" s="116" t="s">
        <v>273</v>
      </c>
      <c r="T7" s="116" t="s">
        <v>1465</v>
      </c>
      <c r="U7" s="116" t="s">
        <v>1466</v>
      </c>
      <c r="V7" s="116" t="s">
        <v>1467</v>
      </c>
      <c r="W7" s="116" t="s">
        <v>1468</v>
      </c>
      <c r="X7" s="116" t="s">
        <v>1468</v>
      </c>
      <c r="Y7" s="116" t="s">
        <v>1469</v>
      </c>
      <c r="Z7" s="116" t="s">
        <v>1470</v>
      </c>
      <c r="AA7" s="116" t="s">
        <v>273</v>
      </c>
      <c r="AB7" s="116" t="s">
        <v>273</v>
      </c>
      <c r="AC7" s="116" t="s">
        <v>1471</v>
      </c>
      <c r="AD7" s="116" t="s">
        <v>1472</v>
      </c>
      <c r="AE7" s="116" t="s">
        <v>1473</v>
      </c>
      <c r="AF7" s="116" t="s">
        <v>1471</v>
      </c>
      <c r="AG7" s="116" t="s">
        <v>1474</v>
      </c>
      <c r="AH7" s="116" t="s">
        <v>1474</v>
      </c>
      <c r="AI7" s="116" t="s">
        <v>1475</v>
      </c>
      <c r="AJ7" s="116" t="s">
        <v>1476</v>
      </c>
      <c r="AK7" s="116" t="s">
        <v>1476</v>
      </c>
      <c r="AL7" s="116" t="s">
        <v>36</v>
      </c>
      <c r="AM7" s="116" t="s">
        <v>36</v>
      </c>
      <c r="AN7" s="116" t="s">
        <v>1477</v>
      </c>
      <c r="AO7" s="116" t="s">
        <v>273</v>
      </c>
      <c r="AP7" s="116" t="s">
        <v>273</v>
      </c>
      <c r="AQ7" s="116" t="s">
        <v>1044</v>
      </c>
      <c r="AR7" s="116" t="s">
        <v>273</v>
      </c>
      <c r="AS7" s="116" t="s">
        <v>1468</v>
      </c>
      <c r="AT7" s="116" t="s">
        <v>1478</v>
      </c>
      <c r="AU7" s="116" t="s">
        <v>1467</v>
      </c>
      <c r="AV7" s="116" t="s">
        <v>1468</v>
      </c>
      <c r="AW7" s="116" t="s">
        <v>1479</v>
      </c>
    </row>
    <row r="8" spans="1:49" ht="26" x14ac:dyDescent="0.35">
      <c r="A8" s="116" t="s">
        <v>1480</v>
      </c>
      <c r="B8" s="116" t="s">
        <v>1481</v>
      </c>
      <c r="C8" s="116" t="s">
        <v>1481</v>
      </c>
      <c r="D8" s="116" t="s">
        <v>1482</v>
      </c>
      <c r="E8" s="116" t="s">
        <v>1482</v>
      </c>
      <c r="F8" s="116" t="s">
        <v>1483</v>
      </c>
      <c r="G8" s="116" t="s">
        <v>1482</v>
      </c>
      <c r="H8" s="116" t="s">
        <v>1482</v>
      </c>
      <c r="I8" s="116" t="s">
        <v>1482</v>
      </c>
      <c r="J8" s="116" t="s">
        <v>1481</v>
      </c>
      <c r="K8" s="116" t="s">
        <v>1481</v>
      </c>
      <c r="L8" s="116" t="s">
        <v>1483</v>
      </c>
      <c r="M8" s="116" t="s">
        <v>1482</v>
      </c>
      <c r="N8" s="116" t="s">
        <v>1482</v>
      </c>
      <c r="O8" s="116" t="s">
        <v>1482</v>
      </c>
      <c r="P8" s="116" t="s">
        <v>1482</v>
      </c>
      <c r="Q8" s="116" t="s">
        <v>1482</v>
      </c>
      <c r="R8" s="116" t="s">
        <v>1482</v>
      </c>
      <c r="S8" s="116" t="s">
        <v>1482</v>
      </c>
      <c r="T8" s="116" t="s">
        <v>1482</v>
      </c>
      <c r="U8" s="116" t="s">
        <v>1482</v>
      </c>
      <c r="V8" s="116" t="s">
        <v>1482</v>
      </c>
      <c r="W8" s="116" t="s">
        <v>1482</v>
      </c>
      <c r="X8" s="116" t="s">
        <v>1482</v>
      </c>
      <c r="Y8" s="116" t="s">
        <v>1482</v>
      </c>
      <c r="Z8" s="116" t="s">
        <v>1482</v>
      </c>
      <c r="AA8" s="116" t="s">
        <v>1482</v>
      </c>
      <c r="AB8" s="116" t="s">
        <v>1482</v>
      </c>
      <c r="AC8" s="116" t="s">
        <v>1482</v>
      </c>
      <c r="AD8" s="116" t="s">
        <v>1483</v>
      </c>
      <c r="AE8" s="116" t="s">
        <v>1481</v>
      </c>
      <c r="AF8" s="116" t="s">
        <v>1482</v>
      </c>
      <c r="AG8" s="116" t="s">
        <v>1482</v>
      </c>
      <c r="AH8" s="116" t="s">
        <v>1482</v>
      </c>
      <c r="AI8" s="116" t="s">
        <v>1481</v>
      </c>
      <c r="AJ8" s="116" t="s">
        <v>1482</v>
      </c>
      <c r="AK8" s="116" t="s">
        <v>1482</v>
      </c>
      <c r="AL8" s="116" t="s">
        <v>1482</v>
      </c>
      <c r="AM8" s="116" t="s">
        <v>1482</v>
      </c>
      <c r="AN8" s="116" t="s">
        <v>1482</v>
      </c>
      <c r="AO8" s="116" t="s">
        <v>1482</v>
      </c>
      <c r="AP8" s="116" t="s">
        <v>1482</v>
      </c>
      <c r="AQ8" s="116" t="s">
        <v>1482</v>
      </c>
      <c r="AR8" s="116" t="s">
        <v>1482</v>
      </c>
      <c r="AS8" s="116" t="s">
        <v>1482</v>
      </c>
      <c r="AT8" s="116" t="s">
        <v>1482</v>
      </c>
      <c r="AU8" s="116" t="s">
        <v>1482</v>
      </c>
      <c r="AV8" s="116" t="s">
        <v>1482</v>
      </c>
      <c r="AW8" s="116" t="s">
        <v>1482</v>
      </c>
    </row>
    <row r="9" spans="1:49" ht="39" x14ac:dyDescent="0.35">
      <c r="A9" s="116" t="s">
        <v>6</v>
      </c>
      <c r="B9" s="116" t="s">
        <v>1484</v>
      </c>
      <c r="C9" s="116" t="s">
        <v>1485</v>
      </c>
      <c r="D9" s="116" t="s">
        <v>1486</v>
      </c>
      <c r="E9" s="116" t="s">
        <v>1486</v>
      </c>
      <c r="F9" s="116" t="s">
        <v>57</v>
      </c>
      <c r="G9" s="116" t="s">
        <v>1486</v>
      </c>
      <c r="H9" s="116" t="s">
        <v>704</v>
      </c>
      <c r="I9" s="116" t="s">
        <v>703</v>
      </c>
      <c r="J9" s="116" t="s">
        <v>1487</v>
      </c>
      <c r="K9" s="116" t="s">
        <v>1488</v>
      </c>
      <c r="L9" s="116" t="s">
        <v>66</v>
      </c>
      <c r="M9" s="116" t="s">
        <v>1489</v>
      </c>
      <c r="N9" s="116" t="s">
        <v>1489</v>
      </c>
      <c r="O9" s="116" t="s">
        <v>1490</v>
      </c>
      <c r="P9" s="116" t="s">
        <v>1491</v>
      </c>
      <c r="Q9" s="116" t="s">
        <v>1492</v>
      </c>
      <c r="R9" s="116" t="s">
        <v>1493</v>
      </c>
      <c r="S9" s="116" t="s">
        <v>1494</v>
      </c>
      <c r="T9" s="116" t="s">
        <v>278</v>
      </c>
      <c r="U9" s="116" t="s">
        <v>1495</v>
      </c>
      <c r="V9" s="116" t="s">
        <v>1496</v>
      </c>
      <c r="W9" s="116" t="s">
        <v>1497</v>
      </c>
      <c r="X9" s="116" t="s">
        <v>1497</v>
      </c>
      <c r="Y9" s="116" t="s">
        <v>1498</v>
      </c>
      <c r="Z9" s="116" t="s">
        <v>1499</v>
      </c>
      <c r="AA9" s="116" t="s">
        <v>1500</v>
      </c>
      <c r="AB9" s="116" t="s">
        <v>684</v>
      </c>
      <c r="AC9" s="116" t="s">
        <v>1501</v>
      </c>
      <c r="AD9" s="116" t="s">
        <v>1024</v>
      </c>
      <c r="AE9" s="116" t="s">
        <v>1502</v>
      </c>
      <c r="AF9" s="116" t="s">
        <v>1501</v>
      </c>
      <c r="AG9" s="116" t="s">
        <v>1503</v>
      </c>
      <c r="AH9" s="116" t="s">
        <v>1503</v>
      </c>
      <c r="AI9" s="116" t="s">
        <v>1504</v>
      </c>
      <c r="AJ9" s="116" t="s">
        <v>1505</v>
      </c>
      <c r="AK9" s="116" t="s">
        <v>1505</v>
      </c>
      <c r="AL9" s="116" t="s">
        <v>36</v>
      </c>
      <c r="AM9" s="116" t="s">
        <v>1506</v>
      </c>
      <c r="AN9" s="116" t="s">
        <v>1507</v>
      </c>
      <c r="AO9" s="116" t="s">
        <v>1508</v>
      </c>
      <c r="AP9" s="116" t="s">
        <v>1508</v>
      </c>
      <c r="AQ9" s="116" t="s">
        <v>1509</v>
      </c>
      <c r="AR9" s="116" t="s">
        <v>1510</v>
      </c>
      <c r="AS9" s="116" t="s">
        <v>1511</v>
      </c>
      <c r="AT9" s="116" t="s">
        <v>1512</v>
      </c>
      <c r="AU9" s="116" t="s">
        <v>1513</v>
      </c>
      <c r="AV9" s="116" t="s">
        <v>1514</v>
      </c>
      <c r="AW9" s="116" t="s">
        <v>1515</v>
      </c>
    </row>
    <row r="10" spans="1:49" ht="52" x14ac:dyDescent="0.35">
      <c r="A10" s="116" t="s">
        <v>1104</v>
      </c>
      <c r="B10" s="116" t="s">
        <v>1516</v>
      </c>
      <c r="C10" s="116" t="s">
        <v>1516</v>
      </c>
      <c r="D10" s="116" t="s">
        <v>1517</v>
      </c>
      <c r="E10" s="116" t="s">
        <v>1518</v>
      </c>
      <c r="F10" s="116" t="s">
        <v>1519</v>
      </c>
      <c r="G10" s="116" t="s">
        <v>1520</v>
      </c>
      <c r="H10" s="116" t="s">
        <v>1517</v>
      </c>
      <c r="I10" s="116" t="s">
        <v>1517</v>
      </c>
      <c r="J10" s="116" t="s">
        <v>1516</v>
      </c>
      <c r="K10" s="116" t="s">
        <v>1516</v>
      </c>
      <c r="L10" s="116" t="s">
        <v>1519</v>
      </c>
      <c r="M10" s="116" t="s">
        <v>1518</v>
      </c>
      <c r="N10" s="116" t="s">
        <v>1520</v>
      </c>
      <c r="O10" s="116" t="s">
        <v>1517</v>
      </c>
      <c r="P10" s="116" t="s">
        <v>1520</v>
      </c>
      <c r="Q10" s="116" t="s">
        <v>1520</v>
      </c>
      <c r="R10" s="116" t="s">
        <v>1520</v>
      </c>
      <c r="S10" s="116" t="s">
        <v>1517</v>
      </c>
      <c r="T10" s="116" t="s">
        <v>1520</v>
      </c>
      <c r="U10" s="116" t="s">
        <v>1517</v>
      </c>
      <c r="V10" s="116" t="s">
        <v>1520</v>
      </c>
      <c r="W10" s="116" t="s">
        <v>1520</v>
      </c>
      <c r="X10" s="116" t="s">
        <v>1518</v>
      </c>
      <c r="Y10" s="116" t="s">
        <v>1520</v>
      </c>
      <c r="Z10" s="116" t="s">
        <v>1520</v>
      </c>
      <c r="AA10" s="116" t="s">
        <v>1517</v>
      </c>
      <c r="AB10" s="116" t="s">
        <v>1520</v>
      </c>
      <c r="AC10" s="116" t="s">
        <v>1517</v>
      </c>
      <c r="AD10" s="116" t="s">
        <v>1519</v>
      </c>
      <c r="AE10" s="116" t="s">
        <v>1517</v>
      </c>
      <c r="AF10" s="116" t="s">
        <v>1517</v>
      </c>
      <c r="AG10" s="116" t="s">
        <v>1517</v>
      </c>
      <c r="AH10" s="116" t="s">
        <v>1520</v>
      </c>
      <c r="AI10" s="116" t="s">
        <v>1520</v>
      </c>
      <c r="AJ10" s="116" t="s">
        <v>1517</v>
      </c>
      <c r="AK10" s="116" t="s">
        <v>1520</v>
      </c>
      <c r="AL10" s="116" t="s">
        <v>1517</v>
      </c>
      <c r="AM10" s="116" t="s">
        <v>1520</v>
      </c>
      <c r="AN10" s="116" t="s">
        <v>1520</v>
      </c>
      <c r="AO10" s="116" t="s">
        <v>1517</v>
      </c>
      <c r="AP10" s="116" t="s">
        <v>1520</v>
      </c>
      <c r="AQ10" s="116" t="s">
        <v>1520</v>
      </c>
      <c r="AR10" s="116" t="s">
        <v>1517</v>
      </c>
      <c r="AS10" s="116" t="s">
        <v>1517</v>
      </c>
      <c r="AT10" s="116" t="s">
        <v>1517</v>
      </c>
      <c r="AU10" s="116" t="s">
        <v>1517</v>
      </c>
      <c r="AV10" s="116" t="s">
        <v>1517</v>
      </c>
      <c r="AW10" s="116" t="s">
        <v>1520</v>
      </c>
    </row>
    <row r="11" spans="1:49" x14ac:dyDescent="0.35">
      <c r="A11" s="116" t="s">
        <v>49</v>
      </c>
      <c r="B11" s="116" t="s">
        <v>1521</v>
      </c>
      <c r="C11" s="116" t="s">
        <v>1521</v>
      </c>
      <c r="D11" s="116" t="s">
        <v>1521</v>
      </c>
      <c r="E11" s="116" t="s">
        <v>1521</v>
      </c>
      <c r="F11" s="116" t="s">
        <v>1521</v>
      </c>
      <c r="G11" s="116" t="s">
        <v>1521</v>
      </c>
      <c r="H11" s="116" t="s">
        <v>1521</v>
      </c>
      <c r="I11" s="116" t="s">
        <v>1521</v>
      </c>
      <c r="J11" s="116" t="s">
        <v>1521</v>
      </c>
      <c r="K11" s="116" t="s">
        <v>1521</v>
      </c>
      <c r="L11" s="116" t="s">
        <v>1521</v>
      </c>
      <c r="M11" s="116" t="s">
        <v>1521</v>
      </c>
      <c r="N11" s="116" t="s">
        <v>1521</v>
      </c>
      <c r="O11" s="116" t="s">
        <v>1521</v>
      </c>
      <c r="P11" s="116" t="s">
        <v>1521</v>
      </c>
      <c r="Q11" s="116" t="s">
        <v>1521</v>
      </c>
      <c r="R11" s="116" t="s">
        <v>1521</v>
      </c>
      <c r="S11" s="116" t="s">
        <v>1521</v>
      </c>
      <c r="T11" s="116" t="s">
        <v>1521</v>
      </c>
      <c r="U11" s="116" t="s">
        <v>1521</v>
      </c>
      <c r="V11" s="116" t="s">
        <v>1521</v>
      </c>
      <c r="W11" s="116" t="s">
        <v>1521</v>
      </c>
      <c r="X11" s="116" t="s">
        <v>1521</v>
      </c>
      <c r="Y11" s="116" t="s">
        <v>1521</v>
      </c>
      <c r="Z11" s="116" t="s">
        <v>1521</v>
      </c>
      <c r="AA11" s="116" t="s">
        <v>1521</v>
      </c>
      <c r="AB11" s="116" t="s">
        <v>1521</v>
      </c>
      <c r="AC11" s="116" t="s">
        <v>1521</v>
      </c>
      <c r="AD11" s="116" t="s">
        <v>1521</v>
      </c>
      <c r="AE11" s="116" t="s">
        <v>1521</v>
      </c>
      <c r="AF11" s="116" t="s">
        <v>1521</v>
      </c>
      <c r="AG11" s="116" t="s">
        <v>1521</v>
      </c>
      <c r="AH11" s="116" t="s">
        <v>1521</v>
      </c>
      <c r="AI11" s="116" t="s">
        <v>1521</v>
      </c>
      <c r="AJ11" s="116" t="s">
        <v>1521</v>
      </c>
      <c r="AK11" s="116" t="s">
        <v>1521</v>
      </c>
      <c r="AL11" s="116" t="s">
        <v>1521</v>
      </c>
      <c r="AM11" s="116" t="s">
        <v>1521</v>
      </c>
      <c r="AN11" s="116" t="s">
        <v>1521</v>
      </c>
      <c r="AO11" s="116" t="s">
        <v>1521</v>
      </c>
      <c r="AP11" s="116" t="s">
        <v>1521</v>
      </c>
      <c r="AQ11" s="116" t="s">
        <v>1521</v>
      </c>
      <c r="AR11" s="116" t="s">
        <v>1521</v>
      </c>
      <c r="AS11" s="116" t="s">
        <v>1521</v>
      </c>
      <c r="AT11" s="116" t="s">
        <v>1521</v>
      </c>
      <c r="AU11" s="116" t="s">
        <v>1521</v>
      </c>
      <c r="AV11" s="116" t="s">
        <v>1521</v>
      </c>
      <c r="AW11" s="116" t="s">
        <v>1521</v>
      </c>
    </row>
    <row r="12" spans="1:49" x14ac:dyDescent="0.35">
      <c r="A12" s="117" t="s">
        <v>54</v>
      </c>
      <c r="B12" s="118">
        <v>2.1</v>
      </c>
      <c r="C12" s="119">
        <v>35</v>
      </c>
      <c r="D12" s="119">
        <v>36</v>
      </c>
      <c r="E12" s="119">
        <v>4.2083300000000001</v>
      </c>
      <c r="F12" s="119">
        <v>41.1</v>
      </c>
      <c r="G12" s="120">
        <v>40</v>
      </c>
      <c r="H12" s="118">
        <v>14.7</v>
      </c>
      <c r="I12" s="120">
        <v>58</v>
      </c>
      <c r="J12" s="118">
        <v>12.96</v>
      </c>
      <c r="K12" s="119">
        <v>11.62</v>
      </c>
      <c r="L12" s="120">
        <v>12.57</v>
      </c>
      <c r="M12" s="121" t="s">
        <v>1522</v>
      </c>
      <c r="N12" s="122" t="s">
        <v>1522</v>
      </c>
      <c r="O12" s="123">
        <v>1.821</v>
      </c>
      <c r="P12" s="118">
        <v>87.81</v>
      </c>
      <c r="Q12" s="119">
        <v>57.23</v>
      </c>
      <c r="R12" s="119">
        <v>188.04</v>
      </c>
      <c r="S12" s="120">
        <v>109.131</v>
      </c>
      <c r="T12" s="123">
        <v>105.36799999999999</v>
      </c>
      <c r="U12" s="123">
        <v>5.91</v>
      </c>
      <c r="V12" s="118">
        <v>15.02</v>
      </c>
      <c r="W12" s="119">
        <v>4.8899999999999997</v>
      </c>
      <c r="X12" s="119">
        <v>0.36</v>
      </c>
      <c r="Y12" s="119">
        <v>0.01</v>
      </c>
      <c r="Z12" s="120">
        <v>0</v>
      </c>
      <c r="AA12" s="118">
        <v>52.08</v>
      </c>
      <c r="AB12" s="120">
        <v>246.21899999999999</v>
      </c>
      <c r="AC12" s="118">
        <v>64.48</v>
      </c>
      <c r="AD12" s="119">
        <v>59.237000000000002</v>
      </c>
      <c r="AE12" s="119">
        <v>39.39</v>
      </c>
      <c r="AF12" s="120">
        <v>0</v>
      </c>
      <c r="AG12" s="118">
        <v>9.2438900000000004</v>
      </c>
      <c r="AH12" s="119">
        <v>13.4</v>
      </c>
      <c r="AI12" s="119">
        <v>9.9626400000000004</v>
      </c>
      <c r="AJ12" s="119">
        <v>14.625</v>
      </c>
      <c r="AK12" s="120">
        <v>15</v>
      </c>
      <c r="AL12" s="118">
        <v>17.3</v>
      </c>
      <c r="AM12" s="120">
        <v>17.86</v>
      </c>
      <c r="AN12" s="118">
        <v>26</v>
      </c>
      <c r="AO12" s="124" t="s">
        <v>1522</v>
      </c>
      <c r="AP12" s="119">
        <v>59.975999999999999</v>
      </c>
      <c r="AQ12" s="119">
        <v>6.0880000000000001</v>
      </c>
      <c r="AR12" s="124" t="s">
        <v>1522</v>
      </c>
      <c r="AS12" s="119">
        <v>5.0255000000000001</v>
      </c>
      <c r="AT12" s="119">
        <v>7.1303700000000001</v>
      </c>
      <c r="AU12" s="119">
        <v>18.231999999999999</v>
      </c>
      <c r="AV12" s="119">
        <v>5.9889999999999999</v>
      </c>
      <c r="AW12" s="120">
        <v>32.100999999999999</v>
      </c>
    </row>
    <row r="13" spans="1:49" x14ac:dyDescent="0.35">
      <c r="A13" s="125" t="s">
        <v>827</v>
      </c>
      <c r="B13" s="118">
        <v>2.1</v>
      </c>
      <c r="C13" s="119">
        <v>35</v>
      </c>
      <c r="D13" s="119">
        <v>36</v>
      </c>
      <c r="E13" s="119">
        <v>4.2083300000000001</v>
      </c>
      <c r="F13" s="119">
        <v>41.1</v>
      </c>
      <c r="G13" s="120">
        <v>40</v>
      </c>
      <c r="H13" s="118">
        <v>14.7</v>
      </c>
      <c r="I13" s="120">
        <v>58</v>
      </c>
      <c r="J13" s="118">
        <v>12.96</v>
      </c>
      <c r="K13" s="119">
        <v>11.62</v>
      </c>
      <c r="L13" s="120">
        <v>12.57</v>
      </c>
      <c r="M13" s="121" t="s">
        <v>1522</v>
      </c>
      <c r="N13" s="122" t="s">
        <v>1522</v>
      </c>
      <c r="O13" s="123">
        <v>1.821</v>
      </c>
      <c r="P13" s="118">
        <v>87.81</v>
      </c>
      <c r="Q13" s="119">
        <v>57.23</v>
      </c>
      <c r="R13" s="119">
        <v>188.04</v>
      </c>
      <c r="S13" s="120">
        <v>109.131</v>
      </c>
      <c r="T13" s="123">
        <v>105.36799999999999</v>
      </c>
      <c r="U13" s="123">
        <v>5.91</v>
      </c>
      <c r="V13" s="118">
        <v>15.02</v>
      </c>
      <c r="W13" s="119">
        <v>4.8899999999999997</v>
      </c>
      <c r="X13" s="119">
        <v>0.36</v>
      </c>
      <c r="Y13" s="119">
        <v>0.01</v>
      </c>
      <c r="Z13" s="120">
        <v>0</v>
      </c>
      <c r="AA13" s="118">
        <v>52.08</v>
      </c>
      <c r="AB13" s="120">
        <v>246.21899999999999</v>
      </c>
      <c r="AC13" s="118">
        <v>64.48</v>
      </c>
      <c r="AD13" s="119">
        <v>59.237000000000002</v>
      </c>
      <c r="AE13" s="119">
        <v>39.39</v>
      </c>
      <c r="AF13" s="120">
        <v>0</v>
      </c>
      <c r="AG13" s="118">
        <v>9.2438900000000004</v>
      </c>
      <c r="AH13" s="119">
        <v>13.4</v>
      </c>
      <c r="AI13" s="119">
        <v>9.9626400000000004</v>
      </c>
      <c r="AJ13" s="119">
        <v>14.625</v>
      </c>
      <c r="AK13" s="120">
        <v>15</v>
      </c>
      <c r="AL13" s="118">
        <v>17.3</v>
      </c>
      <c r="AM13" s="120">
        <v>17.86</v>
      </c>
      <c r="AN13" s="118">
        <v>26</v>
      </c>
      <c r="AO13" s="124" t="s">
        <v>1522</v>
      </c>
      <c r="AP13" s="119">
        <v>59.975999999999999</v>
      </c>
      <c r="AQ13" s="119">
        <v>6.0880000000000001</v>
      </c>
      <c r="AR13" s="124" t="s">
        <v>1522</v>
      </c>
      <c r="AS13" s="119">
        <v>5.0255000000000001</v>
      </c>
      <c r="AT13" s="119">
        <v>7.1303700000000001</v>
      </c>
      <c r="AU13" s="119">
        <v>18.231999999999999</v>
      </c>
      <c r="AV13" s="119">
        <v>5.9889999999999999</v>
      </c>
      <c r="AW13" s="120">
        <v>32.100999999999999</v>
      </c>
    </row>
    <row r="14" spans="1:49" x14ac:dyDescent="0.35">
      <c r="A14" s="125" t="s">
        <v>828</v>
      </c>
      <c r="B14" s="118">
        <v>2.1</v>
      </c>
      <c r="C14" s="119">
        <v>35</v>
      </c>
      <c r="D14" s="119">
        <v>36</v>
      </c>
      <c r="E14" s="119">
        <v>4.3256699999999997</v>
      </c>
      <c r="F14" s="119">
        <v>34.4</v>
      </c>
      <c r="G14" s="120">
        <v>40</v>
      </c>
      <c r="H14" s="118">
        <v>14.7</v>
      </c>
      <c r="I14" s="120">
        <v>58</v>
      </c>
      <c r="J14" s="118">
        <v>12.96</v>
      </c>
      <c r="K14" s="119">
        <v>11.58</v>
      </c>
      <c r="L14" s="120">
        <v>12.55</v>
      </c>
      <c r="M14" s="121" t="s">
        <v>1522</v>
      </c>
      <c r="N14" s="122" t="s">
        <v>1522</v>
      </c>
      <c r="O14" s="123">
        <v>1.821</v>
      </c>
      <c r="P14" s="118">
        <v>87.81</v>
      </c>
      <c r="Q14" s="119">
        <v>57.23</v>
      </c>
      <c r="R14" s="119">
        <v>188.04</v>
      </c>
      <c r="S14" s="120">
        <v>109.131</v>
      </c>
      <c r="T14" s="123">
        <v>99.924999999999997</v>
      </c>
      <c r="U14" s="123">
        <v>5.92</v>
      </c>
      <c r="V14" s="118">
        <v>15.02</v>
      </c>
      <c r="W14" s="119">
        <v>5.49</v>
      </c>
      <c r="X14" s="119">
        <v>0.37</v>
      </c>
      <c r="Y14" s="119">
        <v>0.01</v>
      </c>
      <c r="Z14" s="120">
        <v>0</v>
      </c>
      <c r="AA14" s="118">
        <v>48.57</v>
      </c>
      <c r="AB14" s="120">
        <v>241.98</v>
      </c>
      <c r="AC14" s="118">
        <v>64.08</v>
      </c>
      <c r="AD14" s="119">
        <v>59.290999999999997</v>
      </c>
      <c r="AE14" s="119">
        <v>38.74</v>
      </c>
      <c r="AF14" s="120">
        <v>0</v>
      </c>
      <c r="AG14" s="118">
        <v>9.2438900000000004</v>
      </c>
      <c r="AH14" s="119">
        <v>13.4</v>
      </c>
      <c r="AI14" s="119">
        <v>9.8542500000000004</v>
      </c>
      <c r="AJ14" s="119">
        <v>14.625</v>
      </c>
      <c r="AK14" s="120">
        <v>15</v>
      </c>
      <c r="AL14" s="118">
        <v>17.23</v>
      </c>
      <c r="AM14" s="120">
        <v>17.8</v>
      </c>
      <c r="AN14" s="118">
        <v>26</v>
      </c>
      <c r="AO14" s="124" t="s">
        <v>1522</v>
      </c>
      <c r="AP14" s="124" t="s">
        <v>1522</v>
      </c>
      <c r="AQ14" s="119">
        <v>6.0949999999999998</v>
      </c>
      <c r="AR14" s="124" t="s">
        <v>1522</v>
      </c>
      <c r="AS14" s="119">
        <v>5.0510200000000003</v>
      </c>
      <c r="AT14" s="119">
        <v>7.1303700000000001</v>
      </c>
      <c r="AU14" s="119">
        <v>18.231999999999999</v>
      </c>
      <c r="AV14" s="119">
        <v>6.1120000000000001</v>
      </c>
      <c r="AW14" s="120">
        <v>32.098999999999997</v>
      </c>
    </row>
    <row r="15" spans="1:49" x14ac:dyDescent="0.35">
      <c r="A15" s="125" t="s">
        <v>829</v>
      </c>
      <c r="B15" s="118">
        <v>2.1</v>
      </c>
      <c r="C15" s="119">
        <v>35</v>
      </c>
      <c r="D15" s="119">
        <v>36</v>
      </c>
      <c r="E15" s="119">
        <v>4.3256699999999997</v>
      </c>
      <c r="F15" s="119">
        <v>34.4</v>
      </c>
      <c r="G15" s="120">
        <v>40</v>
      </c>
      <c r="H15" s="118">
        <v>14.7</v>
      </c>
      <c r="I15" s="120">
        <v>58</v>
      </c>
      <c r="J15" s="118">
        <v>12.96</v>
      </c>
      <c r="K15" s="119">
        <v>11.58</v>
      </c>
      <c r="L15" s="120">
        <v>12.55</v>
      </c>
      <c r="M15" s="121" t="s">
        <v>1522</v>
      </c>
      <c r="N15" s="122" t="s">
        <v>1522</v>
      </c>
      <c r="O15" s="123">
        <v>1.821</v>
      </c>
      <c r="P15" s="118">
        <v>87.81</v>
      </c>
      <c r="Q15" s="119">
        <v>57.23</v>
      </c>
      <c r="R15" s="119">
        <v>188.04</v>
      </c>
      <c r="S15" s="120">
        <v>109.131</v>
      </c>
      <c r="T15" s="123">
        <v>99.924999999999997</v>
      </c>
      <c r="U15" s="123">
        <v>5.92</v>
      </c>
      <c r="V15" s="118">
        <v>15.02</v>
      </c>
      <c r="W15" s="119">
        <v>5.49</v>
      </c>
      <c r="X15" s="119">
        <v>0.37</v>
      </c>
      <c r="Y15" s="119">
        <v>0.01</v>
      </c>
      <c r="Z15" s="120">
        <v>0</v>
      </c>
      <c r="AA15" s="118">
        <v>48.57</v>
      </c>
      <c r="AB15" s="120">
        <v>241.98</v>
      </c>
      <c r="AC15" s="118">
        <v>64.08</v>
      </c>
      <c r="AD15" s="119">
        <v>59.290999999999997</v>
      </c>
      <c r="AE15" s="119">
        <v>38.74</v>
      </c>
      <c r="AF15" s="120">
        <v>0</v>
      </c>
      <c r="AG15" s="118">
        <v>9.2438900000000004</v>
      </c>
      <c r="AH15" s="119">
        <v>13.4</v>
      </c>
      <c r="AI15" s="119">
        <v>9.8542500000000004</v>
      </c>
      <c r="AJ15" s="119">
        <v>14.625</v>
      </c>
      <c r="AK15" s="120">
        <v>15</v>
      </c>
      <c r="AL15" s="118">
        <v>17.23</v>
      </c>
      <c r="AM15" s="120">
        <v>17.8</v>
      </c>
      <c r="AN15" s="118">
        <v>26</v>
      </c>
      <c r="AO15" s="124" t="s">
        <v>1522</v>
      </c>
      <c r="AP15" s="124" t="s">
        <v>1522</v>
      </c>
      <c r="AQ15" s="119">
        <v>6.0949999999999998</v>
      </c>
      <c r="AR15" s="124" t="s">
        <v>1522</v>
      </c>
      <c r="AS15" s="119">
        <v>5.0510200000000003</v>
      </c>
      <c r="AT15" s="119">
        <v>7.1303700000000001</v>
      </c>
      <c r="AU15" s="119">
        <v>18.231999999999999</v>
      </c>
      <c r="AV15" s="119">
        <v>6.1120000000000001</v>
      </c>
      <c r="AW15" s="120">
        <v>32.098999999999997</v>
      </c>
    </row>
    <row r="16" spans="1:49" x14ac:dyDescent="0.35">
      <c r="A16" s="125" t="s">
        <v>830</v>
      </c>
      <c r="B16" s="118">
        <v>2.1</v>
      </c>
      <c r="C16" s="119">
        <v>35</v>
      </c>
      <c r="D16" s="119">
        <v>36</v>
      </c>
      <c r="E16" s="119">
        <v>4.6466500000000002</v>
      </c>
      <c r="F16" s="119">
        <v>18.2</v>
      </c>
      <c r="G16" s="120">
        <v>40</v>
      </c>
      <c r="H16" s="118">
        <v>14.7</v>
      </c>
      <c r="I16" s="120">
        <v>53</v>
      </c>
      <c r="J16" s="118">
        <v>11.97</v>
      </c>
      <c r="K16" s="119">
        <v>11.61</v>
      </c>
      <c r="L16" s="120">
        <v>11.56</v>
      </c>
      <c r="M16" s="121" t="s">
        <v>1522</v>
      </c>
      <c r="N16" s="122" t="s">
        <v>1522</v>
      </c>
      <c r="O16" s="123">
        <v>1.821</v>
      </c>
      <c r="P16" s="118">
        <v>86.04</v>
      </c>
      <c r="Q16" s="119">
        <v>57.9</v>
      </c>
      <c r="R16" s="119">
        <v>186.72</v>
      </c>
      <c r="S16" s="120">
        <v>109.131</v>
      </c>
      <c r="T16" s="123">
        <v>102.806</v>
      </c>
      <c r="U16" s="123">
        <v>5.94</v>
      </c>
      <c r="V16" s="118">
        <v>15.02</v>
      </c>
      <c r="W16" s="119">
        <v>5.35</v>
      </c>
      <c r="X16" s="119">
        <v>0.36</v>
      </c>
      <c r="Y16" s="119">
        <v>0.01</v>
      </c>
      <c r="Z16" s="120">
        <v>0</v>
      </c>
      <c r="AA16" s="118">
        <v>49.22</v>
      </c>
      <c r="AB16" s="120">
        <v>242.38</v>
      </c>
      <c r="AC16" s="118">
        <v>64.180000000000007</v>
      </c>
      <c r="AD16" s="119">
        <v>60.353999999999999</v>
      </c>
      <c r="AE16" s="119">
        <v>38.700000000000003</v>
      </c>
      <c r="AF16" s="120">
        <v>0</v>
      </c>
      <c r="AG16" s="118">
        <v>9.2438900000000004</v>
      </c>
      <c r="AH16" s="119">
        <v>13.4</v>
      </c>
      <c r="AI16" s="119">
        <v>9.6677</v>
      </c>
      <c r="AJ16" s="119">
        <v>14.625</v>
      </c>
      <c r="AK16" s="120">
        <v>15</v>
      </c>
      <c r="AL16" s="118">
        <v>17.07</v>
      </c>
      <c r="AM16" s="120">
        <v>17.64</v>
      </c>
      <c r="AN16" s="118">
        <v>26</v>
      </c>
      <c r="AO16" s="124" t="s">
        <v>1522</v>
      </c>
      <c r="AP16" s="124" t="s">
        <v>1522</v>
      </c>
      <c r="AQ16" s="119">
        <v>6.0979999999999999</v>
      </c>
      <c r="AR16" s="124" t="s">
        <v>1522</v>
      </c>
      <c r="AS16" s="119">
        <v>5.0408600000000003</v>
      </c>
      <c r="AT16" s="119">
        <v>7.1303700000000001</v>
      </c>
      <c r="AU16" s="119">
        <v>18.231999999999999</v>
      </c>
      <c r="AV16" s="119">
        <v>6.0629999999999997</v>
      </c>
      <c r="AW16" s="120">
        <v>32.054000000000002</v>
      </c>
    </row>
    <row r="17" spans="1:49" x14ac:dyDescent="0.35">
      <c r="A17" s="125" t="s">
        <v>831</v>
      </c>
      <c r="B17" s="118">
        <v>2.1</v>
      </c>
      <c r="C17" s="119">
        <v>35</v>
      </c>
      <c r="D17" s="119">
        <v>36</v>
      </c>
      <c r="E17" s="119">
        <v>4.6466500000000002</v>
      </c>
      <c r="F17" s="119">
        <v>18.2</v>
      </c>
      <c r="G17" s="120">
        <v>40</v>
      </c>
      <c r="H17" s="118">
        <v>14.7</v>
      </c>
      <c r="I17" s="120">
        <v>53</v>
      </c>
      <c r="J17" s="118">
        <v>11.97</v>
      </c>
      <c r="K17" s="119">
        <v>11.61</v>
      </c>
      <c r="L17" s="120">
        <v>11.56</v>
      </c>
      <c r="M17" s="121" t="s">
        <v>1522</v>
      </c>
      <c r="N17" s="122" t="s">
        <v>1522</v>
      </c>
      <c r="O17" s="123">
        <v>1.821</v>
      </c>
      <c r="P17" s="118">
        <v>86.04</v>
      </c>
      <c r="Q17" s="119">
        <v>57.9</v>
      </c>
      <c r="R17" s="119">
        <v>186.72</v>
      </c>
      <c r="S17" s="120">
        <v>109.131</v>
      </c>
      <c r="T17" s="123">
        <v>102.806</v>
      </c>
      <c r="U17" s="123">
        <v>5.94</v>
      </c>
      <c r="V17" s="118">
        <v>15.02</v>
      </c>
      <c r="W17" s="119">
        <v>5.35</v>
      </c>
      <c r="X17" s="119">
        <v>0.36</v>
      </c>
      <c r="Y17" s="119">
        <v>0.01</v>
      </c>
      <c r="Z17" s="120">
        <v>0</v>
      </c>
      <c r="AA17" s="118">
        <v>49.22</v>
      </c>
      <c r="AB17" s="120">
        <v>242.38</v>
      </c>
      <c r="AC17" s="118">
        <v>64.180000000000007</v>
      </c>
      <c r="AD17" s="119">
        <v>60.353999999999999</v>
      </c>
      <c r="AE17" s="119">
        <v>38.700000000000003</v>
      </c>
      <c r="AF17" s="120">
        <v>0</v>
      </c>
      <c r="AG17" s="118">
        <v>9.2438900000000004</v>
      </c>
      <c r="AH17" s="119">
        <v>13.4</v>
      </c>
      <c r="AI17" s="119">
        <v>9.6677</v>
      </c>
      <c r="AJ17" s="119">
        <v>14.625</v>
      </c>
      <c r="AK17" s="120">
        <v>15</v>
      </c>
      <c r="AL17" s="118">
        <v>17.07</v>
      </c>
      <c r="AM17" s="120">
        <v>17.64</v>
      </c>
      <c r="AN17" s="118">
        <v>26</v>
      </c>
      <c r="AO17" s="124" t="s">
        <v>1522</v>
      </c>
      <c r="AP17" s="124" t="s">
        <v>1522</v>
      </c>
      <c r="AQ17" s="119">
        <v>6.0979999999999999</v>
      </c>
      <c r="AR17" s="124" t="s">
        <v>1522</v>
      </c>
      <c r="AS17" s="119">
        <v>5.0408600000000003</v>
      </c>
      <c r="AT17" s="119">
        <v>7.1303700000000001</v>
      </c>
      <c r="AU17" s="119">
        <v>18.231999999999999</v>
      </c>
      <c r="AV17" s="119">
        <v>6.0629999999999997</v>
      </c>
      <c r="AW17" s="120">
        <v>32.054000000000002</v>
      </c>
    </row>
    <row r="18" spans="1:49" x14ac:dyDescent="0.35">
      <c r="A18" s="125" t="s">
        <v>832</v>
      </c>
      <c r="B18" s="118">
        <v>2.1</v>
      </c>
      <c r="C18" s="119">
        <v>38</v>
      </c>
      <c r="D18" s="119">
        <v>41</v>
      </c>
      <c r="E18" s="119">
        <v>4.8772099999999998</v>
      </c>
      <c r="F18" s="119">
        <v>14.1</v>
      </c>
      <c r="G18" s="120">
        <v>45</v>
      </c>
      <c r="H18" s="118">
        <v>14.7</v>
      </c>
      <c r="I18" s="120">
        <v>58</v>
      </c>
      <c r="J18" s="118">
        <v>11.96</v>
      </c>
      <c r="K18" s="119">
        <v>11.43</v>
      </c>
      <c r="L18" s="120">
        <v>11.77</v>
      </c>
      <c r="M18" s="121" t="s">
        <v>1522</v>
      </c>
      <c r="N18" s="122" t="s">
        <v>1522</v>
      </c>
      <c r="O18" s="123">
        <v>1.821</v>
      </c>
      <c r="P18" s="118">
        <v>79.180000000000007</v>
      </c>
      <c r="Q18" s="119">
        <v>57.9</v>
      </c>
      <c r="R18" s="119">
        <v>188.04</v>
      </c>
      <c r="S18" s="120">
        <v>109.131</v>
      </c>
      <c r="T18" s="123">
        <v>104.125</v>
      </c>
      <c r="U18" s="123">
        <v>5.84</v>
      </c>
      <c r="V18" s="118">
        <v>15.02</v>
      </c>
      <c r="W18" s="119">
        <v>5.42</v>
      </c>
      <c r="X18" s="119">
        <v>0.36</v>
      </c>
      <c r="Y18" s="119">
        <v>0.01</v>
      </c>
      <c r="Z18" s="120">
        <v>0</v>
      </c>
      <c r="AA18" s="118">
        <v>48.64</v>
      </c>
      <c r="AB18" s="120">
        <v>242.8</v>
      </c>
      <c r="AC18" s="118">
        <v>65.150000000000006</v>
      </c>
      <c r="AD18" s="119">
        <v>59.902999999999999</v>
      </c>
      <c r="AE18" s="119">
        <v>39.19</v>
      </c>
      <c r="AF18" s="120">
        <v>0</v>
      </c>
      <c r="AG18" s="118">
        <v>9.2438900000000004</v>
      </c>
      <c r="AH18" s="119">
        <v>11.5</v>
      </c>
      <c r="AI18" s="119">
        <v>9.9491399999999999</v>
      </c>
      <c r="AJ18" s="119">
        <v>14.625</v>
      </c>
      <c r="AK18" s="120">
        <v>15</v>
      </c>
      <c r="AL18" s="118">
        <v>17.420000000000002</v>
      </c>
      <c r="AM18" s="120">
        <v>17.989999999999998</v>
      </c>
      <c r="AN18" s="118">
        <v>26</v>
      </c>
      <c r="AO18" s="124" t="s">
        <v>1522</v>
      </c>
      <c r="AP18" s="124" t="s">
        <v>1522</v>
      </c>
      <c r="AQ18" s="119">
        <v>6.0659999999999998</v>
      </c>
      <c r="AR18" s="124" t="s">
        <v>1522</v>
      </c>
      <c r="AS18" s="119">
        <v>5.0217700000000001</v>
      </c>
      <c r="AT18" s="119">
        <v>7.1303700000000001</v>
      </c>
      <c r="AU18" s="119">
        <v>18.231999999999999</v>
      </c>
      <c r="AV18" s="119">
        <v>5.9710000000000001</v>
      </c>
      <c r="AW18" s="120">
        <v>28.901</v>
      </c>
    </row>
    <row r="19" spans="1:49" x14ac:dyDescent="0.35">
      <c r="A19" s="125" t="s">
        <v>833</v>
      </c>
      <c r="B19" s="118">
        <v>2.1</v>
      </c>
      <c r="C19" s="119">
        <v>38</v>
      </c>
      <c r="D19" s="119">
        <v>41</v>
      </c>
      <c r="E19" s="119">
        <v>4.8772099999999998</v>
      </c>
      <c r="F19" s="119">
        <v>14.1</v>
      </c>
      <c r="G19" s="120">
        <v>45</v>
      </c>
      <c r="H19" s="118">
        <v>14.7</v>
      </c>
      <c r="I19" s="120">
        <v>58</v>
      </c>
      <c r="J19" s="118">
        <v>11.96</v>
      </c>
      <c r="K19" s="119">
        <v>11.43</v>
      </c>
      <c r="L19" s="120">
        <v>11.77</v>
      </c>
      <c r="M19" s="121" t="s">
        <v>1522</v>
      </c>
      <c r="N19" s="122" t="s">
        <v>1522</v>
      </c>
      <c r="O19" s="123">
        <v>1.821</v>
      </c>
      <c r="P19" s="118">
        <v>79.180000000000007</v>
      </c>
      <c r="Q19" s="119">
        <v>57.9</v>
      </c>
      <c r="R19" s="119">
        <v>188.04</v>
      </c>
      <c r="S19" s="120">
        <v>109.131</v>
      </c>
      <c r="T19" s="123">
        <v>104.125</v>
      </c>
      <c r="U19" s="123">
        <v>5.84</v>
      </c>
      <c r="V19" s="118">
        <v>15.02</v>
      </c>
      <c r="W19" s="119">
        <v>5.42</v>
      </c>
      <c r="X19" s="119">
        <v>0.36</v>
      </c>
      <c r="Y19" s="119">
        <v>0.01</v>
      </c>
      <c r="Z19" s="120">
        <v>0</v>
      </c>
      <c r="AA19" s="118">
        <v>48.64</v>
      </c>
      <c r="AB19" s="120">
        <v>242.8</v>
      </c>
      <c r="AC19" s="118">
        <v>65.150000000000006</v>
      </c>
      <c r="AD19" s="119">
        <v>59.902999999999999</v>
      </c>
      <c r="AE19" s="119">
        <v>39.19</v>
      </c>
      <c r="AF19" s="120">
        <v>0</v>
      </c>
      <c r="AG19" s="118">
        <v>9.2438900000000004</v>
      </c>
      <c r="AH19" s="119">
        <v>11.5</v>
      </c>
      <c r="AI19" s="119">
        <v>9.9491399999999999</v>
      </c>
      <c r="AJ19" s="119">
        <v>14.625</v>
      </c>
      <c r="AK19" s="120">
        <v>15</v>
      </c>
      <c r="AL19" s="118">
        <v>17.420000000000002</v>
      </c>
      <c r="AM19" s="120">
        <v>17.989999999999998</v>
      </c>
      <c r="AN19" s="118">
        <v>26</v>
      </c>
      <c r="AO19" s="124" t="s">
        <v>1522</v>
      </c>
      <c r="AP19" s="124" t="s">
        <v>1522</v>
      </c>
      <c r="AQ19" s="119">
        <v>6.0659999999999998</v>
      </c>
      <c r="AR19" s="124" t="s">
        <v>1522</v>
      </c>
      <c r="AS19" s="119">
        <v>5.0217700000000001</v>
      </c>
      <c r="AT19" s="119">
        <v>7.1303700000000001</v>
      </c>
      <c r="AU19" s="119">
        <v>18.231999999999999</v>
      </c>
      <c r="AV19" s="119">
        <v>5.9710000000000001</v>
      </c>
      <c r="AW19" s="120">
        <v>28.901</v>
      </c>
    </row>
    <row r="20" spans="1:49" x14ac:dyDescent="0.35">
      <c r="A20" s="125" t="s">
        <v>834</v>
      </c>
      <c r="B20" s="118">
        <v>2.1</v>
      </c>
      <c r="C20" s="119">
        <v>38</v>
      </c>
      <c r="D20" s="119">
        <v>41</v>
      </c>
      <c r="E20" s="119">
        <v>5.0327000000000002</v>
      </c>
      <c r="F20" s="119">
        <v>19.600000000000001</v>
      </c>
      <c r="G20" s="120">
        <v>45</v>
      </c>
      <c r="H20" s="118">
        <v>14.7</v>
      </c>
      <c r="I20" s="120">
        <v>58</v>
      </c>
      <c r="J20" s="118">
        <v>11.95</v>
      </c>
      <c r="K20" s="119">
        <v>11.58</v>
      </c>
      <c r="L20" s="120">
        <v>11.63</v>
      </c>
      <c r="M20" s="121" t="s">
        <v>1522</v>
      </c>
      <c r="N20" s="122" t="s">
        <v>1522</v>
      </c>
      <c r="O20" s="123">
        <v>1.821</v>
      </c>
      <c r="P20" s="118">
        <v>79.180000000000007</v>
      </c>
      <c r="Q20" s="119">
        <v>57.23</v>
      </c>
      <c r="R20" s="119">
        <v>188.04</v>
      </c>
      <c r="S20" s="120">
        <v>109.131</v>
      </c>
      <c r="T20" s="123">
        <v>103.812</v>
      </c>
      <c r="U20" s="123">
        <v>5.83</v>
      </c>
      <c r="V20" s="118">
        <v>15.02</v>
      </c>
      <c r="W20" s="119">
        <v>4.12</v>
      </c>
      <c r="X20" s="119">
        <v>0.37</v>
      </c>
      <c r="Y20" s="119">
        <v>0.01</v>
      </c>
      <c r="Z20" s="120">
        <v>0</v>
      </c>
      <c r="AA20" s="118">
        <v>49.1</v>
      </c>
      <c r="AB20" s="120">
        <v>242.71</v>
      </c>
      <c r="AC20" s="118">
        <v>64.58</v>
      </c>
      <c r="AD20" s="119">
        <v>60.113999999999997</v>
      </c>
      <c r="AE20" s="119">
        <v>39.03</v>
      </c>
      <c r="AF20" s="120">
        <v>0</v>
      </c>
      <c r="AG20" s="118">
        <v>9.2438900000000004</v>
      </c>
      <c r="AH20" s="119">
        <v>11</v>
      </c>
      <c r="AI20" s="119">
        <v>9.9441299999999995</v>
      </c>
      <c r="AJ20" s="119">
        <v>14.625</v>
      </c>
      <c r="AK20" s="120">
        <v>15</v>
      </c>
      <c r="AL20" s="118">
        <v>17.37</v>
      </c>
      <c r="AM20" s="120">
        <v>17.940000000000001</v>
      </c>
      <c r="AN20" s="118">
        <v>26</v>
      </c>
      <c r="AO20" s="124" t="s">
        <v>1522</v>
      </c>
      <c r="AP20" s="124" t="s">
        <v>1522</v>
      </c>
      <c r="AQ20" s="119">
        <v>6.0579999999999998</v>
      </c>
      <c r="AR20" s="124" t="s">
        <v>1522</v>
      </c>
      <c r="AS20" s="119">
        <v>5.0217700000000001</v>
      </c>
      <c r="AT20" s="119">
        <v>7.1303700000000001</v>
      </c>
      <c r="AU20" s="119">
        <v>18.231999999999999</v>
      </c>
      <c r="AV20" s="119">
        <v>5.9710000000000001</v>
      </c>
      <c r="AW20" s="120">
        <v>28.901</v>
      </c>
    </row>
    <row r="21" spans="1:49" x14ac:dyDescent="0.35">
      <c r="A21" s="125" t="s">
        <v>835</v>
      </c>
      <c r="B21" s="118">
        <v>2.1</v>
      </c>
      <c r="C21" s="119">
        <v>38</v>
      </c>
      <c r="D21" s="119">
        <v>41</v>
      </c>
      <c r="E21" s="119">
        <v>5.0327000000000002</v>
      </c>
      <c r="F21" s="119">
        <v>19.600000000000001</v>
      </c>
      <c r="G21" s="120">
        <v>45</v>
      </c>
      <c r="H21" s="118">
        <v>14.7</v>
      </c>
      <c r="I21" s="120">
        <v>58</v>
      </c>
      <c r="J21" s="118">
        <v>11.95</v>
      </c>
      <c r="K21" s="119">
        <v>11.58</v>
      </c>
      <c r="L21" s="120">
        <v>11.63</v>
      </c>
      <c r="M21" s="121" t="s">
        <v>1522</v>
      </c>
      <c r="N21" s="122" t="s">
        <v>1522</v>
      </c>
      <c r="O21" s="123">
        <v>1.821</v>
      </c>
      <c r="P21" s="118">
        <v>79.180000000000007</v>
      </c>
      <c r="Q21" s="119">
        <v>57.23</v>
      </c>
      <c r="R21" s="119">
        <v>188.04</v>
      </c>
      <c r="S21" s="120">
        <v>109.131</v>
      </c>
      <c r="T21" s="123">
        <v>103.812</v>
      </c>
      <c r="U21" s="123">
        <v>5.83</v>
      </c>
      <c r="V21" s="118">
        <v>15.02</v>
      </c>
      <c r="W21" s="119">
        <v>4.12</v>
      </c>
      <c r="X21" s="119">
        <v>0.37</v>
      </c>
      <c r="Y21" s="119">
        <v>0.01</v>
      </c>
      <c r="Z21" s="120">
        <v>0</v>
      </c>
      <c r="AA21" s="118">
        <v>49.1</v>
      </c>
      <c r="AB21" s="120">
        <v>242.71</v>
      </c>
      <c r="AC21" s="118">
        <v>64.58</v>
      </c>
      <c r="AD21" s="119">
        <v>60.113999999999997</v>
      </c>
      <c r="AE21" s="119">
        <v>39.03</v>
      </c>
      <c r="AF21" s="120">
        <v>0</v>
      </c>
      <c r="AG21" s="118">
        <v>9.2438900000000004</v>
      </c>
      <c r="AH21" s="119">
        <v>11</v>
      </c>
      <c r="AI21" s="119">
        <v>9.9441299999999995</v>
      </c>
      <c r="AJ21" s="119">
        <v>14.625</v>
      </c>
      <c r="AK21" s="120">
        <v>15</v>
      </c>
      <c r="AL21" s="118">
        <v>17.37</v>
      </c>
      <c r="AM21" s="120">
        <v>17.940000000000001</v>
      </c>
      <c r="AN21" s="118">
        <v>26</v>
      </c>
      <c r="AO21" s="124" t="s">
        <v>1522</v>
      </c>
      <c r="AP21" s="124" t="s">
        <v>1522</v>
      </c>
      <c r="AQ21" s="119">
        <v>6.0579999999999998</v>
      </c>
      <c r="AR21" s="124" t="s">
        <v>1522</v>
      </c>
      <c r="AS21" s="119">
        <v>5.0217700000000001</v>
      </c>
      <c r="AT21" s="119">
        <v>7.1303700000000001</v>
      </c>
      <c r="AU21" s="119">
        <v>18.231999999999999</v>
      </c>
      <c r="AV21" s="119">
        <v>5.9710000000000001</v>
      </c>
      <c r="AW21" s="120">
        <v>28.901</v>
      </c>
    </row>
    <row r="22" spans="1:49" x14ac:dyDescent="0.35">
      <c r="A22" s="125" t="s">
        <v>836</v>
      </c>
      <c r="B22" s="118">
        <v>2.1</v>
      </c>
      <c r="C22" s="119">
        <v>38</v>
      </c>
      <c r="D22" s="119">
        <v>41</v>
      </c>
      <c r="E22" s="119">
        <v>5.1139999999999999</v>
      </c>
      <c r="F22" s="119">
        <v>26.6</v>
      </c>
      <c r="G22" s="120">
        <v>45</v>
      </c>
      <c r="H22" s="118">
        <v>15.7</v>
      </c>
      <c r="I22" s="120">
        <v>58</v>
      </c>
      <c r="J22" s="118">
        <v>11.98</v>
      </c>
      <c r="K22" s="119">
        <v>11.53</v>
      </c>
      <c r="L22" s="120">
        <v>11.86</v>
      </c>
      <c r="M22" s="121" t="s">
        <v>1522</v>
      </c>
      <c r="N22" s="122" t="s">
        <v>1522</v>
      </c>
      <c r="O22" s="123">
        <v>1.821</v>
      </c>
      <c r="P22" s="118">
        <v>79.180000000000007</v>
      </c>
      <c r="Q22" s="119">
        <v>57.23</v>
      </c>
      <c r="R22" s="119">
        <v>186.72</v>
      </c>
      <c r="S22" s="120">
        <v>109.131</v>
      </c>
      <c r="T22" s="123">
        <v>103.706</v>
      </c>
      <c r="U22" s="123">
        <v>5.87</v>
      </c>
      <c r="V22" s="118">
        <v>14.41</v>
      </c>
      <c r="W22" s="119">
        <v>6</v>
      </c>
      <c r="X22" s="119">
        <v>0.37</v>
      </c>
      <c r="Y22" s="119">
        <v>0.01</v>
      </c>
      <c r="Z22" s="120">
        <v>0</v>
      </c>
      <c r="AA22" s="118">
        <v>48</v>
      </c>
      <c r="AB22" s="120">
        <v>242.31</v>
      </c>
      <c r="AC22" s="118">
        <v>64.97</v>
      </c>
      <c r="AD22" s="119">
        <v>60.457000000000001</v>
      </c>
      <c r="AE22" s="119">
        <v>38.93</v>
      </c>
      <c r="AF22" s="120">
        <v>0</v>
      </c>
      <c r="AG22" s="118">
        <v>9.2438900000000004</v>
      </c>
      <c r="AH22" s="119">
        <v>11</v>
      </c>
      <c r="AI22" s="119">
        <v>9.9003800000000002</v>
      </c>
      <c r="AJ22" s="119">
        <v>14.625</v>
      </c>
      <c r="AK22" s="120">
        <v>15</v>
      </c>
      <c r="AL22" s="118">
        <v>17.43</v>
      </c>
      <c r="AM22" s="120">
        <v>18</v>
      </c>
      <c r="AN22" s="118">
        <v>26</v>
      </c>
      <c r="AO22" s="124" t="s">
        <v>1522</v>
      </c>
      <c r="AP22" s="124" t="s">
        <v>1522</v>
      </c>
      <c r="AQ22" s="119">
        <v>6.101</v>
      </c>
      <c r="AR22" s="124" t="s">
        <v>1522</v>
      </c>
      <c r="AS22" s="119">
        <v>5.0420999999999996</v>
      </c>
      <c r="AT22" s="119">
        <v>7.1303700000000001</v>
      </c>
      <c r="AU22" s="119">
        <v>18.231999999999999</v>
      </c>
      <c r="AV22" s="119">
        <v>6.069</v>
      </c>
      <c r="AW22" s="120">
        <v>28.901</v>
      </c>
    </row>
    <row r="23" spans="1:49" x14ac:dyDescent="0.35">
      <c r="A23" s="125" t="s">
        <v>837</v>
      </c>
      <c r="B23" s="118">
        <v>2.1</v>
      </c>
      <c r="C23" s="119">
        <v>38</v>
      </c>
      <c r="D23" s="119">
        <v>41</v>
      </c>
      <c r="E23" s="119">
        <v>5.1139999999999999</v>
      </c>
      <c r="F23" s="119">
        <v>26.6</v>
      </c>
      <c r="G23" s="120">
        <v>45</v>
      </c>
      <c r="H23" s="118">
        <v>15.7</v>
      </c>
      <c r="I23" s="120">
        <v>58</v>
      </c>
      <c r="J23" s="118">
        <v>11.98</v>
      </c>
      <c r="K23" s="119">
        <v>11.53</v>
      </c>
      <c r="L23" s="120">
        <v>11.86</v>
      </c>
      <c r="M23" s="121" t="s">
        <v>1522</v>
      </c>
      <c r="N23" s="122" t="s">
        <v>1522</v>
      </c>
      <c r="O23" s="123">
        <v>1.821</v>
      </c>
      <c r="P23" s="118">
        <v>79.180000000000007</v>
      </c>
      <c r="Q23" s="119">
        <v>57.23</v>
      </c>
      <c r="R23" s="119">
        <v>186.72</v>
      </c>
      <c r="S23" s="120">
        <v>109.131</v>
      </c>
      <c r="T23" s="123">
        <v>103.706</v>
      </c>
      <c r="U23" s="123">
        <v>5.87</v>
      </c>
      <c r="V23" s="118">
        <v>14.41</v>
      </c>
      <c r="W23" s="119">
        <v>6</v>
      </c>
      <c r="X23" s="119">
        <v>0.37</v>
      </c>
      <c r="Y23" s="119">
        <v>0.01</v>
      </c>
      <c r="Z23" s="120">
        <v>0</v>
      </c>
      <c r="AA23" s="118">
        <v>48</v>
      </c>
      <c r="AB23" s="120">
        <v>242.31</v>
      </c>
      <c r="AC23" s="118">
        <v>64.97</v>
      </c>
      <c r="AD23" s="119">
        <v>60.457000000000001</v>
      </c>
      <c r="AE23" s="119">
        <v>38.93</v>
      </c>
      <c r="AF23" s="120">
        <v>0</v>
      </c>
      <c r="AG23" s="118">
        <v>9.2438900000000004</v>
      </c>
      <c r="AH23" s="119">
        <v>11</v>
      </c>
      <c r="AI23" s="119">
        <v>9.9003800000000002</v>
      </c>
      <c r="AJ23" s="119">
        <v>14.625</v>
      </c>
      <c r="AK23" s="120">
        <v>15</v>
      </c>
      <c r="AL23" s="118">
        <v>17.43</v>
      </c>
      <c r="AM23" s="120">
        <v>18</v>
      </c>
      <c r="AN23" s="118">
        <v>26</v>
      </c>
      <c r="AO23" s="124" t="s">
        <v>1522</v>
      </c>
      <c r="AP23" s="124" t="s">
        <v>1522</v>
      </c>
      <c r="AQ23" s="119">
        <v>6.101</v>
      </c>
      <c r="AR23" s="124" t="s">
        <v>1522</v>
      </c>
      <c r="AS23" s="119">
        <v>5.0420999999999996</v>
      </c>
      <c r="AT23" s="119">
        <v>7.1303700000000001</v>
      </c>
      <c r="AU23" s="119">
        <v>18.231999999999999</v>
      </c>
      <c r="AV23" s="119">
        <v>6.069</v>
      </c>
      <c r="AW23" s="120">
        <v>28.901</v>
      </c>
    </row>
    <row r="24" spans="1:49" x14ac:dyDescent="0.35">
      <c r="A24" s="125" t="s">
        <v>838</v>
      </c>
      <c r="B24" s="118">
        <v>2.1</v>
      </c>
      <c r="C24" s="119">
        <v>38</v>
      </c>
      <c r="D24" s="119">
        <v>41</v>
      </c>
      <c r="E24" s="119">
        <v>5.1165900000000004</v>
      </c>
      <c r="F24" s="119">
        <v>37.200000000000003</v>
      </c>
      <c r="G24" s="120">
        <v>45</v>
      </c>
      <c r="H24" s="118">
        <v>15.7</v>
      </c>
      <c r="I24" s="120">
        <v>58</v>
      </c>
      <c r="J24" s="118">
        <v>11.48</v>
      </c>
      <c r="K24" s="119">
        <v>11.75</v>
      </c>
      <c r="L24" s="120">
        <v>11.78</v>
      </c>
      <c r="M24" s="118">
        <v>1.07</v>
      </c>
      <c r="N24" s="120">
        <v>67.680000000000007</v>
      </c>
      <c r="O24" s="123">
        <v>1.821</v>
      </c>
      <c r="P24" s="118">
        <v>79.180000000000007</v>
      </c>
      <c r="Q24" s="119">
        <v>57.9</v>
      </c>
      <c r="R24" s="119">
        <v>186.72</v>
      </c>
      <c r="S24" s="120">
        <v>109.131</v>
      </c>
      <c r="T24" s="123">
        <v>101.471</v>
      </c>
      <c r="U24" s="123">
        <v>5.91</v>
      </c>
      <c r="V24" s="118">
        <v>15.02</v>
      </c>
      <c r="W24" s="119">
        <v>5.73</v>
      </c>
      <c r="X24" s="119">
        <v>0.37</v>
      </c>
      <c r="Y24" s="119">
        <v>0.01</v>
      </c>
      <c r="Z24" s="120">
        <v>0</v>
      </c>
      <c r="AA24" s="118">
        <v>52.86</v>
      </c>
      <c r="AB24" s="120">
        <v>246.91</v>
      </c>
      <c r="AC24" s="118">
        <v>65.069999999999993</v>
      </c>
      <c r="AD24" s="119">
        <v>60.7</v>
      </c>
      <c r="AE24" s="119">
        <v>39.840000000000003</v>
      </c>
      <c r="AF24" s="120">
        <v>0</v>
      </c>
      <c r="AG24" s="118">
        <v>9.2438900000000004</v>
      </c>
      <c r="AH24" s="119">
        <v>10.8</v>
      </c>
      <c r="AI24" s="119">
        <v>9.8792299999999997</v>
      </c>
      <c r="AJ24" s="119">
        <v>14.625</v>
      </c>
      <c r="AK24" s="120">
        <v>15</v>
      </c>
      <c r="AL24" s="118">
        <v>17.43</v>
      </c>
      <c r="AM24" s="120">
        <v>18</v>
      </c>
      <c r="AN24" s="118">
        <v>26</v>
      </c>
      <c r="AO24" s="124" t="s">
        <v>1522</v>
      </c>
      <c r="AP24" s="124" t="s">
        <v>1522</v>
      </c>
      <c r="AQ24" s="119">
        <v>6.0979999999999999</v>
      </c>
      <c r="AR24" s="124" t="s">
        <v>1522</v>
      </c>
      <c r="AS24" s="119">
        <v>5.0217700000000001</v>
      </c>
      <c r="AT24" s="119">
        <v>7.1303700000000001</v>
      </c>
      <c r="AU24" s="119">
        <v>18.231999999999999</v>
      </c>
      <c r="AV24" s="119">
        <v>5.9710000000000001</v>
      </c>
      <c r="AW24" s="120">
        <v>29.148</v>
      </c>
    </row>
    <row r="25" spans="1:49" x14ac:dyDescent="0.35">
      <c r="A25" s="125" t="s">
        <v>839</v>
      </c>
      <c r="B25" s="118">
        <v>2.1</v>
      </c>
      <c r="C25" s="119">
        <v>38</v>
      </c>
      <c r="D25" s="119">
        <v>41</v>
      </c>
      <c r="E25" s="119">
        <v>5.1165900000000004</v>
      </c>
      <c r="F25" s="119">
        <v>37.200000000000003</v>
      </c>
      <c r="G25" s="120">
        <v>45</v>
      </c>
      <c r="H25" s="118">
        <v>15.7</v>
      </c>
      <c r="I25" s="120">
        <v>58</v>
      </c>
      <c r="J25" s="118">
        <v>11.48</v>
      </c>
      <c r="K25" s="119">
        <v>11.75</v>
      </c>
      <c r="L25" s="120">
        <v>11.78</v>
      </c>
      <c r="M25" s="118">
        <v>1.07</v>
      </c>
      <c r="N25" s="120">
        <v>67.680000000000007</v>
      </c>
      <c r="O25" s="123">
        <v>1.821</v>
      </c>
      <c r="P25" s="118">
        <v>79.180000000000007</v>
      </c>
      <c r="Q25" s="119">
        <v>57.9</v>
      </c>
      <c r="R25" s="119">
        <v>186.72</v>
      </c>
      <c r="S25" s="120">
        <v>109.131</v>
      </c>
      <c r="T25" s="123">
        <v>101.471</v>
      </c>
      <c r="U25" s="123">
        <v>5.91</v>
      </c>
      <c r="V25" s="118">
        <v>15.02</v>
      </c>
      <c r="W25" s="119">
        <v>5.73</v>
      </c>
      <c r="X25" s="119">
        <v>0.37</v>
      </c>
      <c r="Y25" s="119">
        <v>0.01</v>
      </c>
      <c r="Z25" s="120">
        <v>0</v>
      </c>
      <c r="AA25" s="118">
        <v>52.86</v>
      </c>
      <c r="AB25" s="120">
        <v>246.91</v>
      </c>
      <c r="AC25" s="118">
        <v>65.069999999999993</v>
      </c>
      <c r="AD25" s="119">
        <v>60.7</v>
      </c>
      <c r="AE25" s="119">
        <v>39.840000000000003</v>
      </c>
      <c r="AF25" s="120">
        <v>0</v>
      </c>
      <c r="AG25" s="118">
        <v>9.2438900000000004</v>
      </c>
      <c r="AH25" s="119">
        <v>10.8</v>
      </c>
      <c r="AI25" s="119">
        <v>9.8792299999999997</v>
      </c>
      <c r="AJ25" s="119">
        <v>14.625</v>
      </c>
      <c r="AK25" s="120">
        <v>15</v>
      </c>
      <c r="AL25" s="118">
        <v>17.43</v>
      </c>
      <c r="AM25" s="120">
        <v>18</v>
      </c>
      <c r="AN25" s="118">
        <v>26</v>
      </c>
      <c r="AO25" s="124" t="s">
        <v>1522</v>
      </c>
      <c r="AP25" s="124" t="s">
        <v>1522</v>
      </c>
      <c r="AQ25" s="119">
        <v>6.0979999999999999</v>
      </c>
      <c r="AR25" s="124" t="s">
        <v>1522</v>
      </c>
      <c r="AS25" s="119">
        <v>5.0217700000000001</v>
      </c>
      <c r="AT25" s="119">
        <v>7.1303700000000001</v>
      </c>
      <c r="AU25" s="119">
        <v>18.231999999999999</v>
      </c>
      <c r="AV25" s="119">
        <v>5.9710000000000001</v>
      </c>
      <c r="AW25" s="120">
        <v>29.148</v>
      </c>
    </row>
    <row r="26" spans="1:49" x14ac:dyDescent="0.35">
      <c r="A26" s="125" t="s">
        <v>840</v>
      </c>
      <c r="B26" s="118">
        <v>2.1</v>
      </c>
      <c r="C26" s="119">
        <v>37</v>
      </c>
      <c r="D26" s="119">
        <v>38</v>
      </c>
      <c r="E26" s="119">
        <v>5.1036299999999999</v>
      </c>
      <c r="F26" s="119">
        <v>41</v>
      </c>
      <c r="G26" s="120">
        <v>42</v>
      </c>
      <c r="H26" s="118">
        <v>16.2</v>
      </c>
      <c r="I26" s="120">
        <v>58</v>
      </c>
      <c r="J26" s="118">
        <v>11.5</v>
      </c>
      <c r="K26" s="119">
        <v>11.7</v>
      </c>
      <c r="L26" s="120">
        <v>11.91</v>
      </c>
      <c r="M26" s="121" t="s">
        <v>1522</v>
      </c>
      <c r="N26" s="122" t="s">
        <v>1522</v>
      </c>
      <c r="O26" s="123">
        <v>1.821</v>
      </c>
      <c r="P26" s="118">
        <v>79.180000000000007</v>
      </c>
      <c r="Q26" s="119">
        <v>57.23</v>
      </c>
      <c r="R26" s="119">
        <v>186.72</v>
      </c>
      <c r="S26" s="120">
        <v>109.131</v>
      </c>
      <c r="T26" s="123">
        <v>102.42</v>
      </c>
      <c r="U26" s="123">
        <v>5.92</v>
      </c>
      <c r="V26" s="118">
        <v>15.02</v>
      </c>
      <c r="W26" s="119">
        <v>5</v>
      </c>
      <c r="X26" s="119">
        <v>0.37</v>
      </c>
      <c r="Y26" s="119">
        <v>0.01</v>
      </c>
      <c r="Z26" s="120">
        <v>0</v>
      </c>
      <c r="AA26" s="118">
        <v>49.26</v>
      </c>
      <c r="AB26" s="120">
        <v>243.48</v>
      </c>
      <c r="AC26" s="118">
        <v>65.55</v>
      </c>
      <c r="AD26" s="119">
        <v>60.457000000000001</v>
      </c>
      <c r="AE26" s="119">
        <v>38.770000000000003</v>
      </c>
      <c r="AF26" s="120">
        <v>0</v>
      </c>
      <c r="AG26" s="118">
        <v>9.2438900000000004</v>
      </c>
      <c r="AH26" s="119">
        <v>13</v>
      </c>
      <c r="AI26" s="119">
        <v>10.075150000000001</v>
      </c>
      <c r="AJ26" s="119">
        <v>14.625</v>
      </c>
      <c r="AK26" s="120">
        <v>14.9</v>
      </c>
      <c r="AL26" s="118">
        <v>17.440000000000001</v>
      </c>
      <c r="AM26" s="120">
        <v>18</v>
      </c>
      <c r="AN26" s="118">
        <v>26</v>
      </c>
      <c r="AO26" s="124" t="s">
        <v>1522</v>
      </c>
      <c r="AP26" s="124" t="s">
        <v>1522</v>
      </c>
      <c r="AQ26" s="119">
        <v>6.0960000000000001</v>
      </c>
      <c r="AR26" s="124" t="s">
        <v>1522</v>
      </c>
      <c r="AS26" s="119">
        <v>5.0217700000000001</v>
      </c>
      <c r="AT26" s="119">
        <v>7.1303700000000001</v>
      </c>
      <c r="AU26" s="119">
        <v>18.231999999999999</v>
      </c>
      <c r="AV26" s="119">
        <v>5.9710000000000001</v>
      </c>
      <c r="AW26" s="120">
        <v>29.216000000000001</v>
      </c>
    </row>
    <row r="27" spans="1:49" x14ac:dyDescent="0.35">
      <c r="A27" s="125" t="s">
        <v>841</v>
      </c>
      <c r="B27" s="118">
        <v>2.1</v>
      </c>
      <c r="C27" s="119">
        <v>37</v>
      </c>
      <c r="D27" s="119">
        <v>38</v>
      </c>
      <c r="E27" s="119">
        <v>5.1036299999999999</v>
      </c>
      <c r="F27" s="119">
        <v>41</v>
      </c>
      <c r="G27" s="120">
        <v>42</v>
      </c>
      <c r="H27" s="118">
        <v>16.2</v>
      </c>
      <c r="I27" s="120">
        <v>58</v>
      </c>
      <c r="J27" s="118">
        <v>11.5</v>
      </c>
      <c r="K27" s="119">
        <v>11.7</v>
      </c>
      <c r="L27" s="120">
        <v>11.91</v>
      </c>
      <c r="M27" s="121" t="s">
        <v>1522</v>
      </c>
      <c r="N27" s="122" t="s">
        <v>1522</v>
      </c>
      <c r="O27" s="123">
        <v>1.821</v>
      </c>
      <c r="P27" s="118">
        <v>79.180000000000007</v>
      </c>
      <c r="Q27" s="119">
        <v>57.23</v>
      </c>
      <c r="R27" s="119">
        <v>186.72</v>
      </c>
      <c r="S27" s="120">
        <v>109.131</v>
      </c>
      <c r="T27" s="123">
        <v>102.42</v>
      </c>
      <c r="U27" s="123">
        <v>5.92</v>
      </c>
      <c r="V27" s="118">
        <v>15.02</v>
      </c>
      <c r="W27" s="119">
        <v>5</v>
      </c>
      <c r="X27" s="119">
        <v>0.37</v>
      </c>
      <c r="Y27" s="119">
        <v>0.01</v>
      </c>
      <c r="Z27" s="120">
        <v>0</v>
      </c>
      <c r="AA27" s="118">
        <v>49.26</v>
      </c>
      <c r="AB27" s="120">
        <v>243.48</v>
      </c>
      <c r="AC27" s="118">
        <v>65.55</v>
      </c>
      <c r="AD27" s="119">
        <v>60.457000000000001</v>
      </c>
      <c r="AE27" s="119">
        <v>38.770000000000003</v>
      </c>
      <c r="AF27" s="120">
        <v>0</v>
      </c>
      <c r="AG27" s="118">
        <v>9.2438900000000004</v>
      </c>
      <c r="AH27" s="119">
        <v>13</v>
      </c>
      <c r="AI27" s="119">
        <v>10.075150000000001</v>
      </c>
      <c r="AJ27" s="119">
        <v>14.625</v>
      </c>
      <c r="AK27" s="120">
        <v>14.9</v>
      </c>
      <c r="AL27" s="118">
        <v>17.440000000000001</v>
      </c>
      <c r="AM27" s="120">
        <v>18</v>
      </c>
      <c r="AN27" s="118">
        <v>26</v>
      </c>
      <c r="AO27" s="124" t="s">
        <v>1522</v>
      </c>
      <c r="AP27" s="124" t="s">
        <v>1522</v>
      </c>
      <c r="AQ27" s="119">
        <v>6.0960000000000001</v>
      </c>
      <c r="AR27" s="124" t="s">
        <v>1522</v>
      </c>
      <c r="AS27" s="119">
        <v>5.0217700000000001</v>
      </c>
      <c r="AT27" s="119">
        <v>7.1303700000000001</v>
      </c>
      <c r="AU27" s="119">
        <v>18.231999999999999</v>
      </c>
      <c r="AV27" s="119">
        <v>5.9710000000000001</v>
      </c>
      <c r="AW27" s="120">
        <v>29.216000000000001</v>
      </c>
    </row>
    <row r="28" spans="1:49" x14ac:dyDescent="0.35">
      <c r="A28" s="125" t="s">
        <v>842</v>
      </c>
      <c r="B28" s="118">
        <v>2.1</v>
      </c>
      <c r="C28" s="119">
        <v>37</v>
      </c>
      <c r="D28" s="119">
        <v>38</v>
      </c>
      <c r="E28" s="119">
        <v>5.0880099999999997</v>
      </c>
      <c r="F28" s="119">
        <v>40.200000000000003</v>
      </c>
      <c r="G28" s="120">
        <v>42</v>
      </c>
      <c r="H28" s="118">
        <v>16.2</v>
      </c>
      <c r="I28" s="120">
        <v>56</v>
      </c>
      <c r="J28" s="118">
        <v>11.52</v>
      </c>
      <c r="K28" s="119">
        <v>11.7</v>
      </c>
      <c r="L28" s="120">
        <v>11.91</v>
      </c>
      <c r="M28" s="121" t="s">
        <v>1522</v>
      </c>
      <c r="N28" s="122" t="s">
        <v>1522</v>
      </c>
      <c r="O28" s="123">
        <v>1.821</v>
      </c>
      <c r="P28" s="118">
        <v>79.180000000000007</v>
      </c>
      <c r="Q28" s="119">
        <v>57.23</v>
      </c>
      <c r="R28" s="119">
        <v>186.72</v>
      </c>
      <c r="S28" s="120">
        <v>109.131</v>
      </c>
      <c r="T28" s="123">
        <v>103.63800000000001</v>
      </c>
      <c r="U28" s="123">
        <v>5.9</v>
      </c>
      <c r="V28" s="118">
        <v>15.64</v>
      </c>
      <c r="W28" s="119">
        <v>5.63</v>
      </c>
      <c r="X28" s="119">
        <v>0.37</v>
      </c>
      <c r="Y28" s="119">
        <v>0.01</v>
      </c>
      <c r="Z28" s="120">
        <v>0</v>
      </c>
      <c r="AA28" s="118">
        <v>39.54</v>
      </c>
      <c r="AB28" s="120">
        <v>234.13</v>
      </c>
      <c r="AC28" s="118">
        <v>65.3</v>
      </c>
      <c r="AD28" s="119">
        <v>60.363</v>
      </c>
      <c r="AE28" s="119">
        <v>39.68</v>
      </c>
      <c r="AF28" s="120">
        <v>0</v>
      </c>
      <c r="AG28" s="118">
        <v>9.2438900000000004</v>
      </c>
      <c r="AH28" s="119">
        <v>13</v>
      </c>
      <c r="AI28" s="119">
        <v>10.108499999999999</v>
      </c>
      <c r="AJ28" s="119">
        <v>14.625</v>
      </c>
      <c r="AK28" s="120">
        <v>14.9</v>
      </c>
      <c r="AL28" s="118">
        <v>17.440000000000001</v>
      </c>
      <c r="AM28" s="120">
        <v>18.010000000000002</v>
      </c>
      <c r="AN28" s="118">
        <v>26</v>
      </c>
      <c r="AO28" s="124" t="s">
        <v>1522</v>
      </c>
      <c r="AP28" s="124" t="s">
        <v>1522</v>
      </c>
      <c r="AQ28" s="119">
        <v>6.1079999999999997</v>
      </c>
      <c r="AR28" s="124" t="s">
        <v>1522</v>
      </c>
      <c r="AS28" s="119">
        <v>5.0217700000000001</v>
      </c>
      <c r="AT28" s="119">
        <v>7.1303700000000001</v>
      </c>
      <c r="AU28" s="119">
        <v>18.231999999999999</v>
      </c>
      <c r="AV28" s="119">
        <v>5.9710000000000001</v>
      </c>
      <c r="AW28" s="120">
        <v>28.969000000000001</v>
      </c>
    </row>
    <row r="29" spans="1:49" x14ac:dyDescent="0.35">
      <c r="A29" s="125" t="s">
        <v>843</v>
      </c>
      <c r="B29" s="118">
        <v>2.1</v>
      </c>
      <c r="C29" s="119">
        <v>37</v>
      </c>
      <c r="D29" s="119">
        <v>38</v>
      </c>
      <c r="E29" s="119">
        <v>5.0880099999999997</v>
      </c>
      <c r="F29" s="119">
        <v>40.200000000000003</v>
      </c>
      <c r="G29" s="120">
        <v>42</v>
      </c>
      <c r="H29" s="118">
        <v>16.2</v>
      </c>
      <c r="I29" s="120">
        <v>56</v>
      </c>
      <c r="J29" s="118">
        <v>11.52</v>
      </c>
      <c r="K29" s="119">
        <v>11.7</v>
      </c>
      <c r="L29" s="120">
        <v>11.91</v>
      </c>
      <c r="M29" s="121" t="s">
        <v>1522</v>
      </c>
      <c r="N29" s="122" t="s">
        <v>1522</v>
      </c>
      <c r="O29" s="123">
        <v>1.821</v>
      </c>
      <c r="P29" s="118">
        <v>79.180000000000007</v>
      </c>
      <c r="Q29" s="119">
        <v>57.23</v>
      </c>
      <c r="R29" s="119">
        <v>186.72</v>
      </c>
      <c r="S29" s="120">
        <v>109.131</v>
      </c>
      <c r="T29" s="123">
        <v>103.63800000000001</v>
      </c>
      <c r="U29" s="123">
        <v>5.9</v>
      </c>
      <c r="V29" s="118">
        <v>15.64</v>
      </c>
      <c r="W29" s="119">
        <v>5.63</v>
      </c>
      <c r="X29" s="119">
        <v>0.37</v>
      </c>
      <c r="Y29" s="119">
        <v>0.01</v>
      </c>
      <c r="Z29" s="120">
        <v>0</v>
      </c>
      <c r="AA29" s="118">
        <v>39.54</v>
      </c>
      <c r="AB29" s="120">
        <v>234.13</v>
      </c>
      <c r="AC29" s="118">
        <v>65.3</v>
      </c>
      <c r="AD29" s="119">
        <v>60.363</v>
      </c>
      <c r="AE29" s="119">
        <v>39.68</v>
      </c>
      <c r="AF29" s="120">
        <v>0</v>
      </c>
      <c r="AG29" s="118">
        <v>9.2438900000000004</v>
      </c>
      <c r="AH29" s="119">
        <v>13</v>
      </c>
      <c r="AI29" s="119">
        <v>10.108499999999999</v>
      </c>
      <c r="AJ29" s="119">
        <v>14.625</v>
      </c>
      <c r="AK29" s="120">
        <v>14.9</v>
      </c>
      <c r="AL29" s="118">
        <v>17.440000000000001</v>
      </c>
      <c r="AM29" s="120">
        <v>18.010000000000002</v>
      </c>
      <c r="AN29" s="118">
        <v>26</v>
      </c>
      <c r="AO29" s="124" t="s">
        <v>1522</v>
      </c>
      <c r="AP29" s="124" t="s">
        <v>1522</v>
      </c>
      <c r="AQ29" s="119">
        <v>6.1079999999999997</v>
      </c>
      <c r="AR29" s="124" t="s">
        <v>1522</v>
      </c>
      <c r="AS29" s="119">
        <v>5.0217700000000001</v>
      </c>
      <c r="AT29" s="119">
        <v>7.1303700000000001</v>
      </c>
      <c r="AU29" s="119">
        <v>18.231999999999999</v>
      </c>
      <c r="AV29" s="119">
        <v>5.9710000000000001</v>
      </c>
      <c r="AW29" s="120">
        <v>28.969000000000001</v>
      </c>
    </row>
    <row r="30" spans="1:49" x14ac:dyDescent="0.35">
      <c r="A30" s="125" t="s">
        <v>844</v>
      </c>
      <c r="B30" s="118">
        <v>2.1</v>
      </c>
      <c r="C30" s="119">
        <v>38</v>
      </c>
      <c r="D30" s="119">
        <v>38</v>
      </c>
      <c r="E30" s="119">
        <v>5.0827900000000001</v>
      </c>
      <c r="F30" s="119">
        <v>37.5</v>
      </c>
      <c r="G30" s="120">
        <v>42</v>
      </c>
      <c r="H30" s="118">
        <v>16.2</v>
      </c>
      <c r="I30" s="120">
        <v>56</v>
      </c>
      <c r="J30" s="118">
        <v>11.57</v>
      </c>
      <c r="K30" s="119">
        <v>11.57</v>
      </c>
      <c r="L30" s="120">
        <v>11.82</v>
      </c>
      <c r="M30" s="121" t="s">
        <v>1522</v>
      </c>
      <c r="N30" s="122" t="s">
        <v>1522</v>
      </c>
      <c r="O30" s="123">
        <v>1.821</v>
      </c>
      <c r="P30" s="118">
        <v>79.180000000000007</v>
      </c>
      <c r="Q30" s="119">
        <v>56.56</v>
      </c>
      <c r="R30" s="119">
        <v>186.72</v>
      </c>
      <c r="S30" s="120">
        <v>109.131</v>
      </c>
      <c r="T30" s="123">
        <v>103.715</v>
      </c>
      <c r="U30" s="123">
        <v>5.87</v>
      </c>
      <c r="V30" s="118">
        <v>15.02</v>
      </c>
      <c r="W30" s="119">
        <v>4.96</v>
      </c>
      <c r="X30" s="119">
        <v>0.37</v>
      </c>
      <c r="Y30" s="119">
        <v>0.01</v>
      </c>
      <c r="Z30" s="120">
        <v>0</v>
      </c>
      <c r="AA30" s="118">
        <v>44.84</v>
      </c>
      <c r="AB30" s="120">
        <v>238.9</v>
      </c>
      <c r="AC30" s="118">
        <v>64.97</v>
      </c>
      <c r="AD30" s="119">
        <v>59.54</v>
      </c>
      <c r="AE30" s="119">
        <v>39.450000000000003</v>
      </c>
      <c r="AF30" s="120">
        <v>0</v>
      </c>
      <c r="AG30" s="118">
        <v>9.2438900000000004</v>
      </c>
      <c r="AH30" s="119">
        <v>13</v>
      </c>
      <c r="AI30" s="119">
        <v>10.15217</v>
      </c>
      <c r="AJ30" s="119">
        <v>14.625</v>
      </c>
      <c r="AK30" s="120">
        <v>14.9</v>
      </c>
      <c r="AL30" s="118">
        <v>17.440000000000001</v>
      </c>
      <c r="AM30" s="120">
        <v>18.010000000000002</v>
      </c>
      <c r="AN30" s="118">
        <v>26</v>
      </c>
      <c r="AO30" s="124" t="s">
        <v>1522</v>
      </c>
      <c r="AP30" s="124" t="s">
        <v>1522</v>
      </c>
      <c r="AQ30" s="119">
        <v>6.1660000000000004</v>
      </c>
      <c r="AR30" s="124" t="s">
        <v>1522</v>
      </c>
      <c r="AS30" s="119">
        <v>5.0217700000000001</v>
      </c>
      <c r="AT30" s="119">
        <v>7.1303700000000001</v>
      </c>
      <c r="AU30" s="119">
        <v>18.231999999999999</v>
      </c>
      <c r="AV30" s="119">
        <v>5.9710000000000001</v>
      </c>
      <c r="AW30" s="120">
        <v>29.148</v>
      </c>
    </row>
    <row r="31" spans="1:49" x14ac:dyDescent="0.35">
      <c r="A31" s="125" t="s">
        <v>845</v>
      </c>
      <c r="B31" s="118">
        <v>2.1</v>
      </c>
      <c r="C31" s="119">
        <v>38</v>
      </c>
      <c r="D31" s="119">
        <v>38</v>
      </c>
      <c r="E31" s="119">
        <v>5.0827900000000001</v>
      </c>
      <c r="F31" s="119">
        <v>37.5</v>
      </c>
      <c r="G31" s="120">
        <v>42</v>
      </c>
      <c r="H31" s="118">
        <v>16.2</v>
      </c>
      <c r="I31" s="120">
        <v>56</v>
      </c>
      <c r="J31" s="118">
        <v>11.57</v>
      </c>
      <c r="K31" s="119">
        <v>11.57</v>
      </c>
      <c r="L31" s="120">
        <v>11.82</v>
      </c>
      <c r="M31" s="121" t="s">
        <v>1522</v>
      </c>
      <c r="N31" s="122" t="s">
        <v>1522</v>
      </c>
      <c r="O31" s="123">
        <v>1.821</v>
      </c>
      <c r="P31" s="118">
        <v>79.180000000000007</v>
      </c>
      <c r="Q31" s="119">
        <v>56.56</v>
      </c>
      <c r="R31" s="119">
        <v>186.72</v>
      </c>
      <c r="S31" s="120">
        <v>109.131</v>
      </c>
      <c r="T31" s="123">
        <v>103.715</v>
      </c>
      <c r="U31" s="123">
        <v>5.87</v>
      </c>
      <c r="V31" s="118">
        <v>15.02</v>
      </c>
      <c r="W31" s="119">
        <v>4.96</v>
      </c>
      <c r="X31" s="119">
        <v>0.37</v>
      </c>
      <c r="Y31" s="119">
        <v>0.01</v>
      </c>
      <c r="Z31" s="120">
        <v>0</v>
      </c>
      <c r="AA31" s="118">
        <v>44.84</v>
      </c>
      <c r="AB31" s="120">
        <v>238.9</v>
      </c>
      <c r="AC31" s="118">
        <v>64.97</v>
      </c>
      <c r="AD31" s="119">
        <v>59.54</v>
      </c>
      <c r="AE31" s="119">
        <v>39.450000000000003</v>
      </c>
      <c r="AF31" s="120">
        <v>0</v>
      </c>
      <c r="AG31" s="118">
        <v>9.2438900000000004</v>
      </c>
      <c r="AH31" s="119">
        <v>13</v>
      </c>
      <c r="AI31" s="119">
        <v>10.15217</v>
      </c>
      <c r="AJ31" s="119">
        <v>14.625</v>
      </c>
      <c r="AK31" s="120">
        <v>14.9</v>
      </c>
      <c r="AL31" s="118">
        <v>17.440000000000001</v>
      </c>
      <c r="AM31" s="120">
        <v>18.010000000000002</v>
      </c>
      <c r="AN31" s="118">
        <v>26</v>
      </c>
      <c r="AO31" s="124" t="s">
        <v>1522</v>
      </c>
      <c r="AP31" s="124" t="s">
        <v>1522</v>
      </c>
      <c r="AQ31" s="119">
        <v>6.1660000000000004</v>
      </c>
      <c r="AR31" s="124" t="s">
        <v>1522</v>
      </c>
      <c r="AS31" s="119">
        <v>5.0217700000000001</v>
      </c>
      <c r="AT31" s="119">
        <v>7.1303700000000001</v>
      </c>
      <c r="AU31" s="119">
        <v>18.231999999999999</v>
      </c>
      <c r="AV31" s="119">
        <v>5.9710000000000001</v>
      </c>
      <c r="AW31" s="120">
        <v>29.148</v>
      </c>
    </row>
    <row r="32" spans="1:49" x14ac:dyDescent="0.35">
      <c r="A32" s="125" t="s">
        <v>846</v>
      </c>
      <c r="B32" s="118">
        <v>2.1</v>
      </c>
      <c r="C32" s="119">
        <v>35</v>
      </c>
      <c r="D32" s="119">
        <v>36</v>
      </c>
      <c r="E32" s="119">
        <v>5.1075299999999997</v>
      </c>
      <c r="F32" s="119">
        <v>30.1</v>
      </c>
      <c r="G32" s="120">
        <v>40</v>
      </c>
      <c r="H32" s="118">
        <v>16.2</v>
      </c>
      <c r="I32" s="120">
        <v>56</v>
      </c>
      <c r="J32" s="118">
        <v>11.55</v>
      </c>
      <c r="K32" s="119">
        <v>11.7</v>
      </c>
      <c r="L32" s="120">
        <v>11.49</v>
      </c>
      <c r="M32" s="121" t="s">
        <v>1522</v>
      </c>
      <c r="N32" s="122" t="s">
        <v>1522</v>
      </c>
      <c r="O32" s="123">
        <v>1.821</v>
      </c>
      <c r="P32" s="118">
        <v>79.180000000000007</v>
      </c>
      <c r="Q32" s="119">
        <v>53.93</v>
      </c>
      <c r="R32" s="119">
        <v>185.41</v>
      </c>
      <c r="S32" s="120">
        <v>109.131</v>
      </c>
      <c r="T32" s="123">
        <v>102.245</v>
      </c>
      <c r="U32" s="123">
        <v>5.82</v>
      </c>
      <c r="V32" s="118">
        <v>15.02</v>
      </c>
      <c r="W32" s="119">
        <v>5.39</v>
      </c>
      <c r="X32" s="119">
        <v>0.37</v>
      </c>
      <c r="Y32" s="119">
        <v>0.01</v>
      </c>
      <c r="Z32" s="120">
        <v>0</v>
      </c>
      <c r="AA32" s="118">
        <v>46.58</v>
      </c>
      <c r="AB32" s="120">
        <v>245.97</v>
      </c>
      <c r="AC32" s="118">
        <v>64.38</v>
      </c>
      <c r="AD32" s="119">
        <v>60.317999999999998</v>
      </c>
      <c r="AE32" s="119">
        <v>40.15</v>
      </c>
      <c r="AF32" s="120">
        <v>0</v>
      </c>
      <c r="AG32" s="118">
        <v>9.2438900000000004</v>
      </c>
      <c r="AH32" s="119">
        <v>13</v>
      </c>
      <c r="AI32" s="119">
        <v>10.14082</v>
      </c>
      <c r="AJ32" s="119">
        <v>14.625</v>
      </c>
      <c r="AK32" s="120">
        <v>14.9</v>
      </c>
      <c r="AL32" s="118">
        <v>17.18</v>
      </c>
      <c r="AM32" s="120">
        <v>17.75</v>
      </c>
      <c r="AN32" s="118">
        <v>26</v>
      </c>
      <c r="AO32" s="124" t="s">
        <v>1522</v>
      </c>
      <c r="AP32" s="124" t="s">
        <v>1522</v>
      </c>
      <c r="AQ32" s="119">
        <v>6.1609999999999996</v>
      </c>
      <c r="AR32" s="124" t="s">
        <v>1522</v>
      </c>
      <c r="AS32" s="119">
        <v>5.0217700000000001</v>
      </c>
      <c r="AT32" s="119">
        <v>7.1303700000000001</v>
      </c>
      <c r="AU32" s="119">
        <v>18.231999999999999</v>
      </c>
      <c r="AV32" s="119">
        <v>5.9710000000000001</v>
      </c>
      <c r="AW32" s="120">
        <v>29.463999999999999</v>
      </c>
    </row>
    <row r="33" spans="1:49" x14ac:dyDescent="0.35">
      <c r="A33" s="125" t="s">
        <v>847</v>
      </c>
      <c r="B33" s="118">
        <v>2.1</v>
      </c>
      <c r="C33" s="119">
        <v>35</v>
      </c>
      <c r="D33" s="119">
        <v>36</v>
      </c>
      <c r="E33" s="119">
        <v>5.1075299999999997</v>
      </c>
      <c r="F33" s="119">
        <v>30.1</v>
      </c>
      <c r="G33" s="120">
        <v>40</v>
      </c>
      <c r="H33" s="118">
        <v>16.2</v>
      </c>
      <c r="I33" s="120">
        <v>56</v>
      </c>
      <c r="J33" s="118">
        <v>11.55</v>
      </c>
      <c r="K33" s="119">
        <v>11.7</v>
      </c>
      <c r="L33" s="120">
        <v>11.49</v>
      </c>
      <c r="M33" s="121" t="s">
        <v>1522</v>
      </c>
      <c r="N33" s="122" t="s">
        <v>1522</v>
      </c>
      <c r="O33" s="123">
        <v>1.821</v>
      </c>
      <c r="P33" s="118">
        <v>79.180000000000007</v>
      </c>
      <c r="Q33" s="119">
        <v>53.93</v>
      </c>
      <c r="R33" s="119">
        <v>185.41</v>
      </c>
      <c r="S33" s="120">
        <v>109.131</v>
      </c>
      <c r="T33" s="123">
        <v>102.245</v>
      </c>
      <c r="U33" s="123">
        <v>5.82</v>
      </c>
      <c r="V33" s="118">
        <v>15.02</v>
      </c>
      <c r="W33" s="119">
        <v>5.39</v>
      </c>
      <c r="X33" s="119">
        <v>0.37</v>
      </c>
      <c r="Y33" s="119">
        <v>0.01</v>
      </c>
      <c r="Z33" s="120">
        <v>0</v>
      </c>
      <c r="AA33" s="118">
        <v>46.58</v>
      </c>
      <c r="AB33" s="120">
        <v>245.97</v>
      </c>
      <c r="AC33" s="118">
        <v>64.38</v>
      </c>
      <c r="AD33" s="119">
        <v>60.317999999999998</v>
      </c>
      <c r="AE33" s="119">
        <v>40.15</v>
      </c>
      <c r="AF33" s="120">
        <v>0</v>
      </c>
      <c r="AG33" s="118">
        <v>9.2438900000000004</v>
      </c>
      <c r="AH33" s="119">
        <v>13</v>
      </c>
      <c r="AI33" s="119">
        <v>10.14082</v>
      </c>
      <c r="AJ33" s="119">
        <v>14.625</v>
      </c>
      <c r="AK33" s="120">
        <v>14.9</v>
      </c>
      <c r="AL33" s="118">
        <v>17.18</v>
      </c>
      <c r="AM33" s="120">
        <v>17.75</v>
      </c>
      <c r="AN33" s="118">
        <v>26</v>
      </c>
      <c r="AO33" s="124" t="s">
        <v>1522</v>
      </c>
      <c r="AP33" s="124" t="s">
        <v>1522</v>
      </c>
      <c r="AQ33" s="119">
        <v>6.1609999999999996</v>
      </c>
      <c r="AR33" s="124" t="s">
        <v>1522</v>
      </c>
      <c r="AS33" s="119">
        <v>5.0217700000000001</v>
      </c>
      <c r="AT33" s="119">
        <v>7.1303700000000001</v>
      </c>
      <c r="AU33" s="119">
        <v>18.231999999999999</v>
      </c>
      <c r="AV33" s="119">
        <v>5.9710000000000001</v>
      </c>
      <c r="AW33" s="120">
        <v>29.463999999999999</v>
      </c>
    </row>
    <row r="34" spans="1:49" x14ac:dyDescent="0.35">
      <c r="A34" s="125" t="s">
        <v>848</v>
      </c>
      <c r="B34" s="118">
        <v>2.1</v>
      </c>
      <c r="C34" s="119">
        <v>35</v>
      </c>
      <c r="D34" s="119">
        <v>36</v>
      </c>
      <c r="E34" s="119">
        <v>5.1129699999999998</v>
      </c>
      <c r="F34" s="119">
        <v>32.299999999999997</v>
      </c>
      <c r="G34" s="120">
        <v>40</v>
      </c>
      <c r="H34" s="118">
        <v>14.7</v>
      </c>
      <c r="I34" s="120">
        <v>57</v>
      </c>
      <c r="J34" s="118">
        <v>11.49</v>
      </c>
      <c r="K34" s="119">
        <v>11.53</v>
      </c>
      <c r="L34" s="120">
        <v>11.88</v>
      </c>
      <c r="M34" s="121" t="s">
        <v>1522</v>
      </c>
      <c r="N34" s="122" t="s">
        <v>1522</v>
      </c>
      <c r="O34" s="123">
        <v>1.821</v>
      </c>
      <c r="P34" s="118">
        <v>79.180000000000007</v>
      </c>
      <c r="Q34" s="119">
        <v>52.01</v>
      </c>
      <c r="R34" s="119">
        <v>185.41</v>
      </c>
      <c r="S34" s="120">
        <v>109.131</v>
      </c>
      <c r="T34" s="123">
        <v>104.002</v>
      </c>
      <c r="U34" s="123">
        <v>5.78</v>
      </c>
      <c r="V34" s="118">
        <v>15.02</v>
      </c>
      <c r="W34" s="119">
        <v>4.78</v>
      </c>
      <c r="X34" s="119">
        <v>0.38</v>
      </c>
      <c r="Y34" s="119">
        <v>0.01</v>
      </c>
      <c r="Z34" s="120">
        <v>0</v>
      </c>
      <c r="AA34" s="118">
        <v>55.28</v>
      </c>
      <c r="AB34" s="120">
        <v>250.31</v>
      </c>
      <c r="AC34" s="118">
        <v>65.25</v>
      </c>
      <c r="AD34" s="119">
        <v>59.883000000000003</v>
      </c>
      <c r="AE34" s="119">
        <v>37.47</v>
      </c>
      <c r="AF34" s="120">
        <v>0</v>
      </c>
      <c r="AG34" s="118">
        <v>9.2438900000000004</v>
      </c>
      <c r="AH34" s="119">
        <v>13</v>
      </c>
      <c r="AI34" s="119">
        <v>10.184839999999999</v>
      </c>
      <c r="AJ34" s="119">
        <v>14.625</v>
      </c>
      <c r="AK34" s="120">
        <v>14.9</v>
      </c>
      <c r="AL34" s="118">
        <v>17.59</v>
      </c>
      <c r="AM34" s="120">
        <v>18.16</v>
      </c>
      <c r="AN34" s="118">
        <v>26</v>
      </c>
      <c r="AO34" s="124" t="s">
        <v>1522</v>
      </c>
      <c r="AP34" s="124" t="s">
        <v>1522</v>
      </c>
      <c r="AQ34" s="119">
        <v>6.149</v>
      </c>
      <c r="AR34" s="124" t="s">
        <v>1522</v>
      </c>
      <c r="AS34" s="119">
        <v>5.0362900000000002</v>
      </c>
      <c r="AT34" s="119">
        <v>7.1303700000000001</v>
      </c>
      <c r="AU34" s="119">
        <v>18.231999999999999</v>
      </c>
      <c r="AV34" s="119">
        <v>6.0410000000000004</v>
      </c>
      <c r="AW34" s="120">
        <v>29.038</v>
      </c>
    </row>
    <row r="35" spans="1:49" x14ac:dyDescent="0.35">
      <c r="A35" s="125" t="s">
        <v>849</v>
      </c>
      <c r="B35" s="118">
        <v>2.1</v>
      </c>
      <c r="C35" s="119">
        <v>35</v>
      </c>
      <c r="D35" s="119">
        <v>36</v>
      </c>
      <c r="E35" s="119">
        <v>5.1129699999999998</v>
      </c>
      <c r="F35" s="119">
        <v>32.299999999999997</v>
      </c>
      <c r="G35" s="120">
        <v>40</v>
      </c>
      <c r="H35" s="118">
        <v>14.7</v>
      </c>
      <c r="I35" s="120">
        <v>57</v>
      </c>
      <c r="J35" s="118">
        <v>11.49</v>
      </c>
      <c r="K35" s="119">
        <v>11.53</v>
      </c>
      <c r="L35" s="120">
        <v>11.88</v>
      </c>
      <c r="M35" s="121" t="s">
        <v>1522</v>
      </c>
      <c r="N35" s="122" t="s">
        <v>1522</v>
      </c>
      <c r="O35" s="123">
        <v>1.821</v>
      </c>
      <c r="P35" s="118">
        <v>79.180000000000007</v>
      </c>
      <c r="Q35" s="119">
        <v>52.01</v>
      </c>
      <c r="R35" s="119">
        <v>185.41</v>
      </c>
      <c r="S35" s="120">
        <v>109.131</v>
      </c>
      <c r="T35" s="123">
        <v>104.002</v>
      </c>
      <c r="U35" s="123">
        <v>5.78</v>
      </c>
      <c r="V35" s="118">
        <v>15.02</v>
      </c>
      <c r="W35" s="119">
        <v>4.78</v>
      </c>
      <c r="X35" s="119">
        <v>0.38</v>
      </c>
      <c r="Y35" s="119">
        <v>0.01</v>
      </c>
      <c r="Z35" s="120">
        <v>0</v>
      </c>
      <c r="AA35" s="118">
        <v>55.28</v>
      </c>
      <c r="AB35" s="120">
        <v>250.31</v>
      </c>
      <c r="AC35" s="118">
        <v>65.25</v>
      </c>
      <c r="AD35" s="119">
        <v>59.883000000000003</v>
      </c>
      <c r="AE35" s="119">
        <v>37.47</v>
      </c>
      <c r="AF35" s="120">
        <v>0</v>
      </c>
      <c r="AG35" s="118">
        <v>9.2438900000000004</v>
      </c>
      <c r="AH35" s="119">
        <v>13</v>
      </c>
      <c r="AI35" s="119">
        <v>10.184839999999999</v>
      </c>
      <c r="AJ35" s="119">
        <v>14.625</v>
      </c>
      <c r="AK35" s="120">
        <v>14.9</v>
      </c>
      <c r="AL35" s="118">
        <v>17.59</v>
      </c>
      <c r="AM35" s="120">
        <v>18.16</v>
      </c>
      <c r="AN35" s="118">
        <v>26</v>
      </c>
      <c r="AO35" s="124" t="s">
        <v>1522</v>
      </c>
      <c r="AP35" s="124" t="s">
        <v>1522</v>
      </c>
      <c r="AQ35" s="119">
        <v>6.149</v>
      </c>
      <c r="AR35" s="124" t="s">
        <v>1522</v>
      </c>
      <c r="AS35" s="119">
        <v>5.0362900000000002</v>
      </c>
      <c r="AT35" s="119">
        <v>7.1303700000000001</v>
      </c>
      <c r="AU35" s="119">
        <v>18.231999999999999</v>
      </c>
      <c r="AV35" s="119">
        <v>6.0410000000000004</v>
      </c>
      <c r="AW35" s="120">
        <v>29.038</v>
      </c>
    </row>
    <row r="36" spans="1:49" x14ac:dyDescent="0.35">
      <c r="A36" s="125" t="s">
        <v>850</v>
      </c>
      <c r="B36" s="118">
        <v>2.1</v>
      </c>
      <c r="C36" s="119">
        <v>35</v>
      </c>
      <c r="D36" s="119">
        <v>36</v>
      </c>
      <c r="E36" s="119">
        <v>5.0853999999999999</v>
      </c>
      <c r="F36" s="119">
        <v>39.700000000000003</v>
      </c>
      <c r="G36" s="120">
        <v>40</v>
      </c>
      <c r="H36" s="118">
        <v>14.7</v>
      </c>
      <c r="I36" s="120">
        <v>57</v>
      </c>
      <c r="J36" s="118">
        <v>12.42</v>
      </c>
      <c r="K36" s="119">
        <v>11.69</v>
      </c>
      <c r="L36" s="120">
        <v>11.76</v>
      </c>
      <c r="M36" s="121" t="s">
        <v>1522</v>
      </c>
      <c r="N36" s="122" t="s">
        <v>1522</v>
      </c>
      <c r="O36" s="123">
        <v>1.821</v>
      </c>
      <c r="P36" s="118">
        <v>78.349999999999994</v>
      </c>
      <c r="Q36" s="119">
        <v>52.01</v>
      </c>
      <c r="R36" s="119">
        <v>185.41</v>
      </c>
      <c r="S36" s="120">
        <v>109.131</v>
      </c>
      <c r="T36" s="123">
        <v>100.581</v>
      </c>
      <c r="U36" s="123">
        <v>5.74</v>
      </c>
      <c r="V36" s="118">
        <v>15.02</v>
      </c>
      <c r="W36" s="119">
        <v>5.37</v>
      </c>
      <c r="X36" s="119">
        <v>0.38</v>
      </c>
      <c r="Y36" s="119">
        <v>0.01</v>
      </c>
      <c r="Z36" s="120">
        <v>0</v>
      </c>
      <c r="AA36" s="118">
        <v>52.08</v>
      </c>
      <c r="AB36" s="120">
        <v>246.83</v>
      </c>
      <c r="AC36" s="118">
        <v>64.77</v>
      </c>
      <c r="AD36" s="119">
        <v>59.944000000000003</v>
      </c>
      <c r="AE36" s="119">
        <v>37.909999999999997</v>
      </c>
      <c r="AF36" s="120">
        <v>0</v>
      </c>
      <c r="AG36" s="118">
        <v>9.2438900000000004</v>
      </c>
      <c r="AH36" s="119">
        <v>12.8</v>
      </c>
      <c r="AI36" s="119">
        <v>10.192270000000001</v>
      </c>
      <c r="AJ36" s="119">
        <v>14.625</v>
      </c>
      <c r="AK36" s="120">
        <v>14.9</v>
      </c>
      <c r="AL36" s="118">
        <v>17.45</v>
      </c>
      <c r="AM36" s="120">
        <v>18.02</v>
      </c>
      <c r="AN36" s="118">
        <v>26</v>
      </c>
      <c r="AO36" s="124" t="s">
        <v>1522</v>
      </c>
      <c r="AP36" s="124" t="s">
        <v>1522</v>
      </c>
      <c r="AQ36" s="119">
        <v>6.1210000000000004</v>
      </c>
      <c r="AR36" s="124" t="s">
        <v>1522</v>
      </c>
      <c r="AS36" s="119">
        <v>5.0555899999999996</v>
      </c>
      <c r="AT36" s="119">
        <v>7.1303700000000001</v>
      </c>
      <c r="AU36" s="119">
        <v>18.231999999999999</v>
      </c>
      <c r="AV36" s="119">
        <v>6.1340000000000003</v>
      </c>
      <c r="AW36" s="120">
        <v>28.901</v>
      </c>
    </row>
    <row r="37" spans="1:49" x14ac:dyDescent="0.35">
      <c r="A37" s="125" t="s">
        <v>851</v>
      </c>
      <c r="B37" s="118">
        <v>2.1</v>
      </c>
      <c r="C37" s="119">
        <v>35</v>
      </c>
      <c r="D37" s="119">
        <v>36</v>
      </c>
      <c r="E37" s="119">
        <v>5.0853999999999999</v>
      </c>
      <c r="F37" s="119">
        <v>39.700000000000003</v>
      </c>
      <c r="G37" s="120">
        <v>40</v>
      </c>
      <c r="H37" s="118">
        <v>14.7</v>
      </c>
      <c r="I37" s="120">
        <v>57</v>
      </c>
      <c r="J37" s="118">
        <v>12.42</v>
      </c>
      <c r="K37" s="119">
        <v>11.69</v>
      </c>
      <c r="L37" s="120">
        <v>11.76</v>
      </c>
      <c r="M37" s="121" t="s">
        <v>1522</v>
      </c>
      <c r="N37" s="122" t="s">
        <v>1522</v>
      </c>
      <c r="O37" s="123">
        <v>1.821</v>
      </c>
      <c r="P37" s="118">
        <v>78.349999999999994</v>
      </c>
      <c r="Q37" s="119">
        <v>52.01</v>
      </c>
      <c r="R37" s="119">
        <v>185.41</v>
      </c>
      <c r="S37" s="120">
        <v>109.131</v>
      </c>
      <c r="T37" s="123">
        <v>100.581</v>
      </c>
      <c r="U37" s="123">
        <v>5.74</v>
      </c>
      <c r="V37" s="118">
        <v>15.02</v>
      </c>
      <c r="W37" s="119">
        <v>5.37</v>
      </c>
      <c r="X37" s="119">
        <v>0.38</v>
      </c>
      <c r="Y37" s="119">
        <v>0.01</v>
      </c>
      <c r="Z37" s="120">
        <v>0</v>
      </c>
      <c r="AA37" s="118">
        <v>52.08</v>
      </c>
      <c r="AB37" s="120">
        <v>246.83</v>
      </c>
      <c r="AC37" s="118">
        <v>64.77</v>
      </c>
      <c r="AD37" s="119">
        <v>59.944000000000003</v>
      </c>
      <c r="AE37" s="119">
        <v>37.909999999999997</v>
      </c>
      <c r="AF37" s="120">
        <v>0</v>
      </c>
      <c r="AG37" s="118">
        <v>9.2438900000000004</v>
      </c>
      <c r="AH37" s="119">
        <v>12.8</v>
      </c>
      <c r="AI37" s="119">
        <v>10.192270000000001</v>
      </c>
      <c r="AJ37" s="119">
        <v>14.625</v>
      </c>
      <c r="AK37" s="120">
        <v>14.9</v>
      </c>
      <c r="AL37" s="118">
        <v>17.45</v>
      </c>
      <c r="AM37" s="120">
        <v>18.02</v>
      </c>
      <c r="AN37" s="118">
        <v>26</v>
      </c>
      <c r="AO37" s="124" t="s">
        <v>1522</v>
      </c>
      <c r="AP37" s="124" t="s">
        <v>1522</v>
      </c>
      <c r="AQ37" s="119">
        <v>6.1210000000000004</v>
      </c>
      <c r="AR37" s="124" t="s">
        <v>1522</v>
      </c>
      <c r="AS37" s="119">
        <v>5.0555899999999996</v>
      </c>
      <c r="AT37" s="119">
        <v>7.1303700000000001</v>
      </c>
      <c r="AU37" s="119">
        <v>18.231999999999999</v>
      </c>
      <c r="AV37" s="119">
        <v>6.1340000000000003</v>
      </c>
      <c r="AW37" s="120">
        <v>28.901</v>
      </c>
    </row>
    <row r="38" spans="1:49" x14ac:dyDescent="0.35">
      <c r="A38" s="125" t="s">
        <v>852</v>
      </c>
      <c r="B38" s="118">
        <v>2.1</v>
      </c>
      <c r="C38" s="119">
        <v>35</v>
      </c>
      <c r="D38" s="119">
        <v>36</v>
      </c>
      <c r="E38" s="119">
        <v>5.0483399999999996</v>
      </c>
      <c r="F38" s="119">
        <v>40.4</v>
      </c>
      <c r="G38" s="120">
        <v>40</v>
      </c>
      <c r="H38" s="118">
        <v>13.8</v>
      </c>
      <c r="I38" s="120">
        <v>57</v>
      </c>
      <c r="J38" s="118">
        <v>12.45</v>
      </c>
      <c r="K38" s="119">
        <v>12.49</v>
      </c>
      <c r="L38" s="120">
        <v>11.8</v>
      </c>
      <c r="M38" s="121" t="s">
        <v>1522</v>
      </c>
      <c r="N38" s="122" t="s">
        <v>1522</v>
      </c>
      <c r="O38" s="123">
        <v>1.821</v>
      </c>
      <c r="P38" s="118">
        <v>78.349999999999994</v>
      </c>
      <c r="Q38" s="119">
        <v>52.01</v>
      </c>
      <c r="R38" s="119">
        <v>185.41</v>
      </c>
      <c r="S38" s="120">
        <v>109.131</v>
      </c>
      <c r="T38" s="123">
        <v>102.158</v>
      </c>
      <c r="U38" s="123">
        <v>5.75</v>
      </c>
      <c r="V38" s="118">
        <v>15.64</v>
      </c>
      <c r="W38" s="119">
        <v>5.32</v>
      </c>
      <c r="X38" s="119">
        <v>0.38</v>
      </c>
      <c r="Y38" s="119">
        <v>0.01</v>
      </c>
      <c r="Z38" s="120">
        <v>0</v>
      </c>
      <c r="AA38" s="118">
        <v>52.6</v>
      </c>
      <c r="AB38" s="120">
        <v>247.07</v>
      </c>
      <c r="AC38" s="118">
        <v>64.63</v>
      </c>
      <c r="AD38" s="119">
        <v>59.156999999999996</v>
      </c>
      <c r="AE38" s="119">
        <v>37.630000000000003</v>
      </c>
      <c r="AF38" s="120">
        <v>0</v>
      </c>
      <c r="AG38" s="118">
        <v>9.2438900000000004</v>
      </c>
      <c r="AH38" s="119">
        <v>6.8</v>
      </c>
      <c r="AI38" s="119">
        <v>10.33944</v>
      </c>
      <c r="AJ38" s="119">
        <v>14.625</v>
      </c>
      <c r="AK38" s="120">
        <v>14.9</v>
      </c>
      <c r="AL38" s="118">
        <v>17.239999999999998</v>
      </c>
      <c r="AM38" s="120">
        <v>17.809999999999999</v>
      </c>
      <c r="AN38" s="118">
        <v>26</v>
      </c>
      <c r="AO38" s="124" t="s">
        <v>1522</v>
      </c>
      <c r="AP38" s="124" t="s">
        <v>1522</v>
      </c>
      <c r="AQ38" s="119">
        <v>6.1280000000000001</v>
      </c>
      <c r="AR38" s="124" t="s">
        <v>1522</v>
      </c>
      <c r="AS38" s="119">
        <v>5.0420999999999996</v>
      </c>
      <c r="AT38" s="119">
        <v>7.1303700000000001</v>
      </c>
      <c r="AU38" s="119">
        <v>18.231999999999999</v>
      </c>
      <c r="AV38" s="119">
        <v>6.069</v>
      </c>
      <c r="AW38" s="120">
        <v>27.401</v>
      </c>
    </row>
    <row r="39" spans="1:49" x14ac:dyDescent="0.35">
      <c r="A39" s="125" t="s">
        <v>853</v>
      </c>
      <c r="B39" s="118">
        <v>2.1</v>
      </c>
      <c r="C39" s="119">
        <v>35</v>
      </c>
      <c r="D39" s="119">
        <v>36</v>
      </c>
      <c r="E39" s="119">
        <v>5.0483399999999996</v>
      </c>
      <c r="F39" s="119">
        <v>40.4</v>
      </c>
      <c r="G39" s="120">
        <v>40</v>
      </c>
      <c r="H39" s="118">
        <v>13.8</v>
      </c>
      <c r="I39" s="120">
        <v>57</v>
      </c>
      <c r="J39" s="118">
        <v>12.45</v>
      </c>
      <c r="K39" s="119">
        <v>12.49</v>
      </c>
      <c r="L39" s="120">
        <v>11.8</v>
      </c>
      <c r="M39" s="121" t="s">
        <v>1522</v>
      </c>
      <c r="N39" s="122" t="s">
        <v>1522</v>
      </c>
      <c r="O39" s="123">
        <v>1.821</v>
      </c>
      <c r="P39" s="118">
        <v>78.349999999999994</v>
      </c>
      <c r="Q39" s="119">
        <v>52.01</v>
      </c>
      <c r="R39" s="119">
        <v>185.41</v>
      </c>
      <c r="S39" s="120">
        <v>109.131</v>
      </c>
      <c r="T39" s="123">
        <v>102.158</v>
      </c>
      <c r="U39" s="123">
        <v>5.75</v>
      </c>
      <c r="V39" s="118">
        <v>15.64</v>
      </c>
      <c r="W39" s="119">
        <v>5.32</v>
      </c>
      <c r="X39" s="119">
        <v>0.38</v>
      </c>
      <c r="Y39" s="119">
        <v>0.01</v>
      </c>
      <c r="Z39" s="120">
        <v>0</v>
      </c>
      <c r="AA39" s="118">
        <v>52.6</v>
      </c>
      <c r="AB39" s="120">
        <v>247.07</v>
      </c>
      <c r="AC39" s="118">
        <v>64.63</v>
      </c>
      <c r="AD39" s="119">
        <v>59.156999999999996</v>
      </c>
      <c r="AE39" s="119">
        <v>37.630000000000003</v>
      </c>
      <c r="AF39" s="120">
        <v>0</v>
      </c>
      <c r="AG39" s="118">
        <v>9.2438900000000004</v>
      </c>
      <c r="AH39" s="119">
        <v>6.8</v>
      </c>
      <c r="AI39" s="119">
        <v>10.33944</v>
      </c>
      <c r="AJ39" s="119">
        <v>14.625</v>
      </c>
      <c r="AK39" s="120">
        <v>14.9</v>
      </c>
      <c r="AL39" s="118">
        <v>17.239999999999998</v>
      </c>
      <c r="AM39" s="120">
        <v>17.809999999999999</v>
      </c>
      <c r="AN39" s="118">
        <v>26</v>
      </c>
      <c r="AO39" s="124" t="s">
        <v>1522</v>
      </c>
      <c r="AP39" s="124" t="s">
        <v>1522</v>
      </c>
      <c r="AQ39" s="119">
        <v>6.1280000000000001</v>
      </c>
      <c r="AR39" s="124" t="s">
        <v>1522</v>
      </c>
      <c r="AS39" s="119">
        <v>5.0420999999999996</v>
      </c>
      <c r="AT39" s="119">
        <v>7.1303700000000001</v>
      </c>
      <c r="AU39" s="119">
        <v>18.231999999999999</v>
      </c>
      <c r="AV39" s="119">
        <v>6.069</v>
      </c>
      <c r="AW39" s="120">
        <v>27.401</v>
      </c>
    </row>
    <row r="40" spans="1:49" x14ac:dyDescent="0.35">
      <c r="A40" s="125" t="s">
        <v>854</v>
      </c>
      <c r="B40" s="118">
        <v>2.1</v>
      </c>
      <c r="C40" s="119">
        <v>35</v>
      </c>
      <c r="D40" s="119">
        <v>36</v>
      </c>
      <c r="E40" s="119">
        <v>5.0332299999999996</v>
      </c>
      <c r="F40" s="119">
        <v>37</v>
      </c>
      <c r="G40" s="120">
        <v>40</v>
      </c>
      <c r="H40" s="118">
        <v>13.8</v>
      </c>
      <c r="I40" s="120">
        <v>58</v>
      </c>
      <c r="J40" s="118">
        <v>12.77</v>
      </c>
      <c r="K40" s="119">
        <v>11.58</v>
      </c>
      <c r="L40" s="120">
        <v>11.7</v>
      </c>
      <c r="M40" s="121" t="s">
        <v>1522</v>
      </c>
      <c r="N40" s="122" t="s">
        <v>1522</v>
      </c>
      <c r="O40" s="123">
        <v>1.821</v>
      </c>
      <c r="P40" s="118">
        <v>78.349999999999994</v>
      </c>
      <c r="Q40" s="119">
        <v>52.01</v>
      </c>
      <c r="R40" s="119">
        <v>185.41</v>
      </c>
      <c r="S40" s="120">
        <v>109.131</v>
      </c>
      <c r="T40" s="123">
        <v>101.785</v>
      </c>
      <c r="U40" s="123">
        <v>5.71</v>
      </c>
      <c r="V40" s="118">
        <v>15.02</v>
      </c>
      <c r="W40" s="119">
        <v>4.46</v>
      </c>
      <c r="X40" s="119">
        <v>0.38</v>
      </c>
      <c r="Y40" s="119">
        <v>0.01</v>
      </c>
      <c r="Z40" s="120">
        <v>0</v>
      </c>
      <c r="AA40" s="118">
        <v>61.52</v>
      </c>
      <c r="AB40" s="120">
        <v>250.31</v>
      </c>
      <c r="AC40" s="118">
        <v>63.73</v>
      </c>
      <c r="AD40" s="119">
        <v>58.784999999999997</v>
      </c>
      <c r="AE40" s="119">
        <v>37.130000000000003</v>
      </c>
      <c r="AF40" s="120">
        <v>0</v>
      </c>
      <c r="AG40" s="118">
        <v>9.2438900000000004</v>
      </c>
      <c r="AH40" s="119">
        <v>6.8</v>
      </c>
      <c r="AI40" s="119">
        <v>10.26581</v>
      </c>
      <c r="AJ40" s="119">
        <v>14.625</v>
      </c>
      <c r="AK40" s="120">
        <v>14.9</v>
      </c>
      <c r="AL40" s="118">
        <v>17.04</v>
      </c>
      <c r="AM40" s="120">
        <v>17.61</v>
      </c>
      <c r="AN40" s="118">
        <v>26</v>
      </c>
      <c r="AO40" s="124" t="s">
        <v>1522</v>
      </c>
      <c r="AP40" s="124" t="s">
        <v>1522</v>
      </c>
      <c r="AQ40" s="119">
        <v>6.085</v>
      </c>
      <c r="AR40" s="124" t="s">
        <v>1522</v>
      </c>
      <c r="AS40" s="119">
        <v>5.0217700000000001</v>
      </c>
      <c r="AT40" s="119">
        <v>7.1303700000000001</v>
      </c>
      <c r="AU40" s="119">
        <v>18.231999999999999</v>
      </c>
      <c r="AV40" s="119">
        <v>5.9710000000000001</v>
      </c>
      <c r="AW40" s="120">
        <v>27.401</v>
      </c>
    </row>
    <row r="41" spans="1:49" x14ac:dyDescent="0.35">
      <c r="A41" s="125" t="s">
        <v>855</v>
      </c>
      <c r="B41" s="118">
        <v>2.1</v>
      </c>
      <c r="C41" s="119">
        <v>35</v>
      </c>
      <c r="D41" s="119">
        <v>36</v>
      </c>
      <c r="E41" s="119">
        <v>5.0332299999999996</v>
      </c>
      <c r="F41" s="119">
        <v>37</v>
      </c>
      <c r="G41" s="120">
        <v>40</v>
      </c>
      <c r="H41" s="118">
        <v>13.8</v>
      </c>
      <c r="I41" s="120">
        <v>58</v>
      </c>
      <c r="J41" s="118">
        <v>12.77</v>
      </c>
      <c r="K41" s="119">
        <v>11.58</v>
      </c>
      <c r="L41" s="120">
        <v>11.7</v>
      </c>
      <c r="M41" s="121" t="s">
        <v>1522</v>
      </c>
      <c r="N41" s="122" t="s">
        <v>1522</v>
      </c>
      <c r="O41" s="123">
        <v>1.821</v>
      </c>
      <c r="P41" s="118">
        <v>78.349999999999994</v>
      </c>
      <c r="Q41" s="119">
        <v>52.01</v>
      </c>
      <c r="R41" s="119">
        <v>185.41</v>
      </c>
      <c r="S41" s="120">
        <v>109.131</v>
      </c>
      <c r="T41" s="123">
        <v>101.785</v>
      </c>
      <c r="U41" s="123">
        <v>5.71</v>
      </c>
      <c r="V41" s="118">
        <v>15.02</v>
      </c>
      <c r="W41" s="119">
        <v>4.46</v>
      </c>
      <c r="X41" s="119">
        <v>0.38</v>
      </c>
      <c r="Y41" s="119">
        <v>0.01</v>
      </c>
      <c r="Z41" s="120">
        <v>0</v>
      </c>
      <c r="AA41" s="118">
        <v>61.52</v>
      </c>
      <c r="AB41" s="120">
        <v>250.31</v>
      </c>
      <c r="AC41" s="118">
        <v>63.73</v>
      </c>
      <c r="AD41" s="119">
        <v>58.784999999999997</v>
      </c>
      <c r="AE41" s="119">
        <v>37.130000000000003</v>
      </c>
      <c r="AF41" s="120">
        <v>0</v>
      </c>
      <c r="AG41" s="118">
        <v>9.2438900000000004</v>
      </c>
      <c r="AH41" s="119">
        <v>6.8</v>
      </c>
      <c r="AI41" s="119">
        <v>10.26581</v>
      </c>
      <c r="AJ41" s="119">
        <v>14.625</v>
      </c>
      <c r="AK41" s="120">
        <v>14.9</v>
      </c>
      <c r="AL41" s="118">
        <v>17.04</v>
      </c>
      <c r="AM41" s="120">
        <v>17.61</v>
      </c>
      <c r="AN41" s="118">
        <v>26</v>
      </c>
      <c r="AO41" s="124" t="s">
        <v>1522</v>
      </c>
      <c r="AP41" s="124" t="s">
        <v>1522</v>
      </c>
      <c r="AQ41" s="119">
        <v>6.085</v>
      </c>
      <c r="AR41" s="124" t="s">
        <v>1522</v>
      </c>
      <c r="AS41" s="119">
        <v>5.0217700000000001</v>
      </c>
      <c r="AT41" s="119">
        <v>7.1303700000000001</v>
      </c>
      <c r="AU41" s="119">
        <v>18.231999999999999</v>
      </c>
      <c r="AV41" s="119">
        <v>5.9710000000000001</v>
      </c>
      <c r="AW41" s="120">
        <v>27.401</v>
      </c>
    </row>
    <row r="42" spans="1:49" x14ac:dyDescent="0.35">
      <c r="A42" s="125" t="s">
        <v>856</v>
      </c>
      <c r="B42" s="118">
        <v>2.1</v>
      </c>
      <c r="C42" s="119">
        <v>35</v>
      </c>
      <c r="D42" s="119">
        <v>36</v>
      </c>
      <c r="E42" s="119">
        <v>5.0011700000000001</v>
      </c>
      <c r="F42" s="119">
        <v>39.1</v>
      </c>
      <c r="G42" s="120">
        <v>40</v>
      </c>
      <c r="H42" s="118">
        <v>13.8</v>
      </c>
      <c r="I42" s="120">
        <v>58</v>
      </c>
      <c r="J42" s="118">
        <v>12.78</v>
      </c>
      <c r="K42" s="119">
        <v>11.69</v>
      </c>
      <c r="L42" s="120">
        <v>11.98</v>
      </c>
      <c r="M42" s="121" t="s">
        <v>1522</v>
      </c>
      <c r="N42" s="122" t="s">
        <v>1522</v>
      </c>
      <c r="O42" s="123">
        <v>1.821</v>
      </c>
      <c r="P42" s="118">
        <v>78.349999999999994</v>
      </c>
      <c r="Q42" s="119">
        <v>52.01</v>
      </c>
      <c r="R42" s="119">
        <v>182.8</v>
      </c>
      <c r="S42" s="120">
        <v>109.131</v>
      </c>
      <c r="T42" s="123">
        <v>101.002</v>
      </c>
      <c r="U42" s="123">
        <v>5.71</v>
      </c>
      <c r="V42" s="118">
        <v>13.23</v>
      </c>
      <c r="W42" s="119">
        <v>6</v>
      </c>
      <c r="X42" s="119">
        <v>0.38</v>
      </c>
      <c r="Y42" s="119">
        <v>0.01</v>
      </c>
      <c r="Z42" s="120">
        <v>0</v>
      </c>
      <c r="AA42" s="118">
        <v>61.26</v>
      </c>
      <c r="AB42" s="120">
        <v>250.61</v>
      </c>
      <c r="AC42" s="118">
        <v>63.45</v>
      </c>
      <c r="AD42" s="119">
        <v>58.576999999999998</v>
      </c>
      <c r="AE42" s="119">
        <v>37.49</v>
      </c>
      <c r="AF42" s="120">
        <v>0</v>
      </c>
      <c r="AG42" s="118">
        <v>9.2438900000000004</v>
      </c>
      <c r="AH42" s="119">
        <v>6.8</v>
      </c>
      <c r="AI42" s="119">
        <v>10.051460000000001</v>
      </c>
      <c r="AJ42" s="119">
        <v>14.625</v>
      </c>
      <c r="AK42" s="120">
        <v>14.9</v>
      </c>
      <c r="AL42" s="118">
        <v>17.28</v>
      </c>
      <c r="AM42" s="120">
        <v>17.850000000000001</v>
      </c>
      <c r="AN42" s="118">
        <v>26</v>
      </c>
      <c r="AO42" s="124" t="s">
        <v>1522</v>
      </c>
      <c r="AP42" s="124" t="s">
        <v>1522</v>
      </c>
      <c r="AQ42" s="119">
        <v>6.069</v>
      </c>
      <c r="AR42" s="124" t="s">
        <v>1522</v>
      </c>
      <c r="AS42" s="119">
        <v>5.0217700000000001</v>
      </c>
      <c r="AT42" s="119">
        <v>7.1303700000000001</v>
      </c>
      <c r="AU42" s="119">
        <v>18.231999999999999</v>
      </c>
      <c r="AV42" s="119">
        <v>5.9710000000000001</v>
      </c>
      <c r="AW42" s="120">
        <v>27.648</v>
      </c>
    </row>
    <row r="43" spans="1:49" x14ac:dyDescent="0.35">
      <c r="A43" s="125" t="s">
        <v>857</v>
      </c>
      <c r="B43" s="118">
        <v>2.1</v>
      </c>
      <c r="C43" s="119">
        <v>35</v>
      </c>
      <c r="D43" s="119">
        <v>36</v>
      </c>
      <c r="E43" s="119">
        <v>5.0011700000000001</v>
      </c>
      <c r="F43" s="119">
        <v>39.1</v>
      </c>
      <c r="G43" s="120">
        <v>40</v>
      </c>
      <c r="H43" s="118">
        <v>13.8</v>
      </c>
      <c r="I43" s="120">
        <v>58</v>
      </c>
      <c r="J43" s="118">
        <v>12.78</v>
      </c>
      <c r="K43" s="119">
        <v>11.69</v>
      </c>
      <c r="L43" s="120">
        <v>11.98</v>
      </c>
      <c r="M43" s="121" t="s">
        <v>1522</v>
      </c>
      <c r="N43" s="122" t="s">
        <v>1522</v>
      </c>
      <c r="O43" s="123">
        <v>1.821</v>
      </c>
      <c r="P43" s="118">
        <v>78.349999999999994</v>
      </c>
      <c r="Q43" s="119">
        <v>52.01</v>
      </c>
      <c r="R43" s="119">
        <v>182.8</v>
      </c>
      <c r="S43" s="120">
        <v>109.131</v>
      </c>
      <c r="T43" s="123">
        <v>101.002</v>
      </c>
      <c r="U43" s="123">
        <v>5.71</v>
      </c>
      <c r="V43" s="118">
        <v>13.23</v>
      </c>
      <c r="W43" s="119">
        <v>6</v>
      </c>
      <c r="X43" s="119">
        <v>0.38</v>
      </c>
      <c r="Y43" s="119">
        <v>0.01</v>
      </c>
      <c r="Z43" s="120">
        <v>0</v>
      </c>
      <c r="AA43" s="118">
        <v>61.26</v>
      </c>
      <c r="AB43" s="120">
        <v>250.61</v>
      </c>
      <c r="AC43" s="118">
        <v>63.45</v>
      </c>
      <c r="AD43" s="119">
        <v>58.576999999999998</v>
      </c>
      <c r="AE43" s="119">
        <v>37.49</v>
      </c>
      <c r="AF43" s="120">
        <v>0</v>
      </c>
      <c r="AG43" s="118">
        <v>9.2438900000000004</v>
      </c>
      <c r="AH43" s="119">
        <v>6.8</v>
      </c>
      <c r="AI43" s="119">
        <v>10.051460000000001</v>
      </c>
      <c r="AJ43" s="119">
        <v>14.625</v>
      </c>
      <c r="AK43" s="120">
        <v>14.9</v>
      </c>
      <c r="AL43" s="118">
        <v>17.28</v>
      </c>
      <c r="AM43" s="120">
        <v>17.850000000000001</v>
      </c>
      <c r="AN43" s="118">
        <v>26</v>
      </c>
      <c r="AO43" s="124" t="s">
        <v>1522</v>
      </c>
      <c r="AP43" s="124" t="s">
        <v>1522</v>
      </c>
      <c r="AQ43" s="119">
        <v>6.069</v>
      </c>
      <c r="AR43" s="124" t="s">
        <v>1522</v>
      </c>
      <c r="AS43" s="119">
        <v>5.0217700000000001</v>
      </c>
      <c r="AT43" s="119">
        <v>7.1303700000000001</v>
      </c>
      <c r="AU43" s="119">
        <v>18.231999999999999</v>
      </c>
      <c r="AV43" s="119">
        <v>5.9710000000000001</v>
      </c>
      <c r="AW43" s="120">
        <v>27.648</v>
      </c>
    </row>
    <row r="44" spans="1:49" x14ac:dyDescent="0.35">
      <c r="A44" s="125" t="s">
        <v>858</v>
      </c>
      <c r="B44" s="118">
        <v>2.1</v>
      </c>
      <c r="C44" s="119">
        <v>33</v>
      </c>
      <c r="D44" s="119">
        <v>34</v>
      </c>
      <c r="E44" s="119">
        <v>4.9546099999999997</v>
      </c>
      <c r="F44" s="119">
        <v>41.1</v>
      </c>
      <c r="G44" s="120">
        <v>38</v>
      </c>
      <c r="H44" s="118">
        <v>13.8</v>
      </c>
      <c r="I44" s="120">
        <v>58</v>
      </c>
      <c r="J44" s="118">
        <v>12.71</v>
      </c>
      <c r="K44" s="119">
        <v>11.67</v>
      </c>
      <c r="L44" s="120">
        <v>11.96</v>
      </c>
      <c r="M44" s="121" t="s">
        <v>1522</v>
      </c>
      <c r="N44" s="122" t="s">
        <v>1522</v>
      </c>
      <c r="O44" s="123">
        <v>1.821</v>
      </c>
      <c r="P44" s="118">
        <v>78.349999999999994</v>
      </c>
      <c r="Q44" s="119">
        <v>51.38</v>
      </c>
      <c r="R44" s="119">
        <v>182.8</v>
      </c>
      <c r="S44" s="120">
        <v>109.131</v>
      </c>
      <c r="T44" s="123">
        <v>102.009</v>
      </c>
      <c r="U44" s="123">
        <v>5.68</v>
      </c>
      <c r="V44" s="118">
        <v>15.02</v>
      </c>
      <c r="W44" s="119">
        <v>4.6900000000000004</v>
      </c>
      <c r="X44" s="119">
        <v>0.39</v>
      </c>
      <c r="Y44" s="119">
        <v>0.01</v>
      </c>
      <c r="Z44" s="120">
        <v>0</v>
      </c>
      <c r="AA44" s="118">
        <v>61.53</v>
      </c>
      <c r="AB44" s="120">
        <v>251.07</v>
      </c>
      <c r="AC44" s="118">
        <v>63.21</v>
      </c>
      <c r="AD44" s="119">
        <v>58.176000000000002</v>
      </c>
      <c r="AE44" s="119">
        <v>37.46</v>
      </c>
      <c r="AF44" s="120">
        <v>0</v>
      </c>
      <c r="AG44" s="118">
        <v>9.2438900000000004</v>
      </c>
      <c r="AH44" s="119">
        <v>6.5</v>
      </c>
      <c r="AI44" s="119">
        <v>9.8177900000000005</v>
      </c>
      <c r="AJ44" s="119">
        <v>14.625</v>
      </c>
      <c r="AK44" s="120">
        <v>14.9</v>
      </c>
      <c r="AL44" s="118">
        <v>17.899999999999999</v>
      </c>
      <c r="AM44" s="120">
        <v>19.07</v>
      </c>
      <c r="AN44" s="118">
        <v>26</v>
      </c>
      <c r="AO44" s="124" t="s">
        <v>1522</v>
      </c>
      <c r="AP44" s="124" t="s">
        <v>1522</v>
      </c>
      <c r="AQ44" s="119">
        <v>5.9539999999999997</v>
      </c>
      <c r="AR44" s="124" t="s">
        <v>1522</v>
      </c>
      <c r="AS44" s="119">
        <v>5.05206</v>
      </c>
      <c r="AT44" s="119">
        <v>7.1303700000000001</v>
      </c>
      <c r="AU44" s="119">
        <v>18.231999999999999</v>
      </c>
      <c r="AV44" s="119">
        <v>6.117</v>
      </c>
      <c r="AW44" s="120">
        <v>27.469000000000001</v>
      </c>
    </row>
    <row r="45" spans="1:49" x14ac:dyDescent="0.35">
      <c r="A45" s="125" t="s">
        <v>859</v>
      </c>
      <c r="B45" s="118">
        <v>2.1</v>
      </c>
      <c r="C45" s="119">
        <v>33</v>
      </c>
      <c r="D45" s="119">
        <v>34</v>
      </c>
      <c r="E45" s="119">
        <v>4.9546099999999997</v>
      </c>
      <c r="F45" s="119">
        <v>41.1</v>
      </c>
      <c r="G45" s="120">
        <v>38</v>
      </c>
      <c r="H45" s="118">
        <v>13.8</v>
      </c>
      <c r="I45" s="120">
        <v>58</v>
      </c>
      <c r="J45" s="118">
        <v>12.71</v>
      </c>
      <c r="K45" s="119">
        <v>11.67</v>
      </c>
      <c r="L45" s="120">
        <v>11.96</v>
      </c>
      <c r="M45" s="121" t="s">
        <v>1522</v>
      </c>
      <c r="N45" s="122" t="s">
        <v>1522</v>
      </c>
      <c r="O45" s="123">
        <v>1.821</v>
      </c>
      <c r="P45" s="118">
        <v>78.349999999999994</v>
      </c>
      <c r="Q45" s="119">
        <v>51.38</v>
      </c>
      <c r="R45" s="119">
        <v>182.8</v>
      </c>
      <c r="S45" s="120">
        <v>109.131</v>
      </c>
      <c r="T45" s="123">
        <v>102.009</v>
      </c>
      <c r="U45" s="123">
        <v>5.68</v>
      </c>
      <c r="V45" s="118">
        <v>15.02</v>
      </c>
      <c r="W45" s="119">
        <v>4.6900000000000004</v>
      </c>
      <c r="X45" s="119">
        <v>0.39</v>
      </c>
      <c r="Y45" s="119">
        <v>0.01</v>
      </c>
      <c r="Z45" s="120">
        <v>0</v>
      </c>
      <c r="AA45" s="118">
        <v>61.53</v>
      </c>
      <c r="AB45" s="120">
        <v>251.07</v>
      </c>
      <c r="AC45" s="118">
        <v>63.21</v>
      </c>
      <c r="AD45" s="119">
        <v>58.176000000000002</v>
      </c>
      <c r="AE45" s="119">
        <v>37.46</v>
      </c>
      <c r="AF45" s="120">
        <v>0</v>
      </c>
      <c r="AG45" s="118">
        <v>9.2438900000000004</v>
      </c>
      <c r="AH45" s="119">
        <v>6.5</v>
      </c>
      <c r="AI45" s="119">
        <v>9.8177900000000005</v>
      </c>
      <c r="AJ45" s="119">
        <v>14.625</v>
      </c>
      <c r="AK45" s="120">
        <v>14.9</v>
      </c>
      <c r="AL45" s="118">
        <v>17.899999999999999</v>
      </c>
      <c r="AM45" s="120">
        <v>19.07</v>
      </c>
      <c r="AN45" s="118">
        <v>26</v>
      </c>
      <c r="AO45" s="124" t="s">
        <v>1522</v>
      </c>
      <c r="AP45" s="124" t="s">
        <v>1522</v>
      </c>
      <c r="AQ45" s="119">
        <v>5.9539999999999997</v>
      </c>
      <c r="AR45" s="124" t="s">
        <v>1522</v>
      </c>
      <c r="AS45" s="119">
        <v>5.05206</v>
      </c>
      <c r="AT45" s="119">
        <v>7.1303700000000001</v>
      </c>
      <c r="AU45" s="119">
        <v>18.231999999999999</v>
      </c>
      <c r="AV45" s="119">
        <v>6.117</v>
      </c>
      <c r="AW45" s="120">
        <v>27.469000000000001</v>
      </c>
    </row>
    <row r="46" spans="1:49" x14ac:dyDescent="0.35">
      <c r="A46" s="125" t="s">
        <v>860</v>
      </c>
      <c r="B46" s="118">
        <v>2.1</v>
      </c>
      <c r="C46" s="119">
        <v>33</v>
      </c>
      <c r="D46" s="119">
        <v>34</v>
      </c>
      <c r="E46" s="119">
        <v>4.9050900000000004</v>
      </c>
      <c r="F46" s="119">
        <v>41.1</v>
      </c>
      <c r="G46" s="120">
        <v>38</v>
      </c>
      <c r="H46" s="118">
        <v>13.8</v>
      </c>
      <c r="I46" s="120">
        <v>58</v>
      </c>
      <c r="J46" s="118">
        <v>12.74</v>
      </c>
      <c r="K46" s="119">
        <v>11.55</v>
      </c>
      <c r="L46" s="120">
        <v>11.79</v>
      </c>
      <c r="M46" s="121" t="s">
        <v>1522</v>
      </c>
      <c r="N46" s="122" t="s">
        <v>1522</v>
      </c>
      <c r="O46" s="123">
        <v>1.821</v>
      </c>
      <c r="P46" s="118">
        <v>78.25</v>
      </c>
      <c r="Q46" s="119">
        <v>51.38</v>
      </c>
      <c r="R46" s="119">
        <v>182.8</v>
      </c>
      <c r="S46" s="120">
        <v>109.131</v>
      </c>
      <c r="T46" s="123">
        <v>102.895</v>
      </c>
      <c r="U46" s="123">
        <v>5.73</v>
      </c>
      <c r="V46" s="118">
        <v>14.41</v>
      </c>
      <c r="W46" s="119">
        <v>5.44</v>
      </c>
      <c r="X46" s="119">
        <v>0.39</v>
      </c>
      <c r="Y46" s="119">
        <v>0.01</v>
      </c>
      <c r="Z46" s="120">
        <v>0</v>
      </c>
      <c r="AA46" s="118">
        <v>58.17</v>
      </c>
      <c r="AB46" s="120">
        <v>246.65</v>
      </c>
      <c r="AC46" s="118">
        <v>63.05</v>
      </c>
      <c r="AD46" s="119">
        <v>58.493000000000002</v>
      </c>
      <c r="AE46" s="119">
        <v>39.81</v>
      </c>
      <c r="AF46" s="120">
        <v>0</v>
      </c>
      <c r="AG46" s="118">
        <v>9.2438900000000004</v>
      </c>
      <c r="AH46" s="119">
        <v>10.5</v>
      </c>
      <c r="AI46" s="119">
        <v>9.6841000000000008</v>
      </c>
      <c r="AJ46" s="119">
        <v>14.625</v>
      </c>
      <c r="AK46" s="120">
        <v>14.9</v>
      </c>
      <c r="AL46" s="118">
        <v>18.75</v>
      </c>
      <c r="AM46" s="120">
        <v>19.920000000000002</v>
      </c>
      <c r="AN46" s="118">
        <v>26</v>
      </c>
      <c r="AO46" s="124" t="s">
        <v>1522</v>
      </c>
      <c r="AP46" s="124" t="s">
        <v>1522</v>
      </c>
      <c r="AQ46" s="119">
        <v>5.91</v>
      </c>
      <c r="AR46" s="124" t="s">
        <v>1522</v>
      </c>
      <c r="AS46" s="119">
        <v>5.0053799999999997</v>
      </c>
      <c r="AT46" s="119">
        <v>7.1303700000000001</v>
      </c>
      <c r="AU46" s="119">
        <v>18.231999999999999</v>
      </c>
      <c r="AV46" s="119">
        <v>5.8920000000000003</v>
      </c>
      <c r="AW46" s="120">
        <v>27.648</v>
      </c>
    </row>
    <row r="47" spans="1:49" x14ac:dyDescent="0.35">
      <c r="A47" s="125" t="s">
        <v>861</v>
      </c>
      <c r="B47" s="118">
        <v>2.1</v>
      </c>
      <c r="C47" s="119">
        <v>33</v>
      </c>
      <c r="D47" s="119">
        <v>34</v>
      </c>
      <c r="E47" s="119">
        <v>4.9050900000000004</v>
      </c>
      <c r="F47" s="119">
        <v>41.1</v>
      </c>
      <c r="G47" s="120">
        <v>38</v>
      </c>
      <c r="H47" s="118">
        <v>13.8</v>
      </c>
      <c r="I47" s="120">
        <v>58</v>
      </c>
      <c r="J47" s="118">
        <v>12.74</v>
      </c>
      <c r="K47" s="119">
        <v>11.55</v>
      </c>
      <c r="L47" s="120">
        <v>11.79</v>
      </c>
      <c r="M47" s="121" t="s">
        <v>1522</v>
      </c>
      <c r="N47" s="122" t="s">
        <v>1522</v>
      </c>
      <c r="O47" s="123">
        <v>1.821</v>
      </c>
      <c r="P47" s="118">
        <v>78.25</v>
      </c>
      <c r="Q47" s="119">
        <v>51.38</v>
      </c>
      <c r="R47" s="119">
        <v>182.8</v>
      </c>
      <c r="S47" s="120">
        <v>109.131</v>
      </c>
      <c r="T47" s="123">
        <v>102.895</v>
      </c>
      <c r="U47" s="123">
        <v>5.73</v>
      </c>
      <c r="V47" s="118">
        <v>14.41</v>
      </c>
      <c r="W47" s="119">
        <v>5.44</v>
      </c>
      <c r="X47" s="119">
        <v>0.39</v>
      </c>
      <c r="Y47" s="119">
        <v>0.01</v>
      </c>
      <c r="Z47" s="120">
        <v>0</v>
      </c>
      <c r="AA47" s="118">
        <v>58.17</v>
      </c>
      <c r="AB47" s="120">
        <v>246.65</v>
      </c>
      <c r="AC47" s="118">
        <v>63.05</v>
      </c>
      <c r="AD47" s="119">
        <v>58.493000000000002</v>
      </c>
      <c r="AE47" s="119">
        <v>39.81</v>
      </c>
      <c r="AF47" s="120">
        <v>0</v>
      </c>
      <c r="AG47" s="118">
        <v>9.2438900000000004</v>
      </c>
      <c r="AH47" s="119">
        <v>10.5</v>
      </c>
      <c r="AI47" s="119">
        <v>9.6841000000000008</v>
      </c>
      <c r="AJ47" s="119">
        <v>14.625</v>
      </c>
      <c r="AK47" s="120">
        <v>14.9</v>
      </c>
      <c r="AL47" s="118">
        <v>18.75</v>
      </c>
      <c r="AM47" s="120">
        <v>19.920000000000002</v>
      </c>
      <c r="AN47" s="118">
        <v>26</v>
      </c>
      <c r="AO47" s="124" t="s">
        <v>1522</v>
      </c>
      <c r="AP47" s="124" t="s">
        <v>1522</v>
      </c>
      <c r="AQ47" s="119">
        <v>5.91</v>
      </c>
      <c r="AR47" s="124" t="s">
        <v>1522</v>
      </c>
      <c r="AS47" s="119">
        <v>5.0053799999999997</v>
      </c>
      <c r="AT47" s="119">
        <v>7.1303700000000001</v>
      </c>
      <c r="AU47" s="119">
        <v>18.231999999999999</v>
      </c>
      <c r="AV47" s="119">
        <v>5.8920000000000003</v>
      </c>
      <c r="AW47" s="120">
        <v>27.648</v>
      </c>
    </row>
    <row r="48" spans="1:49" x14ac:dyDescent="0.35">
      <c r="A48" s="125" t="s">
        <v>862</v>
      </c>
      <c r="B48" s="118">
        <v>2.1</v>
      </c>
      <c r="C48" s="119">
        <v>33</v>
      </c>
      <c r="D48" s="119">
        <v>34</v>
      </c>
      <c r="E48" s="119">
        <v>4.8547099999999999</v>
      </c>
      <c r="F48" s="119">
        <v>41.1</v>
      </c>
      <c r="G48" s="120">
        <v>38</v>
      </c>
      <c r="H48" s="118">
        <v>13.8</v>
      </c>
      <c r="I48" s="120">
        <v>58</v>
      </c>
      <c r="J48" s="118">
        <v>12.77</v>
      </c>
      <c r="K48" s="119">
        <v>11.59</v>
      </c>
      <c r="L48" s="120">
        <v>12</v>
      </c>
      <c r="M48" s="118">
        <v>1.07</v>
      </c>
      <c r="N48" s="120">
        <v>67.25</v>
      </c>
      <c r="O48" s="123">
        <v>1.821</v>
      </c>
      <c r="P48" s="118">
        <v>78.349999999999994</v>
      </c>
      <c r="Q48" s="119">
        <v>51.38</v>
      </c>
      <c r="R48" s="119">
        <v>182.8</v>
      </c>
      <c r="S48" s="120">
        <v>109.131</v>
      </c>
      <c r="T48" s="123">
        <v>102.069</v>
      </c>
      <c r="U48" s="123">
        <v>5.75</v>
      </c>
      <c r="V48" s="118">
        <v>15.02</v>
      </c>
      <c r="W48" s="119">
        <v>5.83</v>
      </c>
      <c r="X48" s="119">
        <v>0.39</v>
      </c>
      <c r="Y48" s="119">
        <v>0.01</v>
      </c>
      <c r="Z48" s="120">
        <v>0</v>
      </c>
      <c r="AA48" s="118">
        <v>56.39</v>
      </c>
      <c r="AB48" s="120">
        <v>246.27</v>
      </c>
      <c r="AC48" s="118">
        <v>63.33</v>
      </c>
      <c r="AD48" s="119">
        <v>58.625999999999998</v>
      </c>
      <c r="AE48" s="119">
        <v>39.57</v>
      </c>
      <c r="AF48" s="120">
        <v>0</v>
      </c>
      <c r="AG48" s="118">
        <v>9.2438900000000004</v>
      </c>
      <c r="AH48" s="119">
        <v>12.8</v>
      </c>
      <c r="AI48" s="119">
        <v>9.8992100000000001</v>
      </c>
      <c r="AJ48" s="119">
        <v>14.625</v>
      </c>
      <c r="AK48" s="120">
        <v>14.9</v>
      </c>
      <c r="AL48" s="118">
        <v>18.489999999999998</v>
      </c>
      <c r="AM48" s="120">
        <v>19.66</v>
      </c>
      <c r="AN48" s="118">
        <v>26</v>
      </c>
      <c r="AO48" s="124" t="s">
        <v>1522</v>
      </c>
      <c r="AP48" s="124" t="s">
        <v>1522</v>
      </c>
      <c r="AQ48" s="119">
        <v>5.8710000000000004</v>
      </c>
      <c r="AR48" s="124" t="s">
        <v>1522</v>
      </c>
      <c r="AS48" s="119">
        <v>5.0420999999999996</v>
      </c>
      <c r="AT48" s="119">
        <v>7.1303700000000001</v>
      </c>
      <c r="AU48" s="119">
        <v>18.231999999999999</v>
      </c>
      <c r="AV48" s="119">
        <v>6.069</v>
      </c>
      <c r="AW48" s="120">
        <v>27.222999999999999</v>
      </c>
    </row>
    <row r="49" spans="1:49" x14ac:dyDescent="0.35">
      <c r="A49" s="125" t="s">
        <v>863</v>
      </c>
      <c r="B49" s="118">
        <v>2.1</v>
      </c>
      <c r="C49" s="119">
        <v>33</v>
      </c>
      <c r="D49" s="119">
        <v>34</v>
      </c>
      <c r="E49" s="119">
        <v>4.8547099999999999</v>
      </c>
      <c r="F49" s="119">
        <v>41.1</v>
      </c>
      <c r="G49" s="120">
        <v>38</v>
      </c>
      <c r="H49" s="118">
        <v>13.8</v>
      </c>
      <c r="I49" s="120">
        <v>58</v>
      </c>
      <c r="J49" s="118">
        <v>12.77</v>
      </c>
      <c r="K49" s="119">
        <v>11.59</v>
      </c>
      <c r="L49" s="120">
        <v>12</v>
      </c>
      <c r="M49" s="118">
        <v>1.07</v>
      </c>
      <c r="N49" s="120">
        <v>67.25</v>
      </c>
      <c r="O49" s="123">
        <v>1.821</v>
      </c>
      <c r="P49" s="118">
        <v>78.349999999999994</v>
      </c>
      <c r="Q49" s="119">
        <v>51.38</v>
      </c>
      <c r="R49" s="119">
        <v>182.8</v>
      </c>
      <c r="S49" s="120">
        <v>109.131</v>
      </c>
      <c r="T49" s="123">
        <v>102.069</v>
      </c>
      <c r="U49" s="123">
        <v>5.75</v>
      </c>
      <c r="V49" s="118">
        <v>15.02</v>
      </c>
      <c r="W49" s="119">
        <v>5.83</v>
      </c>
      <c r="X49" s="119">
        <v>0.39</v>
      </c>
      <c r="Y49" s="119">
        <v>0.01</v>
      </c>
      <c r="Z49" s="120">
        <v>0</v>
      </c>
      <c r="AA49" s="118">
        <v>56.39</v>
      </c>
      <c r="AB49" s="120">
        <v>246.27</v>
      </c>
      <c r="AC49" s="118">
        <v>63.33</v>
      </c>
      <c r="AD49" s="119">
        <v>58.625999999999998</v>
      </c>
      <c r="AE49" s="119">
        <v>39.57</v>
      </c>
      <c r="AF49" s="120">
        <v>0</v>
      </c>
      <c r="AG49" s="118">
        <v>9.2438900000000004</v>
      </c>
      <c r="AH49" s="119">
        <v>12.8</v>
      </c>
      <c r="AI49" s="119">
        <v>9.8992100000000001</v>
      </c>
      <c r="AJ49" s="119">
        <v>14.625</v>
      </c>
      <c r="AK49" s="120">
        <v>14.9</v>
      </c>
      <c r="AL49" s="118">
        <v>18.489999999999998</v>
      </c>
      <c r="AM49" s="120">
        <v>19.66</v>
      </c>
      <c r="AN49" s="118">
        <v>26</v>
      </c>
      <c r="AO49" s="124" t="s">
        <v>1522</v>
      </c>
      <c r="AP49" s="124" t="s">
        <v>1522</v>
      </c>
      <c r="AQ49" s="119">
        <v>5.8710000000000004</v>
      </c>
      <c r="AR49" s="124" t="s">
        <v>1522</v>
      </c>
      <c r="AS49" s="119">
        <v>5.0420999999999996</v>
      </c>
      <c r="AT49" s="119">
        <v>7.1303700000000001</v>
      </c>
      <c r="AU49" s="119">
        <v>18.231999999999999</v>
      </c>
      <c r="AV49" s="119">
        <v>6.069</v>
      </c>
      <c r="AW49" s="120">
        <v>27.222999999999999</v>
      </c>
    </row>
    <row r="50" spans="1:49" x14ac:dyDescent="0.35">
      <c r="A50" s="125" t="s">
        <v>864</v>
      </c>
      <c r="B50" s="118">
        <v>2.1</v>
      </c>
      <c r="C50" s="119">
        <v>32</v>
      </c>
      <c r="D50" s="119">
        <v>33</v>
      </c>
      <c r="E50" s="119">
        <v>4.7774299999999998</v>
      </c>
      <c r="F50" s="119">
        <v>41.2</v>
      </c>
      <c r="G50" s="120">
        <v>37</v>
      </c>
      <c r="H50" s="118">
        <v>13.8</v>
      </c>
      <c r="I50" s="120">
        <v>57</v>
      </c>
      <c r="J50" s="118">
        <v>12.83</v>
      </c>
      <c r="K50" s="119">
        <v>11.53</v>
      </c>
      <c r="L50" s="120">
        <v>16.8</v>
      </c>
      <c r="M50" s="121" t="s">
        <v>1522</v>
      </c>
      <c r="N50" s="122" t="s">
        <v>1522</v>
      </c>
      <c r="O50" s="123">
        <v>1.821</v>
      </c>
      <c r="P50" s="118">
        <v>79.180000000000007</v>
      </c>
      <c r="Q50" s="119">
        <v>51.38</v>
      </c>
      <c r="R50" s="119">
        <v>182.8</v>
      </c>
      <c r="S50" s="120">
        <v>109.131</v>
      </c>
      <c r="T50" s="123">
        <v>101.333</v>
      </c>
      <c r="U50" s="123">
        <v>5.77</v>
      </c>
      <c r="V50" s="118">
        <v>15.64</v>
      </c>
      <c r="W50" s="119">
        <v>5.59</v>
      </c>
      <c r="X50" s="119">
        <v>0.4</v>
      </c>
      <c r="Y50" s="119">
        <v>0.01</v>
      </c>
      <c r="Z50" s="120">
        <v>0</v>
      </c>
      <c r="AA50" s="118">
        <v>53.6</v>
      </c>
      <c r="AB50" s="120">
        <v>243.47800000000001</v>
      </c>
      <c r="AC50" s="118">
        <v>63.26</v>
      </c>
      <c r="AD50" s="119">
        <v>58.348999999999997</v>
      </c>
      <c r="AE50" s="119">
        <v>39.83</v>
      </c>
      <c r="AF50" s="120">
        <v>0</v>
      </c>
      <c r="AG50" s="118">
        <v>9.2438900000000004</v>
      </c>
      <c r="AH50" s="119">
        <v>13</v>
      </c>
      <c r="AI50" s="119">
        <v>10.195779999999999</v>
      </c>
      <c r="AJ50" s="119">
        <v>14.625</v>
      </c>
      <c r="AK50" s="120">
        <v>14.9</v>
      </c>
      <c r="AL50" s="118">
        <v>18.25</v>
      </c>
      <c r="AM50" s="120">
        <v>19.43</v>
      </c>
      <c r="AN50" s="118">
        <v>26</v>
      </c>
      <c r="AO50" s="124" t="s">
        <v>1522</v>
      </c>
      <c r="AP50" s="124" t="s">
        <v>1522</v>
      </c>
      <c r="AQ50" s="119">
        <v>5.8959999999999999</v>
      </c>
      <c r="AR50" s="124" t="s">
        <v>1522</v>
      </c>
      <c r="AS50" s="119">
        <v>5.0217700000000001</v>
      </c>
      <c r="AT50" s="119">
        <v>7.1303700000000001</v>
      </c>
      <c r="AU50" s="119">
        <v>18.231999999999999</v>
      </c>
      <c r="AV50" s="119">
        <v>5.9710000000000001</v>
      </c>
      <c r="AW50" s="120">
        <v>27.332999999999998</v>
      </c>
    </row>
    <row r="51" spans="1:49" x14ac:dyDescent="0.35">
      <c r="A51" s="125" t="s">
        <v>865</v>
      </c>
      <c r="B51" s="118">
        <v>2.1</v>
      </c>
      <c r="C51" s="119">
        <v>32</v>
      </c>
      <c r="D51" s="119">
        <v>33</v>
      </c>
      <c r="E51" s="119">
        <v>4.7774299999999998</v>
      </c>
      <c r="F51" s="119">
        <v>41.2</v>
      </c>
      <c r="G51" s="120">
        <v>37</v>
      </c>
      <c r="H51" s="118">
        <v>13.8</v>
      </c>
      <c r="I51" s="120">
        <v>57</v>
      </c>
      <c r="J51" s="118">
        <v>12.83</v>
      </c>
      <c r="K51" s="119">
        <v>11.53</v>
      </c>
      <c r="L51" s="120">
        <v>16.8</v>
      </c>
      <c r="M51" s="121" t="s">
        <v>1522</v>
      </c>
      <c r="N51" s="122" t="s">
        <v>1522</v>
      </c>
      <c r="O51" s="123">
        <v>1.821</v>
      </c>
      <c r="P51" s="118">
        <v>79.180000000000007</v>
      </c>
      <c r="Q51" s="119">
        <v>51.38</v>
      </c>
      <c r="R51" s="119">
        <v>182.8</v>
      </c>
      <c r="S51" s="120">
        <v>109.131</v>
      </c>
      <c r="T51" s="123">
        <v>101.333</v>
      </c>
      <c r="U51" s="123">
        <v>5.77</v>
      </c>
      <c r="V51" s="118">
        <v>15.64</v>
      </c>
      <c r="W51" s="119">
        <v>5.59</v>
      </c>
      <c r="X51" s="119">
        <v>0.4</v>
      </c>
      <c r="Y51" s="119">
        <v>0.01</v>
      </c>
      <c r="Z51" s="120">
        <v>0</v>
      </c>
      <c r="AA51" s="118">
        <v>53.6</v>
      </c>
      <c r="AB51" s="120">
        <v>243.47800000000001</v>
      </c>
      <c r="AC51" s="118">
        <v>63.26</v>
      </c>
      <c r="AD51" s="119">
        <v>58.348999999999997</v>
      </c>
      <c r="AE51" s="119">
        <v>39.83</v>
      </c>
      <c r="AF51" s="120">
        <v>0</v>
      </c>
      <c r="AG51" s="118">
        <v>9.2438900000000004</v>
      </c>
      <c r="AH51" s="119">
        <v>13</v>
      </c>
      <c r="AI51" s="119">
        <v>10.195779999999999</v>
      </c>
      <c r="AJ51" s="119">
        <v>14.625</v>
      </c>
      <c r="AK51" s="120">
        <v>14.9</v>
      </c>
      <c r="AL51" s="118">
        <v>18.25</v>
      </c>
      <c r="AM51" s="120">
        <v>19.43</v>
      </c>
      <c r="AN51" s="118">
        <v>26</v>
      </c>
      <c r="AO51" s="124" t="s">
        <v>1522</v>
      </c>
      <c r="AP51" s="124" t="s">
        <v>1522</v>
      </c>
      <c r="AQ51" s="119">
        <v>5.8959999999999999</v>
      </c>
      <c r="AR51" s="124" t="s">
        <v>1522</v>
      </c>
      <c r="AS51" s="119">
        <v>5.0217700000000001</v>
      </c>
      <c r="AT51" s="119">
        <v>7.1303700000000001</v>
      </c>
      <c r="AU51" s="119">
        <v>18.231999999999999</v>
      </c>
      <c r="AV51" s="119">
        <v>5.9710000000000001</v>
      </c>
      <c r="AW51" s="120">
        <v>27.332999999999998</v>
      </c>
    </row>
    <row r="52" spans="1:49" x14ac:dyDescent="0.35">
      <c r="A52" s="125" t="s">
        <v>866</v>
      </c>
      <c r="B52" s="118">
        <v>2.1</v>
      </c>
      <c r="C52" s="119">
        <v>31</v>
      </c>
      <c r="D52" s="119">
        <v>32</v>
      </c>
      <c r="E52" s="119">
        <v>4.6859500000000001</v>
      </c>
      <c r="F52" s="119">
        <v>41.2</v>
      </c>
      <c r="G52" s="120">
        <v>36</v>
      </c>
      <c r="H52" s="118">
        <v>13.8</v>
      </c>
      <c r="I52" s="120">
        <v>57</v>
      </c>
      <c r="J52" s="118">
        <v>14.09</v>
      </c>
      <c r="K52" s="119">
        <v>11.62</v>
      </c>
      <c r="L52" s="120">
        <v>16.82</v>
      </c>
      <c r="M52" s="121" t="s">
        <v>1522</v>
      </c>
      <c r="N52" s="122" t="s">
        <v>1522</v>
      </c>
      <c r="O52" s="123">
        <v>1.821</v>
      </c>
      <c r="P52" s="118">
        <v>78.349999999999994</v>
      </c>
      <c r="Q52" s="119">
        <v>51.38</v>
      </c>
      <c r="R52" s="119">
        <v>182.8</v>
      </c>
      <c r="S52" s="120">
        <v>109.131</v>
      </c>
      <c r="T52" s="123">
        <v>104.172</v>
      </c>
      <c r="U52" s="123">
        <v>5.77</v>
      </c>
      <c r="V52" s="118">
        <v>15.64</v>
      </c>
      <c r="W52" s="119">
        <v>4.08</v>
      </c>
      <c r="X52" s="119">
        <v>0.4</v>
      </c>
      <c r="Y52" s="119">
        <v>0.01</v>
      </c>
      <c r="Z52" s="120">
        <v>0</v>
      </c>
      <c r="AA52" s="118">
        <v>61.54</v>
      </c>
      <c r="AB52" s="120">
        <v>251.423</v>
      </c>
      <c r="AC52" s="118">
        <v>63.32</v>
      </c>
      <c r="AD52" s="119">
        <v>58.457000000000001</v>
      </c>
      <c r="AE52" s="119">
        <v>37.39</v>
      </c>
      <c r="AF52" s="120">
        <v>0</v>
      </c>
      <c r="AG52" s="118">
        <v>9.2438900000000004</v>
      </c>
      <c r="AH52" s="119">
        <v>13</v>
      </c>
      <c r="AI52" s="119">
        <v>10.12833</v>
      </c>
      <c r="AJ52" s="119">
        <v>14.625</v>
      </c>
      <c r="AK52" s="120">
        <v>14.9</v>
      </c>
      <c r="AL52" s="118">
        <v>17.41</v>
      </c>
      <c r="AM52" s="120">
        <v>18.579999999999998</v>
      </c>
      <c r="AN52" s="118">
        <v>26</v>
      </c>
      <c r="AO52" s="124" t="s">
        <v>1522</v>
      </c>
      <c r="AP52" s="124" t="s">
        <v>1522</v>
      </c>
      <c r="AQ52" s="119">
        <v>5.8659999999999997</v>
      </c>
      <c r="AR52" s="124" t="s">
        <v>1522</v>
      </c>
      <c r="AS52" s="119">
        <v>5.0217700000000001</v>
      </c>
      <c r="AT52" s="119">
        <v>7.1303700000000001</v>
      </c>
      <c r="AU52" s="119">
        <v>18.231999999999999</v>
      </c>
      <c r="AV52" s="119">
        <v>5.9710000000000001</v>
      </c>
      <c r="AW52" s="120">
        <v>27.401</v>
      </c>
    </row>
    <row r="53" spans="1:49" x14ac:dyDescent="0.35">
      <c r="A53" s="125" t="s">
        <v>867</v>
      </c>
      <c r="B53" s="118">
        <v>2.1</v>
      </c>
      <c r="C53" s="119">
        <v>31</v>
      </c>
      <c r="D53" s="119">
        <v>32</v>
      </c>
      <c r="E53" s="119">
        <v>4.6859500000000001</v>
      </c>
      <c r="F53" s="119">
        <v>41.2</v>
      </c>
      <c r="G53" s="120">
        <v>36</v>
      </c>
      <c r="H53" s="118">
        <v>13.8</v>
      </c>
      <c r="I53" s="120">
        <v>57</v>
      </c>
      <c r="J53" s="118">
        <v>14.09</v>
      </c>
      <c r="K53" s="119">
        <v>11.62</v>
      </c>
      <c r="L53" s="120">
        <v>16.82</v>
      </c>
      <c r="M53" s="121" t="s">
        <v>1522</v>
      </c>
      <c r="N53" s="122" t="s">
        <v>1522</v>
      </c>
      <c r="O53" s="123">
        <v>1.821</v>
      </c>
      <c r="P53" s="118">
        <v>78.349999999999994</v>
      </c>
      <c r="Q53" s="119">
        <v>51.38</v>
      </c>
      <c r="R53" s="119">
        <v>182.8</v>
      </c>
      <c r="S53" s="120">
        <v>109.131</v>
      </c>
      <c r="T53" s="123">
        <v>104.172</v>
      </c>
      <c r="U53" s="123">
        <v>5.77</v>
      </c>
      <c r="V53" s="118">
        <v>15.64</v>
      </c>
      <c r="W53" s="119">
        <v>4.08</v>
      </c>
      <c r="X53" s="119">
        <v>0.4</v>
      </c>
      <c r="Y53" s="119">
        <v>0.01</v>
      </c>
      <c r="Z53" s="120">
        <v>0</v>
      </c>
      <c r="AA53" s="118">
        <v>61.54</v>
      </c>
      <c r="AB53" s="120">
        <v>251.423</v>
      </c>
      <c r="AC53" s="118">
        <v>63.32</v>
      </c>
      <c r="AD53" s="119">
        <v>58.457000000000001</v>
      </c>
      <c r="AE53" s="119">
        <v>37.39</v>
      </c>
      <c r="AF53" s="120">
        <v>0</v>
      </c>
      <c r="AG53" s="118">
        <v>9.2438900000000004</v>
      </c>
      <c r="AH53" s="119">
        <v>13</v>
      </c>
      <c r="AI53" s="119">
        <v>10.12833</v>
      </c>
      <c r="AJ53" s="119">
        <v>14.625</v>
      </c>
      <c r="AK53" s="120">
        <v>14.9</v>
      </c>
      <c r="AL53" s="118">
        <v>17.41</v>
      </c>
      <c r="AM53" s="120">
        <v>18.579999999999998</v>
      </c>
      <c r="AN53" s="118">
        <v>26</v>
      </c>
      <c r="AO53" s="124" t="s">
        <v>1522</v>
      </c>
      <c r="AP53" s="124" t="s">
        <v>1522</v>
      </c>
      <c r="AQ53" s="119">
        <v>5.8659999999999997</v>
      </c>
      <c r="AR53" s="124" t="s">
        <v>1522</v>
      </c>
      <c r="AS53" s="119">
        <v>5.0217700000000001</v>
      </c>
      <c r="AT53" s="119">
        <v>7.1303700000000001</v>
      </c>
      <c r="AU53" s="119">
        <v>18.231999999999999</v>
      </c>
      <c r="AV53" s="119">
        <v>5.9710000000000001</v>
      </c>
      <c r="AW53" s="120">
        <v>27.401</v>
      </c>
    </row>
    <row r="54" spans="1:49" x14ac:dyDescent="0.35">
      <c r="A54" s="125" t="s">
        <v>868</v>
      </c>
      <c r="B54" s="118">
        <v>2.1</v>
      </c>
      <c r="C54" s="119">
        <v>31</v>
      </c>
      <c r="D54" s="119">
        <v>32</v>
      </c>
      <c r="E54" s="119">
        <v>4.5912499999999996</v>
      </c>
      <c r="F54" s="119">
        <v>41.2</v>
      </c>
      <c r="G54" s="120">
        <v>36</v>
      </c>
      <c r="H54" s="118">
        <v>13.8</v>
      </c>
      <c r="I54" s="120">
        <v>56</v>
      </c>
      <c r="J54" s="118">
        <v>14.04</v>
      </c>
      <c r="K54" s="119">
        <v>11.65</v>
      </c>
      <c r="L54" s="120">
        <v>16.809999999999999</v>
      </c>
      <c r="M54" s="121" t="s">
        <v>1522</v>
      </c>
      <c r="N54" s="122" t="s">
        <v>1522</v>
      </c>
      <c r="O54" s="123">
        <v>1.821</v>
      </c>
      <c r="P54" s="118">
        <v>79.180000000000007</v>
      </c>
      <c r="Q54" s="119">
        <v>51.38</v>
      </c>
      <c r="R54" s="119">
        <v>182.8</v>
      </c>
      <c r="S54" s="120">
        <v>109.131</v>
      </c>
      <c r="T54" s="123">
        <v>101.874</v>
      </c>
      <c r="U54" s="123">
        <v>5.82</v>
      </c>
      <c r="V54" s="118">
        <v>15.64</v>
      </c>
      <c r="W54" s="119">
        <v>3.98</v>
      </c>
      <c r="X54" s="119">
        <v>0.39</v>
      </c>
      <c r="Y54" s="119">
        <v>0.01</v>
      </c>
      <c r="Z54" s="120">
        <v>0</v>
      </c>
      <c r="AA54" s="118">
        <v>61.5</v>
      </c>
      <c r="AB54" s="120">
        <v>251.38300000000001</v>
      </c>
      <c r="AC54" s="118">
        <v>63.06</v>
      </c>
      <c r="AD54" s="119">
        <v>58.305999999999997</v>
      </c>
      <c r="AE54" s="119">
        <v>36.229999999999997</v>
      </c>
      <c r="AF54" s="120">
        <v>0</v>
      </c>
      <c r="AG54" s="118">
        <v>9.2438900000000004</v>
      </c>
      <c r="AH54" s="119">
        <v>13.1</v>
      </c>
      <c r="AI54" s="119">
        <v>10.07259</v>
      </c>
      <c r="AJ54" s="119">
        <v>14.625</v>
      </c>
      <c r="AK54" s="120">
        <v>14.9</v>
      </c>
      <c r="AL54" s="118">
        <v>17.41</v>
      </c>
      <c r="AM54" s="120">
        <v>18.579999999999998</v>
      </c>
      <c r="AN54" s="118">
        <v>26</v>
      </c>
      <c r="AO54" s="124" t="s">
        <v>1522</v>
      </c>
      <c r="AP54" s="124" t="s">
        <v>1522</v>
      </c>
      <c r="AQ54" s="119">
        <v>5.859</v>
      </c>
      <c r="AR54" s="124" t="s">
        <v>1522</v>
      </c>
      <c r="AS54" s="119">
        <v>5.0431400000000002</v>
      </c>
      <c r="AT54" s="119">
        <v>7.1303700000000001</v>
      </c>
      <c r="AU54" s="119">
        <v>18.231999999999999</v>
      </c>
      <c r="AV54" s="119">
        <v>6.0739999999999998</v>
      </c>
      <c r="AW54" s="120">
        <v>27.401</v>
      </c>
    </row>
    <row r="55" spans="1:49" x14ac:dyDescent="0.35">
      <c r="A55" s="125" t="s">
        <v>869</v>
      </c>
      <c r="B55" s="118">
        <v>2.1</v>
      </c>
      <c r="C55" s="119">
        <v>31</v>
      </c>
      <c r="D55" s="119">
        <v>32</v>
      </c>
      <c r="E55" s="119">
        <v>4.5912499999999996</v>
      </c>
      <c r="F55" s="119">
        <v>41.2</v>
      </c>
      <c r="G55" s="120">
        <v>36</v>
      </c>
      <c r="H55" s="118">
        <v>13.8</v>
      </c>
      <c r="I55" s="120">
        <v>56</v>
      </c>
      <c r="J55" s="118">
        <v>14.04</v>
      </c>
      <c r="K55" s="119">
        <v>11.65</v>
      </c>
      <c r="L55" s="120">
        <v>16.809999999999999</v>
      </c>
      <c r="M55" s="121" t="s">
        <v>1522</v>
      </c>
      <c r="N55" s="122" t="s">
        <v>1522</v>
      </c>
      <c r="O55" s="123">
        <v>1.821</v>
      </c>
      <c r="P55" s="118">
        <v>79.180000000000007</v>
      </c>
      <c r="Q55" s="119">
        <v>51.38</v>
      </c>
      <c r="R55" s="119">
        <v>182.8</v>
      </c>
      <c r="S55" s="120">
        <v>109.131</v>
      </c>
      <c r="T55" s="123">
        <v>101.874</v>
      </c>
      <c r="U55" s="123">
        <v>5.82</v>
      </c>
      <c r="V55" s="118">
        <v>15.64</v>
      </c>
      <c r="W55" s="119">
        <v>3.98</v>
      </c>
      <c r="X55" s="119">
        <v>0.39</v>
      </c>
      <c r="Y55" s="119">
        <v>0.01</v>
      </c>
      <c r="Z55" s="120">
        <v>0</v>
      </c>
      <c r="AA55" s="118">
        <v>61.5</v>
      </c>
      <c r="AB55" s="120">
        <v>251.38300000000001</v>
      </c>
      <c r="AC55" s="118">
        <v>63.06</v>
      </c>
      <c r="AD55" s="119">
        <v>58.305999999999997</v>
      </c>
      <c r="AE55" s="119">
        <v>36.229999999999997</v>
      </c>
      <c r="AF55" s="120">
        <v>0</v>
      </c>
      <c r="AG55" s="118">
        <v>9.2438900000000004</v>
      </c>
      <c r="AH55" s="119">
        <v>13.1</v>
      </c>
      <c r="AI55" s="119">
        <v>10.07259</v>
      </c>
      <c r="AJ55" s="119">
        <v>14.625</v>
      </c>
      <c r="AK55" s="120">
        <v>14.9</v>
      </c>
      <c r="AL55" s="118">
        <v>17.41</v>
      </c>
      <c r="AM55" s="120">
        <v>18.579999999999998</v>
      </c>
      <c r="AN55" s="118">
        <v>26</v>
      </c>
      <c r="AO55" s="124" t="s">
        <v>1522</v>
      </c>
      <c r="AP55" s="124" t="s">
        <v>1522</v>
      </c>
      <c r="AQ55" s="119">
        <v>5.859</v>
      </c>
      <c r="AR55" s="124" t="s">
        <v>1522</v>
      </c>
      <c r="AS55" s="119">
        <v>5.0431400000000002</v>
      </c>
      <c r="AT55" s="119">
        <v>7.1303700000000001</v>
      </c>
      <c r="AU55" s="119">
        <v>18.231999999999999</v>
      </c>
      <c r="AV55" s="119">
        <v>6.0739999999999998</v>
      </c>
      <c r="AW55" s="120">
        <v>27.401</v>
      </c>
    </row>
    <row r="56" spans="1:49" x14ac:dyDescent="0.35">
      <c r="A56" s="125" t="s">
        <v>870</v>
      </c>
      <c r="B56" s="118">
        <v>2.1</v>
      </c>
      <c r="C56" s="119">
        <v>30</v>
      </c>
      <c r="D56" s="119">
        <v>31</v>
      </c>
      <c r="E56" s="119">
        <v>4.4767299999999999</v>
      </c>
      <c r="F56" s="119">
        <v>41.2</v>
      </c>
      <c r="G56" s="120">
        <v>35</v>
      </c>
      <c r="H56" s="118">
        <v>14.3</v>
      </c>
      <c r="I56" s="120">
        <v>56</v>
      </c>
      <c r="J56" s="118">
        <v>12.58</v>
      </c>
      <c r="K56" s="119">
        <v>11.76</v>
      </c>
      <c r="L56" s="120">
        <v>12.53</v>
      </c>
      <c r="M56" s="121" t="s">
        <v>1522</v>
      </c>
      <c r="N56" s="122" t="s">
        <v>1522</v>
      </c>
      <c r="O56" s="123">
        <v>1.821</v>
      </c>
      <c r="P56" s="118">
        <v>79.180000000000007</v>
      </c>
      <c r="Q56" s="119">
        <v>51.38</v>
      </c>
      <c r="R56" s="119">
        <v>181.5</v>
      </c>
      <c r="S56" s="120">
        <v>109.131</v>
      </c>
      <c r="T56" s="123">
        <v>96.730999999999995</v>
      </c>
      <c r="U56" s="123">
        <v>5.96</v>
      </c>
      <c r="V56" s="118">
        <v>15.64</v>
      </c>
      <c r="W56" s="119">
        <v>4.63</v>
      </c>
      <c r="X56" s="119">
        <v>0.4</v>
      </c>
      <c r="Y56" s="119">
        <v>0.01</v>
      </c>
      <c r="Z56" s="120">
        <v>0</v>
      </c>
      <c r="AA56" s="118">
        <v>57.13</v>
      </c>
      <c r="AB56" s="120">
        <v>247.01</v>
      </c>
      <c r="AC56" s="118">
        <v>62.95</v>
      </c>
      <c r="AD56" s="119">
        <v>58.389000000000003</v>
      </c>
      <c r="AE56" s="119">
        <v>37.19</v>
      </c>
      <c r="AF56" s="120">
        <v>0</v>
      </c>
      <c r="AG56" s="118">
        <v>9.2438900000000004</v>
      </c>
      <c r="AH56" s="119">
        <v>13.2</v>
      </c>
      <c r="AI56" s="119">
        <v>9.7438900000000004</v>
      </c>
      <c r="AJ56" s="119">
        <v>14.625</v>
      </c>
      <c r="AK56" s="120">
        <v>14.9</v>
      </c>
      <c r="AL56" s="118">
        <v>17.309999999999999</v>
      </c>
      <c r="AM56" s="120">
        <v>18.48</v>
      </c>
      <c r="AN56" s="118">
        <v>26</v>
      </c>
      <c r="AO56" s="124" t="s">
        <v>1522</v>
      </c>
      <c r="AP56" s="124" t="s">
        <v>1522</v>
      </c>
      <c r="AQ56" s="119">
        <v>5.91</v>
      </c>
      <c r="AR56" s="124" t="s">
        <v>1522</v>
      </c>
      <c r="AS56" s="119">
        <v>5.0217700000000001</v>
      </c>
      <c r="AT56" s="119">
        <v>7.1303700000000001</v>
      </c>
      <c r="AU56" s="119">
        <v>18.231999999999999</v>
      </c>
      <c r="AV56" s="119">
        <v>5.9710000000000001</v>
      </c>
      <c r="AW56" s="120">
        <v>27.401</v>
      </c>
    </row>
    <row r="57" spans="1:49" x14ac:dyDescent="0.35">
      <c r="A57" s="125" t="s">
        <v>871</v>
      </c>
      <c r="B57" s="118">
        <v>2.1</v>
      </c>
      <c r="C57" s="119">
        <v>30</v>
      </c>
      <c r="D57" s="119">
        <v>31</v>
      </c>
      <c r="E57" s="119">
        <v>4.4767299999999999</v>
      </c>
      <c r="F57" s="119">
        <v>41.2</v>
      </c>
      <c r="G57" s="120">
        <v>35</v>
      </c>
      <c r="H57" s="118">
        <v>14.3</v>
      </c>
      <c r="I57" s="120">
        <v>56</v>
      </c>
      <c r="J57" s="118">
        <v>12.58</v>
      </c>
      <c r="K57" s="119">
        <v>11.76</v>
      </c>
      <c r="L57" s="120">
        <v>12.53</v>
      </c>
      <c r="M57" s="121" t="s">
        <v>1522</v>
      </c>
      <c r="N57" s="122" t="s">
        <v>1522</v>
      </c>
      <c r="O57" s="123">
        <v>1.821</v>
      </c>
      <c r="P57" s="118">
        <v>79.180000000000007</v>
      </c>
      <c r="Q57" s="119">
        <v>51.38</v>
      </c>
      <c r="R57" s="119">
        <v>181.5</v>
      </c>
      <c r="S57" s="120">
        <v>109.131</v>
      </c>
      <c r="T57" s="123">
        <v>96.730999999999995</v>
      </c>
      <c r="U57" s="123">
        <v>5.96</v>
      </c>
      <c r="V57" s="118">
        <v>15.64</v>
      </c>
      <c r="W57" s="119">
        <v>4.63</v>
      </c>
      <c r="X57" s="119">
        <v>0.4</v>
      </c>
      <c r="Y57" s="119">
        <v>0.01</v>
      </c>
      <c r="Z57" s="120">
        <v>0</v>
      </c>
      <c r="AA57" s="118">
        <v>57.13</v>
      </c>
      <c r="AB57" s="120">
        <v>247.01</v>
      </c>
      <c r="AC57" s="118">
        <v>62.95</v>
      </c>
      <c r="AD57" s="119">
        <v>58.389000000000003</v>
      </c>
      <c r="AE57" s="119">
        <v>37.19</v>
      </c>
      <c r="AF57" s="120">
        <v>0</v>
      </c>
      <c r="AG57" s="118">
        <v>9.2438900000000004</v>
      </c>
      <c r="AH57" s="119">
        <v>13.2</v>
      </c>
      <c r="AI57" s="119">
        <v>9.7438900000000004</v>
      </c>
      <c r="AJ57" s="119">
        <v>14.625</v>
      </c>
      <c r="AK57" s="120">
        <v>14.9</v>
      </c>
      <c r="AL57" s="118">
        <v>17.309999999999999</v>
      </c>
      <c r="AM57" s="120">
        <v>18.48</v>
      </c>
      <c r="AN57" s="118">
        <v>26</v>
      </c>
      <c r="AO57" s="124" t="s">
        <v>1522</v>
      </c>
      <c r="AP57" s="124" t="s">
        <v>1522</v>
      </c>
      <c r="AQ57" s="119">
        <v>5.91</v>
      </c>
      <c r="AR57" s="124" t="s">
        <v>1522</v>
      </c>
      <c r="AS57" s="119">
        <v>5.0217700000000001</v>
      </c>
      <c r="AT57" s="119">
        <v>7.1303700000000001</v>
      </c>
      <c r="AU57" s="119">
        <v>18.231999999999999</v>
      </c>
      <c r="AV57" s="119">
        <v>5.9710000000000001</v>
      </c>
      <c r="AW57" s="120">
        <v>27.401</v>
      </c>
    </row>
    <row r="58" spans="1:49" x14ac:dyDescent="0.35">
      <c r="A58" s="125" t="s">
        <v>872</v>
      </c>
      <c r="B58" s="118">
        <v>2.1</v>
      </c>
      <c r="C58" s="119">
        <v>30</v>
      </c>
      <c r="D58" s="119">
        <v>31</v>
      </c>
      <c r="E58" s="119">
        <v>4.3703000000000003</v>
      </c>
      <c r="F58" s="119">
        <v>41.1</v>
      </c>
      <c r="G58" s="120">
        <v>35</v>
      </c>
      <c r="H58" s="118">
        <v>14.3</v>
      </c>
      <c r="I58" s="120">
        <v>56</v>
      </c>
      <c r="J58" s="118">
        <v>12.49</v>
      </c>
      <c r="K58" s="119">
        <v>11.67</v>
      </c>
      <c r="L58" s="120">
        <v>12.64</v>
      </c>
      <c r="M58" s="121" t="s">
        <v>1522</v>
      </c>
      <c r="N58" s="122" t="s">
        <v>1522</v>
      </c>
      <c r="O58" s="123">
        <v>1.821</v>
      </c>
      <c r="P58" s="118">
        <v>79.180000000000007</v>
      </c>
      <c r="Q58" s="119">
        <v>51.38</v>
      </c>
      <c r="R58" s="119">
        <v>181.5</v>
      </c>
      <c r="S58" s="120">
        <v>109.131</v>
      </c>
      <c r="T58" s="123">
        <v>91.015000000000001</v>
      </c>
      <c r="U58" s="123">
        <v>6.32</v>
      </c>
      <c r="V58" s="118">
        <v>15.64</v>
      </c>
      <c r="W58" s="119">
        <v>4.07</v>
      </c>
      <c r="X58" s="119">
        <v>0.4</v>
      </c>
      <c r="Y58" s="119">
        <v>0.01</v>
      </c>
      <c r="Z58" s="120">
        <v>0</v>
      </c>
      <c r="AA58" s="118">
        <v>56.45</v>
      </c>
      <c r="AB58" s="120">
        <v>246.33</v>
      </c>
      <c r="AC58" s="118">
        <v>63</v>
      </c>
      <c r="AD58" s="119">
        <v>58.121000000000002</v>
      </c>
      <c r="AE58" s="119">
        <v>40.74</v>
      </c>
      <c r="AF58" s="120">
        <v>0</v>
      </c>
      <c r="AG58" s="118">
        <v>9.2438900000000004</v>
      </c>
      <c r="AH58" s="119">
        <v>13.2</v>
      </c>
      <c r="AI58" s="119">
        <v>10.243869999999999</v>
      </c>
      <c r="AJ58" s="119">
        <v>14.625</v>
      </c>
      <c r="AK58" s="120">
        <v>14.8</v>
      </c>
      <c r="AL58" s="118">
        <v>17.41</v>
      </c>
      <c r="AM58" s="120">
        <v>18.579999999999998</v>
      </c>
      <c r="AN58" s="118">
        <v>26</v>
      </c>
      <c r="AO58" s="119">
        <v>4.5295699999999997</v>
      </c>
      <c r="AP58" s="119">
        <v>60.104390000000002</v>
      </c>
      <c r="AQ58" s="119">
        <v>5.8730000000000002</v>
      </c>
      <c r="AR58" s="119">
        <v>5.2090100000000001</v>
      </c>
      <c r="AS58" s="119">
        <v>5.0074500000000004</v>
      </c>
      <c r="AT58" s="119">
        <v>7.1303700000000001</v>
      </c>
      <c r="AU58" s="119">
        <v>18.231999999999999</v>
      </c>
      <c r="AV58" s="119">
        <v>5.9020000000000001</v>
      </c>
      <c r="AW58" s="120">
        <v>27.401</v>
      </c>
    </row>
    <row r="59" spans="1:49" x14ac:dyDescent="0.35">
      <c r="A59" s="126" t="s">
        <v>873</v>
      </c>
      <c r="B59" s="127">
        <v>2.1</v>
      </c>
      <c r="C59" s="128">
        <v>30</v>
      </c>
      <c r="D59" s="128">
        <v>31</v>
      </c>
      <c r="E59" s="128">
        <v>4.3703000000000003</v>
      </c>
      <c r="F59" s="128">
        <v>41.1</v>
      </c>
      <c r="G59" s="129">
        <v>35</v>
      </c>
      <c r="H59" s="127">
        <v>14.3</v>
      </c>
      <c r="I59" s="129">
        <v>56</v>
      </c>
      <c r="J59" s="127">
        <v>12.49</v>
      </c>
      <c r="K59" s="128">
        <v>11.67</v>
      </c>
      <c r="L59" s="129">
        <v>12.64</v>
      </c>
      <c r="M59" s="130" t="s">
        <v>1522</v>
      </c>
      <c r="N59" s="131" t="s">
        <v>1522</v>
      </c>
      <c r="O59" s="132">
        <v>1.821</v>
      </c>
      <c r="P59" s="127">
        <v>79.180000000000007</v>
      </c>
      <c r="Q59" s="128">
        <v>51.38</v>
      </c>
      <c r="R59" s="128">
        <v>181.5</v>
      </c>
      <c r="S59" s="129">
        <v>109.131</v>
      </c>
      <c r="T59" s="132">
        <v>91.015000000000001</v>
      </c>
      <c r="U59" s="132">
        <v>6.32</v>
      </c>
      <c r="V59" s="127">
        <v>15.64</v>
      </c>
      <c r="W59" s="128">
        <v>4.07</v>
      </c>
      <c r="X59" s="128">
        <v>0.4</v>
      </c>
      <c r="Y59" s="128">
        <v>0.01</v>
      </c>
      <c r="Z59" s="129">
        <v>0</v>
      </c>
      <c r="AA59" s="127">
        <v>56.45</v>
      </c>
      <c r="AB59" s="129">
        <v>246.33</v>
      </c>
      <c r="AC59" s="127">
        <v>63</v>
      </c>
      <c r="AD59" s="128">
        <v>58.121000000000002</v>
      </c>
      <c r="AE59" s="128">
        <v>40.74</v>
      </c>
      <c r="AF59" s="129">
        <v>0</v>
      </c>
      <c r="AG59" s="127">
        <v>9.2438900000000004</v>
      </c>
      <c r="AH59" s="128">
        <v>13.2</v>
      </c>
      <c r="AI59" s="128">
        <v>10.243869999999999</v>
      </c>
      <c r="AJ59" s="128">
        <v>14.625</v>
      </c>
      <c r="AK59" s="129">
        <v>14.8</v>
      </c>
      <c r="AL59" s="127">
        <v>17.41</v>
      </c>
      <c r="AM59" s="129">
        <v>18.579999999999998</v>
      </c>
      <c r="AN59" s="127">
        <v>26</v>
      </c>
      <c r="AO59" s="128">
        <v>4.5295699999999997</v>
      </c>
      <c r="AP59" s="128">
        <v>60.104390000000002</v>
      </c>
      <c r="AQ59" s="128">
        <v>5.8730000000000002</v>
      </c>
      <c r="AR59" s="128">
        <v>5.2090100000000001</v>
      </c>
      <c r="AS59" s="128">
        <v>5.0074500000000004</v>
      </c>
      <c r="AT59" s="128">
        <v>7.1303700000000001</v>
      </c>
      <c r="AU59" s="128">
        <v>18.231999999999999</v>
      </c>
      <c r="AV59" s="128">
        <v>5.9020000000000001</v>
      </c>
      <c r="AW59" s="129">
        <v>27.401</v>
      </c>
    </row>
    <row r="60" spans="1:49" x14ac:dyDescent="0.35">
      <c r="A60" s="133" t="s">
        <v>1451</v>
      </c>
      <c r="B60" s="134">
        <f t="shared" ref="B60:AW60" si="0">MIN(B12:B59)</f>
        <v>2.1</v>
      </c>
      <c r="C60" s="134">
        <f t="shared" si="0"/>
        <v>30</v>
      </c>
      <c r="D60" s="134">
        <f t="shared" si="0"/>
        <v>31</v>
      </c>
      <c r="E60" s="134">
        <f t="shared" si="0"/>
        <v>4.2083300000000001</v>
      </c>
      <c r="F60" s="134">
        <f t="shared" si="0"/>
        <v>14.1</v>
      </c>
      <c r="G60" s="134">
        <f t="shared" si="0"/>
        <v>35</v>
      </c>
      <c r="H60" s="134">
        <f t="shared" si="0"/>
        <v>13.8</v>
      </c>
      <c r="I60" s="134">
        <f t="shared" si="0"/>
        <v>53</v>
      </c>
      <c r="J60" s="134">
        <f t="shared" si="0"/>
        <v>11.48</v>
      </c>
      <c r="K60" s="134">
        <f t="shared" si="0"/>
        <v>11.43</v>
      </c>
      <c r="L60" s="134">
        <f t="shared" si="0"/>
        <v>11.49</v>
      </c>
      <c r="M60" s="134">
        <f t="shared" si="0"/>
        <v>1.07</v>
      </c>
      <c r="N60" s="134">
        <f t="shared" si="0"/>
        <v>67.25</v>
      </c>
      <c r="O60" s="134">
        <f t="shared" si="0"/>
        <v>1.821</v>
      </c>
      <c r="P60" s="134">
        <f t="shared" si="0"/>
        <v>78.25</v>
      </c>
      <c r="Q60" s="134">
        <f t="shared" si="0"/>
        <v>51.38</v>
      </c>
      <c r="R60" s="134">
        <f t="shared" si="0"/>
        <v>181.5</v>
      </c>
      <c r="S60" s="134">
        <f t="shared" si="0"/>
        <v>109.131</v>
      </c>
      <c r="T60" s="134">
        <f t="shared" si="0"/>
        <v>91.015000000000001</v>
      </c>
      <c r="U60" s="134">
        <f t="shared" si="0"/>
        <v>5.68</v>
      </c>
      <c r="V60" s="134">
        <f t="shared" si="0"/>
        <v>13.23</v>
      </c>
      <c r="W60" s="134">
        <f t="shared" si="0"/>
        <v>3.98</v>
      </c>
      <c r="X60" s="134">
        <f t="shared" si="0"/>
        <v>0.36</v>
      </c>
      <c r="Y60" s="134">
        <f t="shared" si="0"/>
        <v>0.01</v>
      </c>
      <c r="Z60" s="134">
        <f t="shared" si="0"/>
        <v>0</v>
      </c>
      <c r="AA60" s="134">
        <f t="shared" si="0"/>
        <v>39.54</v>
      </c>
      <c r="AB60" s="134">
        <f t="shared" si="0"/>
        <v>234.13</v>
      </c>
      <c r="AC60" s="134">
        <f t="shared" si="0"/>
        <v>62.95</v>
      </c>
      <c r="AD60" s="134">
        <f t="shared" si="0"/>
        <v>58.121000000000002</v>
      </c>
      <c r="AE60" s="134">
        <f t="shared" si="0"/>
        <v>36.229999999999997</v>
      </c>
      <c r="AF60" s="134">
        <f t="shared" si="0"/>
        <v>0</v>
      </c>
      <c r="AG60" s="134">
        <f t="shared" si="0"/>
        <v>9.2438900000000004</v>
      </c>
      <c r="AH60" s="134">
        <f t="shared" si="0"/>
        <v>6.5</v>
      </c>
      <c r="AI60" s="134">
        <f t="shared" si="0"/>
        <v>9.6677</v>
      </c>
      <c r="AJ60" s="134">
        <f t="shared" si="0"/>
        <v>14.625</v>
      </c>
      <c r="AK60" s="134">
        <f t="shared" si="0"/>
        <v>14.8</v>
      </c>
      <c r="AL60" s="134">
        <f t="shared" si="0"/>
        <v>17.04</v>
      </c>
      <c r="AM60" s="134">
        <f t="shared" si="0"/>
        <v>17.61</v>
      </c>
      <c r="AN60" s="134">
        <f t="shared" si="0"/>
        <v>26</v>
      </c>
      <c r="AO60" s="134">
        <f t="shared" si="0"/>
        <v>4.5295699999999997</v>
      </c>
      <c r="AP60" s="134">
        <f t="shared" si="0"/>
        <v>59.975999999999999</v>
      </c>
      <c r="AQ60" s="134">
        <f t="shared" si="0"/>
        <v>5.859</v>
      </c>
      <c r="AR60" s="134">
        <f t="shared" si="0"/>
        <v>5.2090100000000001</v>
      </c>
      <c r="AS60" s="134">
        <f t="shared" si="0"/>
        <v>5.0053799999999997</v>
      </c>
      <c r="AT60" s="134">
        <f t="shared" si="0"/>
        <v>7.1303700000000001</v>
      </c>
      <c r="AU60" s="134">
        <f t="shared" si="0"/>
        <v>18.231999999999999</v>
      </c>
      <c r="AV60" s="134">
        <f t="shared" si="0"/>
        <v>5.8920000000000003</v>
      </c>
      <c r="AW60" s="135">
        <f t="shared" si="0"/>
        <v>27.222999999999999</v>
      </c>
    </row>
    <row r="61" spans="1:49" x14ac:dyDescent="0.35">
      <c r="A61" s="136" t="s">
        <v>1449</v>
      </c>
      <c r="B61" s="137">
        <f t="shared" ref="B61:AW61" si="1">MAX(B12:B59)</f>
        <v>2.1</v>
      </c>
      <c r="C61" s="137">
        <f t="shared" si="1"/>
        <v>38</v>
      </c>
      <c r="D61" s="137">
        <f t="shared" si="1"/>
        <v>41</v>
      </c>
      <c r="E61" s="137">
        <f t="shared" si="1"/>
        <v>5.1165900000000004</v>
      </c>
      <c r="F61" s="137">
        <f t="shared" si="1"/>
        <v>41.2</v>
      </c>
      <c r="G61" s="137">
        <f t="shared" si="1"/>
        <v>45</v>
      </c>
      <c r="H61" s="137">
        <f t="shared" si="1"/>
        <v>16.2</v>
      </c>
      <c r="I61" s="137">
        <f t="shared" si="1"/>
        <v>58</v>
      </c>
      <c r="J61" s="137">
        <f t="shared" si="1"/>
        <v>14.09</v>
      </c>
      <c r="K61" s="137">
        <f t="shared" si="1"/>
        <v>12.49</v>
      </c>
      <c r="L61" s="137">
        <f t="shared" si="1"/>
        <v>16.82</v>
      </c>
      <c r="M61" s="137">
        <f t="shared" si="1"/>
        <v>1.07</v>
      </c>
      <c r="N61" s="137">
        <f t="shared" si="1"/>
        <v>67.680000000000007</v>
      </c>
      <c r="O61" s="137">
        <f t="shared" si="1"/>
        <v>1.821</v>
      </c>
      <c r="P61" s="137">
        <f t="shared" si="1"/>
        <v>87.81</v>
      </c>
      <c r="Q61" s="137">
        <f t="shared" si="1"/>
        <v>57.9</v>
      </c>
      <c r="R61" s="137">
        <f t="shared" si="1"/>
        <v>188.04</v>
      </c>
      <c r="S61" s="137">
        <f t="shared" si="1"/>
        <v>109.131</v>
      </c>
      <c r="T61" s="137">
        <f t="shared" si="1"/>
        <v>105.36799999999999</v>
      </c>
      <c r="U61" s="137">
        <f t="shared" si="1"/>
        <v>6.32</v>
      </c>
      <c r="V61" s="137">
        <f t="shared" si="1"/>
        <v>15.64</v>
      </c>
      <c r="W61" s="137">
        <f t="shared" si="1"/>
        <v>6</v>
      </c>
      <c r="X61" s="137">
        <f t="shared" si="1"/>
        <v>0.4</v>
      </c>
      <c r="Y61" s="137">
        <f t="shared" si="1"/>
        <v>0.01</v>
      </c>
      <c r="Z61" s="137">
        <f t="shared" si="1"/>
        <v>0</v>
      </c>
      <c r="AA61" s="137">
        <f t="shared" si="1"/>
        <v>61.54</v>
      </c>
      <c r="AB61" s="137">
        <f t="shared" si="1"/>
        <v>251.423</v>
      </c>
      <c r="AC61" s="137">
        <f t="shared" si="1"/>
        <v>65.55</v>
      </c>
      <c r="AD61" s="137">
        <f t="shared" si="1"/>
        <v>60.7</v>
      </c>
      <c r="AE61" s="137">
        <f t="shared" si="1"/>
        <v>40.74</v>
      </c>
      <c r="AF61" s="137">
        <f t="shared" si="1"/>
        <v>0</v>
      </c>
      <c r="AG61" s="137">
        <f t="shared" si="1"/>
        <v>9.2438900000000004</v>
      </c>
      <c r="AH61" s="137">
        <f t="shared" si="1"/>
        <v>13.4</v>
      </c>
      <c r="AI61" s="137">
        <f t="shared" si="1"/>
        <v>10.33944</v>
      </c>
      <c r="AJ61" s="137">
        <f t="shared" si="1"/>
        <v>14.625</v>
      </c>
      <c r="AK61" s="137">
        <f t="shared" si="1"/>
        <v>15</v>
      </c>
      <c r="AL61" s="137">
        <f t="shared" si="1"/>
        <v>18.75</v>
      </c>
      <c r="AM61" s="137">
        <f t="shared" si="1"/>
        <v>19.920000000000002</v>
      </c>
      <c r="AN61" s="137">
        <f t="shared" si="1"/>
        <v>26</v>
      </c>
      <c r="AO61" s="137">
        <f t="shared" si="1"/>
        <v>4.5295699999999997</v>
      </c>
      <c r="AP61" s="137">
        <f t="shared" si="1"/>
        <v>60.104390000000002</v>
      </c>
      <c r="AQ61" s="137">
        <f t="shared" si="1"/>
        <v>6.1660000000000004</v>
      </c>
      <c r="AR61" s="137">
        <f t="shared" si="1"/>
        <v>5.2090100000000001</v>
      </c>
      <c r="AS61" s="137">
        <f t="shared" si="1"/>
        <v>5.0555899999999996</v>
      </c>
      <c r="AT61" s="137">
        <f t="shared" si="1"/>
        <v>7.1303700000000001</v>
      </c>
      <c r="AU61" s="137">
        <f t="shared" si="1"/>
        <v>18.231999999999999</v>
      </c>
      <c r="AV61" s="137">
        <f t="shared" si="1"/>
        <v>6.1340000000000003</v>
      </c>
      <c r="AW61" s="138">
        <f t="shared" si="1"/>
        <v>32.100999999999999</v>
      </c>
    </row>
    <row r="62" spans="1:49" x14ac:dyDescent="0.35">
      <c r="A62" s="139" t="s">
        <v>1523</v>
      </c>
      <c r="B62" s="140">
        <f t="shared" ref="B62:AW62" si="2">AVERAGE(B12:B59)</f>
        <v>2.0999999999999983</v>
      </c>
      <c r="C62" s="140">
        <f t="shared" si="2"/>
        <v>34.666666666666664</v>
      </c>
      <c r="D62" s="140">
        <f t="shared" si="2"/>
        <v>35.958333333333336</v>
      </c>
      <c r="E62" s="140">
        <f t="shared" si="2"/>
        <v>4.8583454166666664</v>
      </c>
      <c r="F62" s="140">
        <f t="shared" si="2"/>
        <v>35.73749999999999</v>
      </c>
      <c r="G62" s="140">
        <f t="shared" si="2"/>
        <v>39.958333333333336</v>
      </c>
      <c r="H62" s="140">
        <f t="shared" si="2"/>
        <v>14.662499999999985</v>
      </c>
      <c r="I62" s="140">
        <f t="shared" si="2"/>
        <v>57.083333333333336</v>
      </c>
      <c r="J62" s="140">
        <f t="shared" si="2"/>
        <v>12.398333333333332</v>
      </c>
      <c r="K62" s="140">
        <f t="shared" si="2"/>
        <v>11.65791666666666</v>
      </c>
      <c r="L62" s="140">
        <f t="shared" si="2"/>
        <v>12.554999999999998</v>
      </c>
      <c r="M62" s="140">
        <f t="shared" si="2"/>
        <v>1.07</v>
      </c>
      <c r="N62" s="140">
        <f t="shared" si="2"/>
        <v>67.465000000000003</v>
      </c>
      <c r="O62" s="140">
        <f t="shared" si="2"/>
        <v>1.8209999999999991</v>
      </c>
      <c r="P62" s="140">
        <f t="shared" si="2"/>
        <v>79.90416666666664</v>
      </c>
      <c r="Q62" s="140">
        <f t="shared" si="2"/>
        <v>54.110833333333368</v>
      </c>
      <c r="R62" s="140">
        <f t="shared" si="2"/>
        <v>185.08874999999998</v>
      </c>
      <c r="S62" s="140">
        <f t="shared" si="2"/>
        <v>109.13100000000003</v>
      </c>
      <c r="T62" s="140">
        <f t="shared" si="2"/>
        <v>101.86904166666663</v>
      </c>
      <c r="U62" s="140">
        <f t="shared" si="2"/>
        <v>5.8425000000000011</v>
      </c>
      <c r="V62" s="140">
        <f t="shared" si="2"/>
        <v>15.075416666666657</v>
      </c>
      <c r="W62" s="140">
        <f t="shared" si="2"/>
        <v>5.0925000000000002</v>
      </c>
      <c r="X62" s="140">
        <f t="shared" si="2"/>
        <v>0.37916666666666682</v>
      </c>
      <c r="Y62" s="140">
        <f t="shared" si="2"/>
        <v>1.0000000000000005E-2</v>
      </c>
      <c r="Z62" s="140">
        <f t="shared" si="2"/>
        <v>0</v>
      </c>
      <c r="AA62" s="140">
        <f t="shared" si="2"/>
        <v>53.239166666666655</v>
      </c>
      <c r="AB62" s="140">
        <f t="shared" si="2"/>
        <v>245.68887499999997</v>
      </c>
      <c r="AC62" s="140">
        <f t="shared" si="2"/>
        <v>64.155000000000015</v>
      </c>
      <c r="AD62" s="140">
        <f t="shared" si="2"/>
        <v>59.333208333333353</v>
      </c>
      <c r="AE62" s="140">
        <f t="shared" si="2"/>
        <v>38.655000000000008</v>
      </c>
      <c r="AF62" s="140">
        <f t="shared" si="2"/>
        <v>0</v>
      </c>
      <c r="AG62" s="140">
        <f t="shared" si="2"/>
        <v>9.2438900000000057</v>
      </c>
      <c r="AH62" s="140">
        <f t="shared" si="2"/>
        <v>11.583333333333341</v>
      </c>
      <c r="AI62" s="140">
        <f t="shared" si="2"/>
        <v>10.01889541666667</v>
      </c>
      <c r="AJ62" s="140">
        <f t="shared" si="2"/>
        <v>14.625</v>
      </c>
      <c r="AK62" s="140">
        <f t="shared" si="2"/>
        <v>14.924999999999985</v>
      </c>
      <c r="AL62" s="140">
        <f t="shared" si="2"/>
        <v>17.51166666666666</v>
      </c>
      <c r="AM62" s="140">
        <f t="shared" si="2"/>
        <v>18.281250000000004</v>
      </c>
      <c r="AN62" s="140">
        <f t="shared" si="2"/>
        <v>26</v>
      </c>
      <c r="AO62" s="140">
        <f t="shared" si="2"/>
        <v>4.5295699999999997</v>
      </c>
      <c r="AP62" s="140">
        <f t="shared" si="2"/>
        <v>60.040194999999997</v>
      </c>
      <c r="AQ62" s="140">
        <f t="shared" si="2"/>
        <v>6.0344166666666661</v>
      </c>
      <c r="AR62" s="140">
        <f t="shared" si="2"/>
        <v>5.2090100000000001</v>
      </c>
      <c r="AS62" s="140">
        <f t="shared" si="2"/>
        <v>5.0293679166666694</v>
      </c>
      <c r="AT62" s="140">
        <f t="shared" si="2"/>
        <v>7.1303700000000072</v>
      </c>
      <c r="AU62" s="140">
        <f t="shared" si="2"/>
        <v>18.231999999999982</v>
      </c>
      <c r="AV62" s="140">
        <f t="shared" si="2"/>
        <v>6.007625</v>
      </c>
      <c r="AW62" s="141">
        <f t="shared" si="2"/>
        <v>28.690333333333346</v>
      </c>
    </row>
    <row r="63" spans="1:49" x14ac:dyDescent="0.35">
      <c r="A63" s="142" t="s">
        <v>7</v>
      </c>
      <c r="B63" s="137">
        <f t="shared" ref="B63:AW63" si="3">B12</f>
        <v>2.1</v>
      </c>
      <c r="C63" s="137">
        <f t="shared" si="3"/>
        <v>35</v>
      </c>
      <c r="D63" s="137">
        <f t="shared" si="3"/>
        <v>36</v>
      </c>
      <c r="E63" s="137">
        <f t="shared" si="3"/>
        <v>4.2083300000000001</v>
      </c>
      <c r="F63" s="137">
        <f t="shared" si="3"/>
        <v>41.1</v>
      </c>
      <c r="G63" s="137">
        <f t="shared" si="3"/>
        <v>40</v>
      </c>
      <c r="H63" s="137">
        <f t="shared" si="3"/>
        <v>14.7</v>
      </c>
      <c r="I63" s="137">
        <f t="shared" si="3"/>
        <v>58</v>
      </c>
      <c r="J63" s="137">
        <f t="shared" si="3"/>
        <v>12.96</v>
      </c>
      <c r="K63" s="137">
        <f t="shared" si="3"/>
        <v>11.62</v>
      </c>
      <c r="L63" s="137">
        <f t="shared" si="3"/>
        <v>12.57</v>
      </c>
      <c r="M63" s="137" t="str">
        <f t="shared" si="3"/>
        <v>--</v>
      </c>
      <c r="N63" s="137" t="str">
        <f t="shared" si="3"/>
        <v>--</v>
      </c>
      <c r="O63" s="137">
        <f t="shared" si="3"/>
        <v>1.821</v>
      </c>
      <c r="P63" s="137">
        <f t="shared" si="3"/>
        <v>87.81</v>
      </c>
      <c r="Q63" s="137">
        <f t="shared" si="3"/>
        <v>57.23</v>
      </c>
      <c r="R63" s="137">
        <f t="shared" si="3"/>
        <v>188.04</v>
      </c>
      <c r="S63" s="137">
        <f t="shared" si="3"/>
        <v>109.131</v>
      </c>
      <c r="T63" s="137">
        <f t="shared" si="3"/>
        <v>105.36799999999999</v>
      </c>
      <c r="U63" s="137">
        <f t="shared" si="3"/>
        <v>5.91</v>
      </c>
      <c r="V63" s="137">
        <f t="shared" si="3"/>
        <v>15.02</v>
      </c>
      <c r="W63" s="137">
        <f t="shared" si="3"/>
        <v>4.8899999999999997</v>
      </c>
      <c r="X63" s="137">
        <f t="shared" si="3"/>
        <v>0.36</v>
      </c>
      <c r="Y63" s="137">
        <f t="shared" si="3"/>
        <v>0.01</v>
      </c>
      <c r="Z63" s="137">
        <f t="shared" si="3"/>
        <v>0</v>
      </c>
      <c r="AA63" s="137">
        <f t="shared" si="3"/>
        <v>52.08</v>
      </c>
      <c r="AB63" s="137">
        <f t="shared" si="3"/>
        <v>246.21899999999999</v>
      </c>
      <c r="AC63" s="137">
        <f t="shared" si="3"/>
        <v>64.48</v>
      </c>
      <c r="AD63" s="137">
        <f t="shared" si="3"/>
        <v>59.237000000000002</v>
      </c>
      <c r="AE63" s="137">
        <f t="shared" si="3"/>
        <v>39.39</v>
      </c>
      <c r="AF63" s="137">
        <f t="shared" si="3"/>
        <v>0</v>
      </c>
      <c r="AG63" s="137">
        <f t="shared" si="3"/>
        <v>9.2438900000000004</v>
      </c>
      <c r="AH63" s="137">
        <f t="shared" si="3"/>
        <v>13.4</v>
      </c>
      <c r="AI63" s="137">
        <f t="shared" si="3"/>
        <v>9.9626400000000004</v>
      </c>
      <c r="AJ63" s="137">
        <f t="shared" si="3"/>
        <v>14.625</v>
      </c>
      <c r="AK63" s="137">
        <f t="shared" si="3"/>
        <v>15</v>
      </c>
      <c r="AL63" s="137">
        <f t="shared" si="3"/>
        <v>17.3</v>
      </c>
      <c r="AM63" s="137">
        <f t="shared" si="3"/>
        <v>17.86</v>
      </c>
      <c r="AN63" s="137">
        <f t="shared" si="3"/>
        <v>26</v>
      </c>
      <c r="AO63" s="137" t="str">
        <f t="shared" si="3"/>
        <v>--</v>
      </c>
      <c r="AP63" s="137">
        <f t="shared" si="3"/>
        <v>59.975999999999999</v>
      </c>
      <c r="AQ63" s="137">
        <f t="shared" si="3"/>
        <v>6.0880000000000001</v>
      </c>
      <c r="AR63" s="137" t="str">
        <f t="shared" si="3"/>
        <v>--</v>
      </c>
      <c r="AS63" s="137">
        <f t="shared" si="3"/>
        <v>5.0255000000000001</v>
      </c>
      <c r="AT63" s="137">
        <f t="shared" si="3"/>
        <v>7.1303700000000001</v>
      </c>
      <c r="AU63" s="137">
        <f t="shared" si="3"/>
        <v>18.231999999999999</v>
      </c>
      <c r="AV63" s="137">
        <f t="shared" si="3"/>
        <v>5.9889999999999999</v>
      </c>
      <c r="AW63" s="137">
        <f t="shared" si="3"/>
        <v>32.100999999999999</v>
      </c>
    </row>
    <row r="64" spans="1:49" x14ac:dyDescent="0.35">
      <c r="A64" s="142" t="s">
        <v>8</v>
      </c>
      <c r="B64" s="137">
        <f t="shared" ref="B64:AW64" si="4">B59</f>
        <v>2.1</v>
      </c>
      <c r="C64" s="137">
        <f t="shared" si="4"/>
        <v>30</v>
      </c>
      <c r="D64" s="137">
        <f t="shared" si="4"/>
        <v>31</v>
      </c>
      <c r="E64" s="137">
        <f t="shared" si="4"/>
        <v>4.3703000000000003</v>
      </c>
      <c r="F64" s="137">
        <f t="shared" si="4"/>
        <v>41.1</v>
      </c>
      <c r="G64" s="137">
        <f t="shared" si="4"/>
        <v>35</v>
      </c>
      <c r="H64" s="137">
        <f t="shared" si="4"/>
        <v>14.3</v>
      </c>
      <c r="I64" s="137">
        <f t="shared" si="4"/>
        <v>56</v>
      </c>
      <c r="J64" s="137">
        <f t="shared" si="4"/>
        <v>12.49</v>
      </c>
      <c r="K64" s="137">
        <f t="shared" si="4"/>
        <v>11.67</v>
      </c>
      <c r="L64" s="137">
        <f t="shared" si="4"/>
        <v>12.64</v>
      </c>
      <c r="M64" s="137" t="str">
        <f t="shared" si="4"/>
        <v>--</v>
      </c>
      <c r="N64" s="137" t="str">
        <f t="shared" si="4"/>
        <v>--</v>
      </c>
      <c r="O64" s="137">
        <f t="shared" si="4"/>
        <v>1.821</v>
      </c>
      <c r="P64" s="137">
        <f t="shared" si="4"/>
        <v>79.180000000000007</v>
      </c>
      <c r="Q64" s="137">
        <f t="shared" si="4"/>
        <v>51.38</v>
      </c>
      <c r="R64" s="137">
        <f t="shared" si="4"/>
        <v>181.5</v>
      </c>
      <c r="S64" s="137">
        <f t="shared" si="4"/>
        <v>109.131</v>
      </c>
      <c r="T64" s="137">
        <f t="shared" si="4"/>
        <v>91.015000000000001</v>
      </c>
      <c r="U64" s="137">
        <f t="shared" si="4"/>
        <v>6.32</v>
      </c>
      <c r="V64" s="137">
        <f t="shared" si="4"/>
        <v>15.64</v>
      </c>
      <c r="W64" s="137">
        <f t="shared" si="4"/>
        <v>4.07</v>
      </c>
      <c r="X64" s="137">
        <f t="shared" si="4"/>
        <v>0.4</v>
      </c>
      <c r="Y64" s="137">
        <f t="shared" si="4"/>
        <v>0.01</v>
      </c>
      <c r="Z64" s="137">
        <f t="shared" si="4"/>
        <v>0</v>
      </c>
      <c r="AA64" s="137">
        <f t="shared" si="4"/>
        <v>56.45</v>
      </c>
      <c r="AB64" s="137">
        <f t="shared" si="4"/>
        <v>246.33</v>
      </c>
      <c r="AC64" s="137">
        <f t="shared" si="4"/>
        <v>63</v>
      </c>
      <c r="AD64" s="137">
        <f t="shared" si="4"/>
        <v>58.121000000000002</v>
      </c>
      <c r="AE64" s="137">
        <f t="shared" si="4"/>
        <v>40.74</v>
      </c>
      <c r="AF64" s="137">
        <f t="shared" si="4"/>
        <v>0</v>
      </c>
      <c r="AG64" s="137">
        <f t="shared" si="4"/>
        <v>9.2438900000000004</v>
      </c>
      <c r="AH64" s="137">
        <f t="shared" si="4"/>
        <v>13.2</v>
      </c>
      <c r="AI64" s="137">
        <f t="shared" si="4"/>
        <v>10.243869999999999</v>
      </c>
      <c r="AJ64" s="137">
        <f t="shared" si="4"/>
        <v>14.625</v>
      </c>
      <c r="AK64" s="137">
        <f t="shared" si="4"/>
        <v>14.8</v>
      </c>
      <c r="AL64" s="137">
        <f t="shared" si="4"/>
        <v>17.41</v>
      </c>
      <c r="AM64" s="137">
        <f t="shared" si="4"/>
        <v>18.579999999999998</v>
      </c>
      <c r="AN64" s="137">
        <f t="shared" si="4"/>
        <v>26</v>
      </c>
      <c r="AO64" s="137">
        <f t="shared" si="4"/>
        <v>4.5295699999999997</v>
      </c>
      <c r="AP64" s="137">
        <f t="shared" si="4"/>
        <v>60.104390000000002</v>
      </c>
      <c r="AQ64" s="137">
        <f t="shared" si="4"/>
        <v>5.8730000000000002</v>
      </c>
      <c r="AR64" s="137">
        <f t="shared" si="4"/>
        <v>5.2090100000000001</v>
      </c>
      <c r="AS64" s="137">
        <f t="shared" si="4"/>
        <v>5.0074500000000004</v>
      </c>
      <c r="AT64" s="137">
        <f t="shared" si="4"/>
        <v>7.1303700000000001</v>
      </c>
      <c r="AU64" s="137">
        <f t="shared" si="4"/>
        <v>18.231999999999999</v>
      </c>
      <c r="AV64" s="137">
        <f t="shared" si="4"/>
        <v>5.9020000000000001</v>
      </c>
      <c r="AW64" s="137">
        <f t="shared" si="4"/>
        <v>27.401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1524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272</v>
      </c>
      <c r="C5" s="116" t="s">
        <v>277</v>
      </c>
      <c r="D5" s="116" t="s">
        <v>622</v>
      </c>
      <c r="E5" s="116" t="s">
        <v>30</v>
      </c>
      <c r="F5" s="116" t="s">
        <v>30</v>
      </c>
      <c r="G5" s="116" t="s">
        <v>30</v>
      </c>
      <c r="H5" s="116" t="s">
        <v>136</v>
      </c>
      <c r="I5" s="116" t="s">
        <v>136</v>
      </c>
      <c r="J5" s="116" t="s">
        <v>136</v>
      </c>
      <c r="K5" s="116" t="s">
        <v>136</v>
      </c>
      <c r="L5" s="116" t="s">
        <v>136</v>
      </c>
      <c r="M5" s="116" t="s">
        <v>136</v>
      </c>
      <c r="N5" s="116" t="s">
        <v>136</v>
      </c>
      <c r="O5" s="116" t="s">
        <v>136</v>
      </c>
      <c r="P5" s="116" t="s">
        <v>82</v>
      </c>
      <c r="Q5" s="116" t="s">
        <v>82</v>
      </c>
      <c r="R5" s="116" t="s">
        <v>82</v>
      </c>
      <c r="S5" s="116" t="s">
        <v>112</v>
      </c>
      <c r="T5" s="116" t="s">
        <v>112</v>
      </c>
      <c r="U5" s="116" t="s">
        <v>251</v>
      </c>
      <c r="V5" s="116" t="s">
        <v>257</v>
      </c>
      <c r="W5" s="116" t="s">
        <v>61</v>
      </c>
      <c r="X5" s="116" t="s">
        <v>61</v>
      </c>
      <c r="Y5" s="116" t="s">
        <v>36</v>
      </c>
      <c r="Z5" s="116" t="s">
        <v>36</v>
      </c>
      <c r="AA5" s="116" t="s">
        <v>56</v>
      </c>
      <c r="AB5" s="116" t="s">
        <v>56</v>
      </c>
      <c r="AC5" s="116" t="s">
        <v>100</v>
      </c>
      <c r="AD5" s="116" t="s">
        <v>280</v>
      </c>
    </row>
    <row r="6" spans="1:30" ht="26" x14ac:dyDescent="0.35">
      <c r="A6" s="116" t="s">
        <v>1458</v>
      </c>
      <c r="B6" s="116" t="s">
        <v>273</v>
      </c>
      <c r="C6" s="116" t="s">
        <v>1525</v>
      </c>
      <c r="D6" s="116" t="s">
        <v>1526</v>
      </c>
      <c r="E6" s="116" t="s">
        <v>1475</v>
      </c>
      <c r="F6" s="116" t="s">
        <v>1475</v>
      </c>
      <c r="G6" s="116" t="s">
        <v>1475</v>
      </c>
      <c r="H6" s="116" t="s">
        <v>273</v>
      </c>
      <c r="I6" s="116" t="s">
        <v>1468</v>
      </c>
      <c r="J6" s="116" t="s">
        <v>1477</v>
      </c>
      <c r="K6" s="116" t="s">
        <v>1527</v>
      </c>
      <c r="L6" s="116" t="s">
        <v>273</v>
      </c>
      <c r="M6" s="116" t="s">
        <v>273</v>
      </c>
      <c r="N6" s="116" t="s">
        <v>1528</v>
      </c>
      <c r="O6" s="116" t="s">
        <v>1528</v>
      </c>
      <c r="P6" s="116" t="s">
        <v>1468</v>
      </c>
      <c r="Q6" s="116" t="s">
        <v>1468</v>
      </c>
      <c r="R6" s="116" t="s">
        <v>1472</v>
      </c>
      <c r="S6" s="116" t="s">
        <v>1472</v>
      </c>
      <c r="T6" s="116" t="s">
        <v>1473</v>
      </c>
      <c r="U6" s="116" t="s">
        <v>1463</v>
      </c>
      <c r="V6" s="116" t="s">
        <v>1529</v>
      </c>
      <c r="W6" s="116" t="s">
        <v>1462</v>
      </c>
      <c r="X6" s="116" t="s">
        <v>1462</v>
      </c>
      <c r="Y6" s="116" t="s">
        <v>36</v>
      </c>
      <c r="Z6" s="116" t="s">
        <v>36</v>
      </c>
      <c r="AA6" s="116" t="s">
        <v>1459</v>
      </c>
      <c r="AB6" s="116" t="s">
        <v>1459</v>
      </c>
      <c r="AC6" s="116" t="s">
        <v>273</v>
      </c>
      <c r="AD6" s="116" t="s">
        <v>1475</v>
      </c>
    </row>
    <row r="7" spans="1:30" ht="26" x14ac:dyDescent="0.35">
      <c r="A7" s="116" t="s">
        <v>1480</v>
      </c>
      <c r="B7" s="116" t="s">
        <v>1481</v>
      </c>
      <c r="C7" s="116" t="s">
        <v>1481</v>
      </c>
      <c r="D7" s="116" t="s">
        <v>1481</v>
      </c>
      <c r="E7" s="116" t="s">
        <v>1481</v>
      </c>
      <c r="F7" s="116" t="s">
        <v>1481</v>
      </c>
      <c r="G7" s="116" t="s">
        <v>1481</v>
      </c>
      <c r="H7" s="116" t="s">
        <v>1481</v>
      </c>
      <c r="I7" s="116" t="s">
        <v>1481</v>
      </c>
      <c r="J7" s="116" t="s">
        <v>1481</v>
      </c>
      <c r="K7" s="116" t="s">
        <v>1481</v>
      </c>
      <c r="L7" s="116" t="s">
        <v>1481</v>
      </c>
      <c r="M7" s="116" t="s">
        <v>1481</v>
      </c>
      <c r="N7" s="116" t="s">
        <v>1481</v>
      </c>
      <c r="O7" s="116" t="s">
        <v>1481</v>
      </c>
      <c r="P7" s="116" t="s">
        <v>1481</v>
      </c>
      <c r="Q7" s="116" t="s">
        <v>1481</v>
      </c>
      <c r="R7" s="116" t="s">
        <v>1481</v>
      </c>
      <c r="S7" s="116" t="s">
        <v>1481</v>
      </c>
      <c r="T7" s="116" t="s">
        <v>1481</v>
      </c>
      <c r="U7" s="116" t="s">
        <v>1481</v>
      </c>
      <c r="V7" s="116" t="s">
        <v>1481</v>
      </c>
      <c r="W7" s="116" t="s">
        <v>1481</v>
      </c>
      <c r="X7" s="116" t="s">
        <v>1481</v>
      </c>
      <c r="Y7" s="116" t="s">
        <v>1481</v>
      </c>
      <c r="Z7" s="116" t="s">
        <v>1481</v>
      </c>
      <c r="AA7" s="116" t="s">
        <v>1481</v>
      </c>
      <c r="AB7" s="116" t="s">
        <v>1481</v>
      </c>
      <c r="AC7" s="116" t="s">
        <v>1481</v>
      </c>
      <c r="AD7" s="116" t="s">
        <v>1481</v>
      </c>
    </row>
    <row r="8" spans="1:30" ht="39" x14ac:dyDescent="0.35">
      <c r="A8" s="116" t="s">
        <v>6</v>
      </c>
      <c r="B8" s="116" t="s">
        <v>1530</v>
      </c>
      <c r="C8" s="116" t="s">
        <v>1531</v>
      </c>
      <c r="D8" s="116" t="s">
        <v>1532</v>
      </c>
      <c r="E8" s="116" t="s">
        <v>1533</v>
      </c>
      <c r="F8" s="116" t="s">
        <v>1534</v>
      </c>
      <c r="G8" s="116" t="s">
        <v>1535</v>
      </c>
      <c r="H8" s="116" t="s">
        <v>1536</v>
      </c>
      <c r="I8" s="116" t="s">
        <v>1537</v>
      </c>
      <c r="J8" s="116" t="s">
        <v>1538</v>
      </c>
      <c r="K8" s="116" t="s">
        <v>1539</v>
      </c>
      <c r="L8" s="116" t="s">
        <v>1536</v>
      </c>
      <c r="M8" s="116" t="s">
        <v>1540</v>
      </c>
      <c r="N8" s="116" t="s">
        <v>1541</v>
      </c>
      <c r="O8" s="116" t="s">
        <v>1479</v>
      </c>
      <c r="P8" s="116" t="s">
        <v>1497</v>
      </c>
      <c r="Q8" s="116" t="s">
        <v>1497</v>
      </c>
      <c r="R8" s="116" t="s">
        <v>1470</v>
      </c>
      <c r="S8" s="116" t="s">
        <v>1542</v>
      </c>
      <c r="T8" s="116" t="s">
        <v>1502</v>
      </c>
      <c r="U8" s="116" t="s">
        <v>1543</v>
      </c>
      <c r="V8" s="116" t="s">
        <v>1544</v>
      </c>
      <c r="W8" s="116" t="s">
        <v>1487</v>
      </c>
      <c r="X8" s="116" t="s">
        <v>1488</v>
      </c>
      <c r="Y8" s="116" t="s">
        <v>1545</v>
      </c>
      <c r="Z8" s="116" t="s">
        <v>1546</v>
      </c>
      <c r="AA8" s="116" t="s">
        <v>1485</v>
      </c>
      <c r="AB8" s="116" t="s">
        <v>1547</v>
      </c>
      <c r="AC8" s="116" t="s">
        <v>1548</v>
      </c>
      <c r="AD8" s="116" t="s">
        <v>1549</v>
      </c>
    </row>
    <row r="9" spans="1:30" ht="26" x14ac:dyDescent="0.35">
      <c r="A9" s="116" t="s">
        <v>1104</v>
      </c>
      <c r="B9" s="116" t="s">
        <v>1550</v>
      </c>
      <c r="C9" s="116" t="s">
        <v>1551</v>
      </c>
      <c r="D9" s="116" t="s">
        <v>1551</v>
      </c>
      <c r="E9" s="116" t="s">
        <v>1551</v>
      </c>
      <c r="F9" s="116" t="s">
        <v>1551</v>
      </c>
      <c r="G9" s="116" t="s">
        <v>1551</v>
      </c>
      <c r="H9" s="116" t="s">
        <v>1550</v>
      </c>
      <c r="I9" s="116" t="s">
        <v>1551</v>
      </c>
      <c r="J9" s="116" t="s">
        <v>1551</v>
      </c>
      <c r="K9" s="116" t="s">
        <v>1551</v>
      </c>
      <c r="L9" s="116" t="s">
        <v>1551</v>
      </c>
      <c r="M9" s="116" t="s">
        <v>1551</v>
      </c>
      <c r="N9" s="116" t="s">
        <v>1551</v>
      </c>
      <c r="O9" s="116" t="s">
        <v>1551</v>
      </c>
      <c r="P9" s="116" t="s">
        <v>1550</v>
      </c>
      <c r="Q9" s="116" t="s">
        <v>1551</v>
      </c>
      <c r="R9" s="116" t="s">
        <v>1551</v>
      </c>
      <c r="S9" s="116" t="s">
        <v>1551</v>
      </c>
      <c r="T9" s="116" t="s">
        <v>982</v>
      </c>
      <c r="U9" s="116" t="s">
        <v>1551</v>
      </c>
      <c r="V9" s="116" t="s">
        <v>1551</v>
      </c>
      <c r="W9" s="116" t="s">
        <v>1551</v>
      </c>
      <c r="X9" s="116" t="s">
        <v>1551</v>
      </c>
      <c r="Y9" s="116" t="s">
        <v>1551</v>
      </c>
      <c r="Z9" s="116" t="s">
        <v>1551</v>
      </c>
      <c r="AA9" s="116" t="s">
        <v>1551</v>
      </c>
      <c r="AB9" s="116" t="s">
        <v>1551</v>
      </c>
      <c r="AC9" s="116" t="s">
        <v>1551</v>
      </c>
      <c r="AD9" s="116" t="s">
        <v>1551</v>
      </c>
    </row>
    <row r="10" spans="1:30" x14ac:dyDescent="0.35">
      <c r="A10" s="116" t="s">
        <v>49</v>
      </c>
      <c r="B10" s="116" t="s">
        <v>1552</v>
      </c>
      <c r="C10" s="116" t="s">
        <v>1553</v>
      </c>
      <c r="D10" s="116" t="s">
        <v>1553</v>
      </c>
      <c r="E10" s="116" t="s">
        <v>1553</v>
      </c>
      <c r="F10" s="116" t="s">
        <v>1553</v>
      </c>
      <c r="G10" s="116" t="s">
        <v>1553</v>
      </c>
      <c r="H10" s="116" t="s">
        <v>1552</v>
      </c>
      <c r="I10" s="116" t="s">
        <v>1553</v>
      </c>
      <c r="J10" s="116" t="s">
        <v>1553</v>
      </c>
      <c r="K10" s="116" t="s">
        <v>1553</v>
      </c>
      <c r="L10" s="116" t="s">
        <v>1553</v>
      </c>
      <c r="M10" s="116" t="s">
        <v>1553</v>
      </c>
      <c r="N10" s="116" t="s">
        <v>1553</v>
      </c>
      <c r="O10" s="116" t="s">
        <v>1553</v>
      </c>
      <c r="P10" s="116" t="s">
        <v>1552</v>
      </c>
      <c r="Q10" s="116" t="s">
        <v>1553</v>
      </c>
      <c r="R10" s="116" t="s">
        <v>1553</v>
      </c>
      <c r="S10" s="116" t="s">
        <v>1553</v>
      </c>
      <c r="T10" s="116" t="s">
        <v>1553</v>
      </c>
      <c r="U10" s="116" t="s">
        <v>1553</v>
      </c>
      <c r="V10" s="116" t="s">
        <v>1553</v>
      </c>
      <c r="W10" s="116" t="s">
        <v>1553</v>
      </c>
      <c r="X10" s="116" t="s">
        <v>1553</v>
      </c>
      <c r="Y10" s="116" t="s">
        <v>1553</v>
      </c>
      <c r="Z10" s="116" t="s">
        <v>1553</v>
      </c>
      <c r="AA10" s="116" t="s">
        <v>1553</v>
      </c>
      <c r="AB10" s="116" t="s">
        <v>1553</v>
      </c>
      <c r="AC10" s="116" t="s">
        <v>1553</v>
      </c>
      <c r="AD10" s="116" t="s">
        <v>1553</v>
      </c>
    </row>
    <row r="11" spans="1:30" x14ac:dyDescent="0.35">
      <c r="A11" s="117" t="s">
        <v>54</v>
      </c>
      <c r="B11" s="144">
        <v>2695</v>
      </c>
      <c r="C11" s="144">
        <v>8.2772299999999994</v>
      </c>
      <c r="D11" s="144">
        <v>0.63549999999999995</v>
      </c>
      <c r="E11" s="144">
        <v>0.155</v>
      </c>
      <c r="F11" s="144">
        <v>0.24510000000000001</v>
      </c>
      <c r="G11" s="144">
        <v>1.0529999999999999E-2</v>
      </c>
      <c r="H11" s="144">
        <v>3875.3277800000001</v>
      </c>
      <c r="I11" s="117" t="s">
        <v>1522</v>
      </c>
      <c r="J11" s="117" t="s">
        <v>1522</v>
      </c>
      <c r="K11" s="144">
        <v>0.22933000000000001</v>
      </c>
      <c r="L11" s="144">
        <v>23.043510000000001</v>
      </c>
      <c r="M11" s="117" t="s">
        <v>1522</v>
      </c>
      <c r="N11" s="144">
        <v>0.37403999999999998</v>
      </c>
      <c r="O11" s="144">
        <v>0.22903000000000001</v>
      </c>
      <c r="P11" s="144">
        <v>2411.71</v>
      </c>
      <c r="Q11" s="144">
        <v>0.92500000000000004</v>
      </c>
      <c r="R11" s="144">
        <v>6.0000000000000001E-3</v>
      </c>
      <c r="S11" s="144">
        <v>0.32200000000000001</v>
      </c>
      <c r="T11" s="144">
        <v>0.40500000000000003</v>
      </c>
      <c r="U11" s="117" t="s">
        <v>1522</v>
      </c>
      <c r="V11" s="144">
        <v>275.72199999999998</v>
      </c>
      <c r="W11" s="144">
        <v>0.03</v>
      </c>
      <c r="X11" s="144">
        <v>3.7999999999999999E-2</v>
      </c>
      <c r="Y11" s="144">
        <v>63.55</v>
      </c>
      <c r="Z11" s="144">
        <v>0.10299999999999999</v>
      </c>
      <c r="AA11" s="144">
        <v>0.51137999999999995</v>
      </c>
      <c r="AB11" s="144">
        <v>0.16372999999999999</v>
      </c>
      <c r="AC11" s="144">
        <v>11.55</v>
      </c>
      <c r="AD11" s="144">
        <v>0.54200000000000004</v>
      </c>
    </row>
    <row r="12" spans="1:30" x14ac:dyDescent="0.35">
      <c r="A12" s="125" t="s">
        <v>827</v>
      </c>
      <c r="B12" s="123">
        <v>2695</v>
      </c>
      <c r="C12" s="123">
        <v>8.2772299999999994</v>
      </c>
      <c r="D12" s="123">
        <v>0.63549999999999995</v>
      </c>
      <c r="E12" s="123">
        <v>0.155</v>
      </c>
      <c r="F12" s="123">
        <v>0.24510000000000001</v>
      </c>
      <c r="G12" s="123">
        <v>1.0529999999999999E-2</v>
      </c>
      <c r="H12" s="123">
        <v>3875.3277800000001</v>
      </c>
      <c r="I12" s="125" t="s">
        <v>1522</v>
      </c>
      <c r="J12" s="125" t="s">
        <v>1522</v>
      </c>
      <c r="K12" s="123">
        <v>0.22933000000000001</v>
      </c>
      <c r="L12" s="123">
        <v>23.043510000000001</v>
      </c>
      <c r="M12" s="125" t="s">
        <v>1522</v>
      </c>
      <c r="N12" s="123">
        <v>0.37403999999999998</v>
      </c>
      <c r="O12" s="123">
        <v>0.22903000000000001</v>
      </c>
      <c r="P12" s="123">
        <v>2411.71</v>
      </c>
      <c r="Q12" s="123">
        <v>0.92500000000000004</v>
      </c>
      <c r="R12" s="123">
        <v>6.0000000000000001E-3</v>
      </c>
      <c r="S12" s="123">
        <v>0.32200000000000001</v>
      </c>
      <c r="T12" s="123">
        <v>0.40500000000000003</v>
      </c>
      <c r="U12" s="125" t="s">
        <v>1522</v>
      </c>
      <c r="V12" s="123">
        <v>275.72199999999998</v>
      </c>
      <c r="W12" s="123">
        <v>0.03</v>
      </c>
      <c r="X12" s="123">
        <v>3.7999999999999999E-2</v>
      </c>
      <c r="Y12" s="123">
        <v>63.55</v>
      </c>
      <c r="Z12" s="123">
        <v>0.10299999999999999</v>
      </c>
      <c r="AA12" s="123">
        <v>0.51137999999999995</v>
      </c>
      <c r="AB12" s="123">
        <v>0.16372999999999999</v>
      </c>
      <c r="AC12" s="123">
        <v>11.55</v>
      </c>
      <c r="AD12" s="123">
        <v>0.54200000000000004</v>
      </c>
    </row>
    <row r="13" spans="1:30" x14ac:dyDescent="0.35">
      <c r="A13" s="125" t="s">
        <v>828</v>
      </c>
      <c r="B13" s="123">
        <v>2695</v>
      </c>
      <c r="C13" s="123">
        <v>8.35215</v>
      </c>
      <c r="D13" s="123">
        <v>0.6905</v>
      </c>
      <c r="E13" s="123">
        <v>0.16</v>
      </c>
      <c r="F13" s="123">
        <v>0.24085999999999999</v>
      </c>
      <c r="G13" s="123">
        <v>1.6539999999999999E-2</v>
      </c>
      <c r="H13" s="123">
        <v>3875.3226</v>
      </c>
      <c r="I13" s="125" t="s">
        <v>1522</v>
      </c>
      <c r="J13" s="125" t="s">
        <v>1522</v>
      </c>
      <c r="K13" s="123">
        <v>0.2293</v>
      </c>
      <c r="L13" s="123">
        <v>23.030290000000001</v>
      </c>
      <c r="M13" s="125" t="s">
        <v>1522</v>
      </c>
      <c r="N13" s="123">
        <v>0.37403999999999998</v>
      </c>
      <c r="O13" s="123">
        <v>0.23443</v>
      </c>
      <c r="P13" s="123">
        <v>2411.7399999999998</v>
      </c>
      <c r="Q13" s="123">
        <v>0.92900000000000005</v>
      </c>
      <c r="R13" s="123">
        <v>6.0000000000000001E-3</v>
      </c>
      <c r="S13" s="123">
        <v>0.32100000000000001</v>
      </c>
      <c r="T13" s="123">
        <v>0.40699999999999997</v>
      </c>
      <c r="U13" s="125" t="s">
        <v>1522</v>
      </c>
      <c r="V13" s="123">
        <v>275.72300000000001</v>
      </c>
      <c r="W13" s="123">
        <v>0.03</v>
      </c>
      <c r="X13" s="123">
        <v>3.7999999999999999E-2</v>
      </c>
      <c r="Y13" s="123">
        <v>63.55</v>
      </c>
      <c r="Z13" s="123">
        <v>0.1</v>
      </c>
      <c r="AA13" s="123">
        <v>0.49456</v>
      </c>
      <c r="AB13" s="123">
        <v>0.19389999999999999</v>
      </c>
      <c r="AC13" s="123">
        <v>11.54</v>
      </c>
      <c r="AD13" s="123">
        <v>0.53500000000000003</v>
      </c>
    </row>
    <row r="14" spans="1:30" x14ac:dyDescent="0.35">
      <c r="A14" s="125" t="s">
        <v>829</v>
      </c>
      <c r="B14" s="123">
        <v>2695</v>
      </c>
      <c r="C14" s="123">
        <v>8.35215</v>
      </c>
      <c r="D14" s="123">
        <v>0.6905</v>
      </c>
      <c r="E14" s="123">
        <v>0.16</v>
      </c>
      <c r="F14" s="123">
        <v>0.24085999999999999</v>
      </c>
      <c r="G14" s="123">
        <v>1.6539999999999999E-2</v>
      </c>
      <c r="H14" s="123">
        <v>3875.3226</v>
      </c>
      <c r="I14" s="125" t="s">
        <v>1522</v>
      </c>
      <c r="J14" s="125" t="s">
        <v>1522</v>
      </c>
      <c r="K14" s="123">
        <v>0.2293</v>
      </c>
      <c r="L14" s="123">
        <v>23.030290000000001</v>
      </c>
      <c r="M14" s="125" t="s">
        <v>1522</v>
      </c>
      <c r="N14" s="123">
        <v>0.37403999999999998</v>
      </c>
      <c r="O14" s="123">
        <v>0.23443</v>
      </c>
      <c r="P14" s="123">
        <v>2411.7399999999998</v>
      </c>
      <c r="Q14" s="123">
        <v>0.92900000000000005</v>
      </c>
      <c r="R14" s="123">
        <v>6.0000000000000001E-3</v>
      </c>
      <c r="S14" s="123">
        <v>0.32100000000000001</v>
      </c>
      <c r="T14" s="123">
        <v>0.40699999999999997</v>
      </c>
      <c r="U14" s="125" t="s">
        <v>1522</v>
      </c>
      <c r="V14" s="123">
        <v>275.72300000000001</v>
      </c>
      <c r="W14" s="123">
        <v>0.03</v>
      </c>
      <c r="X14" s="123">
        <v>3.7999999999999999E-2</v>
      </c>
      <c r="Y14" s="123">
        <v>63.55</v>
      </c>
      <c r="Z14" s="123">
        <v>0.1</v>
      </c>
      <c r="AA14" s="123">
        <v>0.49456</v>
      </c>
      <c r="AB14" s="123">
        <v>0.19389999999999999</v>
      </c>
      <c r="AC14" s="123">
        <v>11.54</v>
      </c>
      <c r="AD14" s="123">
        <v>0.53500000000000003</v>
      </c>
    </row>
    <row r="15" spans="1:30" x14ac:dyDescent="0.35">
      <c r="A15" s="125" t="s">
        <v>830</v>
      </c>
      <c r="B15" s="123">
        <v>2695</v>
      </c>
      <c r="C15" s="123">
        <v>8.4271399999999996</v>
      </c>
      <c r="D15" s="123">
        <v>0.75049999999999994</v>
      </c>
      <c r="E15" s="123">
        <v>0.17299999999999999</v>
      </c>
      <c r="F15" s="123">
        <v>0.22650000000000001</v>
      </c>
      <c r="G15" s="123">
        <v>1.959E-2</v>
      </c>
      <c r="H15" s="123">
        <v>3875.33358</v>
      </c>
      <c r="I15" s="125" t="s">
        <v>1522</v>
      </c>
      <c r="J15" s="125" t="s">
        <v>1522</v>
      </c>
      <c r="K15" s="123">
        <v>0.22931000000000001</v>
      </c>
      <c r="L15" s="123">
        <v>23.058299999999999</v>
      </c>
      <c r="M15" s="125" t="s">
        <v>1522</v>
      </c>
      <c r="N15" s="123">
        <v>0.38081999999999999</v>
      </c>
      <c r="O15" s="123">
        <v>0.23443</v>
      </c>
      <c r="P15" s="123">
        <v>2411.77</v>
      </c>
      <c r="Q15" s="123">
        <v>0.93300000000000005</v>
      </c>
      <c r="R15" s="123">
        <v>6.0000000000000001E-3</v>
      </c>
      <c r="S15" s="123">
        <v>0.32100000000000001</v>
      </c>
      <c r="T15" s="123">
        <v>0.40600000000000003</v>
      </c>
      <c r="U15" s="125" t="s">
        <v>1522</v>
      </c>
      <c r="V15" s="123">
        <v>275.72500000000002</v>
      </c>
      <c r="W15" s="123">
        <v>0.03</v>
      </c>
      <c r="X15" s="123">
        <v>3.7999999999999999E-2</v>
      </c>
      <c r="Y15" s="123">
        <v>63.55</v>
      </c>
      <c r="Z15" s="123">
        <v>9.8000000000000004E-2</v>
      </c>
      <c r="AA15" s="123">
        <v>0.42274</v>
      </c>
      <c r="AB15" s="123">
        <v>0.30132999999999999</v>
      </c>
      <c r="AC15" s="123">
        <v>11.52</v>
      </c>
      <c r="AD15" s="123">
        <v>0.52800000000000002</v>
      </c>
    </row>
    <row r="16" spans="1:30" x14ac:dyDescent="0.35">
      <c r="A16" s="125" t="s">
        <v>831</v>
      </c>
      <c r="B16" s="123">
        <v>2695</v>
      </c>
      <c r="C16" s="123">
        <v>8.4271399999999996</v>
      </c>
      <c r="D16" s="123">
        <v>0.75049999999999994</v>
      </c>
      <c r="E16" s="123">
        <v>0.17299999999999999</v>
      </c>
      <c r="F16" s="123">
        <v>0.22650000000000001</v>
      </c>
      <c r="G16" s="123">
        <v>1.959E-2</v>
      </c>
      <c r="H16" s="123">
        <v>3875.33358</v>
      </c>
      <c r="I16" s="125" t="s">
        <v>1522</v>
      </c>
      <c r="J16" s="125" t="s">
        <v>1522</v>
      </c>
      <c r="K16" s="123">
        <v>0.22931000000000001</v>
      </c>
      <c r="L16" s="123">
        <v>23.058299999999999</v>
      </c>
      <c r="M16" s="125" t="s">
        <v>1522</v>
      </c>
      <c r="N16" s="123">
        <v>0.38081999999999999</v>
      </c>
      <c r="O16" s="123">
        <v>0.23443</v>
      </c>
      <c r="P16" s="123">
        <v>2411.77</v>
      </c>
      <c r="Q16" s="123">
        <v>0.93300000000000005</v>
      </c>
      <c r="R16" s="123">
        <v>6.0000000000000001E-3</v>
      </c>
      <c r="S16" s="123">
        <v>0.32100000000000001</v>
      </c>
      <c r="T16" s="123">
        <v>0.40600000000000003</v>
      </c>
      <c r="U16" s="125" t="s">
        <v>1522</v>
      </c>
      <c r="V16" s="123">
        <v>275.72500000000002</v>
      </c>
      <c r="W16" s="123">
        <v>0.03</v>
      </c>
      <c r="X16" s="123">
        <v>3.7999999999999999E-2</v>
      </c>
      <c r="Y16" s="123">
        <v>63.55</v>
      </c>
      <c r="Z16" s="123">
        <v>9.8000000000000004E-2</v>
      </c>
      <c r="AA16" s="123">
        <v>0.42274</v>
      </c>
      <c r="AB16" s="123">
        <v>0.30132999999999999</v>
      </c>
      <c r="AC16" s="123">
        <v>11.52</v>
      </c>
      <c r="AD16" s="123">
        <v>0.52800000000000002</v>
      </c>
    </row>
    <row r="17" spans="1:30" x14ac:dyDescent="0.35">
      <c r="A17" s="125" t="s">
        <v>832</v>
      </c>
      <c r="B17" s="123">
        <v>2695</v>
      </c>
      <c r="C17" s="123">
        <v>8.5165600000000001</v>
      </c>
      <c r="D17" s="123">
        <v>0.83799999999999997</v>
      </c>
      <c r="E17" s="123">
        <v>0.17899999999999999</v>
      </c>
      <c r="F17" s="123">
        <v>0.22205</v>
      </c>
      <c r="G17" s="123">
        <v>2.845E-2</v>
      </c>
      <c r="H17" s="123">
        <v>3875.3384500000002</v>
      </c>
      <c r="I17" s="125" t="s">
        <v>1522</v>
      </c>
      <c r="J17" s="125" t="s">
        <v>1522</v>
      </c>
      <c r="K17" s="123">
        <v>0.22935</v>
      </c>
      <c r="L17" s="123">
        <v>23.07075</v>
      </c>
      <c r="M17" s="125" t="s">
        <v>1522</v>
      </c>
      <c r="N17" s="123">
        <v>0.39462000000000003</v>
      </c>
      <c r="O17" s="123">
        <v>0.23443</v>
      </c>
      <c r="P17" s="123">
        <v>2411.8000000000002</v>
      </c>
      <c r="Q17" s="123">
        <v>0.93700000000000006</v>
      </c>
      <c r="R17" s="123">
        <v>6.0000000000000001E-3</v>
      </c>
      <c r="S17" s="123">
        <v>0.32100000000000001</v>
      </c>
      <c r="T17" s="123">
        <v>0.40500000000000003</v>
      </c>
      <c r="U17" s="125" t="s">
        <v>1522</v>
      </c>
      <c r="V17" s="123">
        <v>275.726</v>
      </c>
      <c r="W17" s="123">
        <v>0.03</v>
      </c>
      <c r="X17" s="123">
        <v>3.6999999999999998E-2</v>
      </c>
      <c r="Y17" s="123">
        <v>63.55</v>
      </c>
      <c r="Z17" s="123">
        <v>9.6000000000000002E-2</v>
      </c>
      <c r="AA17" s="123">
        <v>0.33278999999999997</v>
      </c>
      <c r="AB17" s="123">
        <v>0.40138000000000001</v>
      </c>
      <c r="AC17" s="123">
        <v>11.51</v>
      </c>
      <c r="AD17" s="123">
        <v>0.52400000000000002</v>
      </c>
    </row>
    <row r="18" spans="1:30" x14ac:dyDescent="0.35">
      <c r="A18" s="125" t="s">
        <v>833</v>
      </c>
      <c r="B18" s="123">
        <v>2695</v>
      </c>
      <c r="C18" s="123">
        <v>8.5165600000000001</v>
      </c>
      <c r="D18" s="123">
        <v>0.83799999999999997</v>
      </c>
      <c r="E18" s="123">
        <v>0.17899999999999999</v>
      </c>
      <c r="F18" s="123">
        <v>0.22205</v>
      </c>
      <c r="G18" s="123">
        <v>2.845E-2</v>
      </c>
      <c r="H18" s="123">
        <v>3875.3384500000002</v>
      </c>
      <c r="I18" s="125" t="s">
        <v>1522</v>
      </c>
      <c r="J18" s="125" t="s">
        <v>1522</v>
      </c>
      <c r="K18" s="123">
        <v>0.22935</v>
      </c>
      <c r="L18" s="123">
        <v>23.07075</v>
      </c>
      <c r="M18" s="125" t="s">
        <v>1522</v>
      </c>
      <c r="N18" s="123">
        <v>0.39462000000000003</v>
      </c>
      <c r="O18" s="123">
        <v>0.23443</v>
      </c>
      <c r="P18" s="123">
        <v>2411.8000000000002</v>
      </c>
      <c r="Q18" s="123">
        <v>0.93700000000000006</v>
      </c>
      <c r="R18" s="123">
        <v>6.0000000000000001E-3</v>
      </c>
      <c r="S18" s="123">
        <v>0.32100000000000001</v>
      </c>
      <c r="T18" s="123">
        <v>0.40500000000000003</v>
      </c>
      <c r="U18" s="125" t="s">
        <v>1522</v>
      </c>
      <c r="V18" s="123">
        <v>275.726</v>
      </c>
      <c r="W18" s="123">
        <v>0.03</v>
      </c>
      <c r="X18" s="123">
        <v>3.6999999999999998E-2</v>
      </c>
      <c r="Y18" s="123">
        <v>63.55</v>
      </c>
      <c r="Z18" s="123">
        <v>9.6000000000000002E-2</v>
      </c>
      <c r="AA18" s="123">
        <v>0.33278999999999997</v>
      </c>
      <c r="AB18" s="123">
        <v>0.40138000000000001</v>
      </c>
      <c r="AC18" s="123">
        <v>11.51</v>
      </c>
      <c r="AD18" s="123">
        <v>0.52400000000000002</v>
      </c>
    </row>
    <row r="19" spans="1:30" x14ac:dyDescent="0.35">
      <c r="A19" s="125" t="s">
        <v>834</v>
      </c>
      <c r="B19" s="123">
        <v>2695</v>
      </c>
      <c r="C19" s="123">
        <v>8.6083800000000004</v>
      </c>
      <c r="D19" s="123">
        <v>0.91</v>
      </c>
      <c r="E19" s="123">
        <v>0.17599999999999999</v>
      </c>
      <c r="F19" s="123">
        <v>0.21392</v>
      </c>
      <c r="G19" s="123">
        <v>3.7609999999999998E-2</v>
      </c>
      <c r="H19" s="123">
        <v>3875.3396699999998</v>
      </c>
      <c r="I19" s="125" t="s">
        <v>1522</v>
      </c>
      <c r="J19" s="125" t="s">
        <v>1522</v>
      </c>
      <c r="K19" s="123">
        <v>0.22922999999999999</v>
      </c>
      <c r="L19" s="123">
        <v>23.07386</v>
      </c>
      <c r="M19" s="125" t="s">
        <v>1522</v>
      </c>
      <c r="N19" s="123">
        <v>0.36725999999999998</v>
      </c>
      <c r="O19" s="123">
        <v>0.2132</v>
      </c>
      <c r="P19" s="123">
        <v>2411.8200000000002</v>
      </c>
      <c r="Q19" s="123">
        <v>0.93899999999999995</v>
      </c>
      <c r="R19" s="123">
        <v>6.0000000000000001E-3</v>
      </c>
      <c r="S19" s="123">
        <v>0.32100000000000001</v>
      </c>
      <c r="T19" s="123">
        <v>0.40600000000000003</v>
      </c>
      <c r="U19" s="125" t="s">
        <v>1522</v>
      </c>
      <c r="V19" s="123">
        <v>275.72699999999998</v>
      </c>
      <c r="W19" s="123">
        <v>2.9000000000000001E-2</v>
      </c>
      <c r="X19" s="123">
        <v>3.5000000000000003E-2</v>
      </c>
      <c r="Y19" s="123">
        <v>63.55</v>
      </c>
      <c r="Z19" s="123">
        <v>9.2999999999999999E-2</v>
      </c>
      <c r="AA19" s="123">
        <v>0.26568999999999998</v>
      </c>
      <c r="AB19" s="123">
        <v>0.47915999999999997</v>
      </c>
      <c r="AC19" s="123">
        <v>11.5</v>
      </c>
      <c r="AD19" s="123">
        <v>0.52600000000000002</v>
      </c>
    </row>
    <row r="20" spans="1:30" x14ac:dyDescent="0.35">
      <c r="A20" s="125" t="s">
        <v>835</v>
      </c>
      <c r="B20" s="123">
        <v>2695</v>
      </c>
      <c r="C20" s="123">
        <v>8.6083800000000004</v>
      </c>
      <c r="D20" s="123">
        <v>0.91</v>
      </c>
      <c r="E20" s="123">
        <v>0.17599999999999999</v>
      </c>
      <c r="F20" s="123">
        <v>0.21392</v>
      </c>
      <c r="G20" s="123">
        <v>3.7609999999999998E-2</v>
      </c>
      <c r="H20" s="123">
        <v>3875.3396699999998</v>
      </c>
      <c r="I20" s="125" t="s">
        <v>1522</v>
      </c>
      <c r="J20" s="125" t="s">
        <v>1522</v>
      </c>
      <c r="K20" s="123">
        <v>0.22922999999999999</v>
      </c>
      <c r="L20" s="123">
        <v>23.07386</v>
      </c>
      <c r="M20" s="125" t="s">
        <v>1522</v>
      </c>
      <c r="N20" s="123">
        <v>0.36725999999999998</v>
      </c>
      <c r="O20" s="123">
        <v>0.2132</v>
      </c>
      <c r="P20" s="123">
        <v>2411.8200000000002</v>
      </c>
      <c r="Q20" s="123">
        <v>0.93899999999999995</v>
      </c>
      <c r="R20" s="123">
        <v>6.0000000000000001E-3</v>
      </c>
      <c r="S20" s="123">
        <v>0.32100000000000001</v>
      </c>
      <c r="T20" s="123">
        <v>0.40600000000000003</v>
      </c>
      <c r="U20" s="125" t="s">
        <v>1522</v>
      </c>
      <c r="V20" s="123">
        <v>275.72699999999998</v>
      </c>
      <c r="W20" s="123">
        <v>2.9000000000000001E-2</v>
      </c>
      <c r="X20" s="123">
        <v>3.5000000000000003E-2</v>
      </c>
      <c r="Y20" s="123">
        <v>63.55</v>
      </c>
      <c r="Z20" s="123">
        <v>9.2999999999999999E-2</v>
      </c>
      <c r="AA20" s="123">
        <v>0.26568999999999998</v>
      </c>
      <c r="AB20" s="123">
        <v>0.47915999999999997</v>
      </c>
      <c r="AC20" s="123">
        <v>11.5</v>
      </c>
      <c r="AD20" s="123">
        <v>0.52600000000000002</v>
      </c>
    </row>
    <row r="21" spans="1:30" x14ac:dyDescent="0.35">
      <c r="A21" s="125" t="s">
        <v>836</v>
      </c>
      <c r="B21" s="123">
        <v>2695</v>
      </c>
      <c r="C21" s="123">
        <v>8.6905199999999994</v>
      </c>
      <c r="D21" s="123">
        <v>0.9748</v>
      </c>
      <c r="E21" s="123">
        <v>0.17299999999999999</v>
      </c>
      <c r="F21" s="123">
        <v>0.20648</v>
      </c>
      <c r="G21" s="123">
        <v>3.8309999999999997E-2</v>
      </c>
      <c r="H21" s="123">
        <v>3875.3433300000002</v>
      </c>
      <c r="I21" s="125" t="s">
        <v>1522</v>
      </c>
      <c r="J21" s="125" t="s">
        <v>1522</v>
      </c>
      <c r="K21" s="123">
        <v>0.22932</v>
      </c>
      <c r="L21" s="123">
        <v>23.083200000000001</v>
      </c>
      <c r="M21" s="125" t="s">
        <v>1522</v>
      </c>
      <c r="N21" s="123">
        <v>0.35371000000000002</v>
      </c>
      <c r="O21" s="123">
        <v>0.22369</v>
      </c>
      <c r="P21" s="123">
        <v>2411.86</v>
      </c>
      <c r="Q21" s="123">
        <v>0.94399999999999995</v>
      </c>
      <c r="R21" s="123">
        <v>6.0000000000000001E-3</v>
      </c>
      <c r="S21" s="123">
        <v>0.32</v>
      </c>
      <c r="T21" s="123">
        <v>0.40600000000000003</v>
      </c>
      <c r="U21" s="125" t="s">
        <v>1522</v>
      </c>
      <c r="V21" s="123">
        <v>275.72800000000001</v>
      </c>
      <c r="W21" s="123">
        <v>2.9000000000000001E-2</v>
      </c>
      <c r="X21" s="123">
        <v>3.5000000000000003E-2</v>
      </c>
      <c r="Y21" s="123">
        <v>63.55</v>
      </c>
      <c r="Z21" s="123">
        <v>9.0999999999999998E-2</v>
      </c>
      <c r="AA21" s="123">
        <v>0.22123999999999999</v>
      </c>
      <c r="AB21" s="123">
        <v>0.52286999999999995</v>
      </c>
      <c r="AC21" s="123">
        <v>11.48</v>
      </c>
      <c r="AD21" s="123">
        <v>0.52800000000000002</v>
      </c>
    </row>
    <row r="22" spans="1:30" x14ac:dyDescent="0.35">
      <c r="A22" s="125" t="s">
        <v>837</v>
      </c>
      <c r="B22" s="123">
        <v>2695</v>
      </c>
      <c r="C22" s="123">
        <v>8.6905199999999994</v>
      </c>
      <c r="D22" s="123">
        <v>0.9748</v>
      </c>
      <c r="E22" s="123">
        <v>0.17299999999999999</v>
      </c>
      <c r="F22" s="123">
        <v>0.20648</v>
      </c>
      <c r="G22" s="123">
        <v>3.8309999999999997E-2</v>
      </c>
      <c r="H22" s="123">
        <v>3875.3433300000002</v>
      </c>
      <c r="I22" s="125" t="s">
        <v>1522</v>
      </c>
      <c r="J22" s="125" t="s">
        <v>1522</v>
      </c>
      <c r="K22" s="123">
        <v>0.22932</v>
      </c>
      <c r="L22" s="123">
        <v>23.083200000000001</v>
      </c>
      <c r="M22" s="125" t="s">
        <v>1522</v>
      </c>
      <c r="N22" s="123">
        <v>0.35371000000000002</v>
      </c>
      <c r="O22" s="123">
        <v>0.22369</v>
      </c>
      <c r="P22" s="123">
        <v>2411.86</v>
      </c>
      <c r="Q22" s="123">
        <v>0.94399999999999995</v>
      </c>
      <c r="R22" s="123">
        <v>6.0000000000000001E-3</v>
      </c>
      <c r="S22" s="123">
        <v>0.32</v>
      </c>
      <c r="T22" s="123">
        <v>0.40600000000000003</v>
      </c>
      <c r="U22" s="125" t="s">
        <v>1522</v>
      </c>
      <c r="V22" s="123">
        <v>275.72800000000001</v>
      </c>
      <c r="W22" s="123">
        <v>2.9000000000000001E-2</v>
      </c>
      <c r="X22" s="123">
        <v>3.5000000000000003E-2</v>
      </c>
      <c r="Y22" s="123">
        <v>63.55</v>
      </c>
      <c r="Z22" s="123">
        <v>9.0999999999999998E-2</v>
      </c>
      <c r="AA22" s="123">
        <v>0.22123999999999999</v>
      </c>
      <c r="AB22" s="123">
        <v>0.52286999999999995</v>
      </c>
      <c r="AC22" s="123">
        <v>11.48</v>
      </c>
      <c r="AD22" s="123">
        <v>0.52800000000000002</v>
      </c>
    </row>
    <row r="23" spans="1:30" x14ac:dyDescent="0.35">
      <c r="A23" s="125" t="s">
        <v>838</v>
      </c>
      <c r="B23" s="123">
        <v>2695</v>
      </c>
      <c r="C23" s="123">
        <v>8.77759</v>
      </c>
      <c r="D23" s="123">
        <v>1.0477000000000001</v>
      </c>
      <c r="E23" s="123">
        <v>0.17</v>
      </c>
      <c r="F23" s="123">
        <v>0.19963</v>
      </c>
      <c r="G23" s="123">
        <v>3.7999999999999999E-2</v>
      </c>
      <c r="H23" s="123">
        <v>3875.3439400000002</v>
      </c>
      <c r="I23" s="125" t="s">
        <v>1522</v>
      </c>
      <c r="J23" s="125" t="s">
        <v>1522</v>
      </c>
      <c r="K23" s="123">
        <v>0.22967000000000001</v>
      </c>
      <c r="L23" s="123">
        <v>23.084759999999999</v>
      </c>
      <c r="M23" s="125" t="s">
        <v>1522</v>
      </c>
      <c r="N23" s="123">
        <v>0.32806000000000002</v>
      </c>
      <c r="O23" s="123">
        <v>0.2399</v>
      </c>
      <c r="P23" s="123">
        <v>2411.89</v>
      </c>
      <c r="Q23" s="123">
        <v>0.94799999999999995</v>
      </c>
      <c r="R23" s="123">
        <v>6.0000000000000001E-3</v>
      </c>
      <c r="S23" s="123">
        <v>0.32</v>
      </c>
      <c r="T23" s="123">
        <v>0.40500000000000003</v>
      </c>
      <c r="U23" s="123">
        <v>113.66</v>
      </c>
      <c r="V23" s="123">
        <v>275.72899999999998</v>
      </c>
      <c r="W23" s="123">
        <v>2.8000000000000001E-2</v>
      </c>
      <c r="X23" s="123">
        <v>3.4000000000000002E-2</v>
      </c>
      <c r="Y23" s="123">
        <v>63.55</v>
      </c>
      <c r="Z23" s="123">
        <v>8.8999999999999996E-2</v>
      </c>
      <c r="AA23" s="123">
        <v>0.21890000000000001</v>
      </c>
      <c r="AB23" s="123">
        <v>0.52429000000000003</v>
      </c>
      <c r="AC23" s="123">
        <v>11.48</v>
      </c>
      <c r="AD23" s="123">
        <v>0.53100000000000003</v>
      </c>
    </row>
    <row r="24" spans="1:30" x14ac:dyDescent="0.35">
      <c r="A24" s="125" t="s">
        <v>839</v>
      </c>
      <c r="B24" s="123">
        <v>2695</v>
      </c>
      <c r="C24" s="123">
        <v>8.77759</v>
      </c>
      <c r="D24" s="123">
        <v>1.0477000000000001</v>
      </c>
      <c r="E24" s="123">
        <v>0.17</v>
      </c>
      <c r="F24" s="123">
        <v>0.19963</v>
      </c>
      <c r="G24" s="123">
        <v>3.7999999999999999E-2</v>
      </c>
      <c r="H24" s="123">
        <v>3875.3439400000002</v>
      </c>
      <c r="I24" s="125" t="s">
        <v>1522</v>
      </c>
      <c r="J24" s="125" t="s">
        <v>1522</v>
      </c>
      <c r="K24" s="123">
        <v>0.22967000000000001</v>
      </c>
      <c r="L24" s="123">
        <v>23.084759999999999</v>
      </c>
      <c r="M24" s="125" t="s">
        <v>1522</v>
      </c>
      <c r="N24" s="123">
        <v>0.32806000000000002</v>
      </c>
      <c r="O24" s="123">
        <v>0.2399</v>
      </c>
      <c r="P24" s="123">
        <v>2411.89</v>
      </c>
      <c r="Q24" s="123">
        <v>0.94799999999999995</v>
      </c>
      <c r="R24" s="123">
        <v>6.0000000000000001E-3</v>
      </c>
      <c r="S24" s="123">
        <v>0.32</v>
      </c>
      <c r="T24" s="123">
        <v>0.40500000000000003</v>
      </c>
      <c r="U24" s="123">
        <v>113.66</v>
      </c>
      <c r="V24" s="123">
        <v>275.72899999999998</v>
      </c>
      <c r="W24" s="123">
        <v>2.8000000000000001E-2</v>
      </c>
      <c r="X24" s="123">
        <v>3.4000000000000002E-2</v>
      </c>
      <c r="Y24" s="123">
        <v>63.55</v>
      </c>
      <c r="Z24" s="123">
        <v>8.8999999999999996E-2</v>
      </c>
      <c r="AA24" s="123">
        <v>0.21890000000000001</v>
      </c>
      <c r="AB24" s="123">
        <v>0.52429000000000003</v>
      </c>
      <c r="AC24" s="123">
        <v>11.48</v>
      </c>
      <c r="AD24" s="123">
        <v>0.53100000000000003</v>
      </c>
    </row>
    <row r="25" spans="1:30" x14ac:dyDescent="0.35">
      <c r="A25" s="125" t="s">
        <v>840</v>
      </c>
      <c r="B25" s="123">
        <v>2695</v>
      </c>
      <c r="C25" s="123">
        <v>8.8596500000000002</v>
      </c>
      <c r="D25" s="123">
        <v>1.1341000000000001</v>
      </c>
      <c r="E25" s="123">
        <v>0.17299999999999999</v>
      </c>
      <c r="F25" s="123">
        <v>0.19419</v>
      </c>
      <c r="G25" s="123">
        <v>4.0480000000000002E-2</v>
      </c>
      <c r="H25" s="123">
        <v>3875.3466800000001</v>
      </c>
      <c r="I25" s="125" t="s">
        <v>1522</v>
      </c>
      <c r="J25" s="125" t="s">
        <v>1522</v>
      </c>
      <c r="K25" s="123">
        <v>0.22950000000000001</v>
      </c>
      <c r="L25" s="123">
        <v>23.09177</v>
      </c>
      <c r="M25" s="123">
        <v>338.77499999999998</v>
      </c>
      <c r="N25" s="123">
        <v>0.29809999999999998</v>
      </c>
      <c r="O25" s="123">
        <v>0.26811000000000001</v>
      </c>
      <c r="P25" s="123">
        <v>2411.92</v>
      </c>
      <c r="Q25" s="123">
        <v>0.95099999999999996</v>
      </c>
      <c r="R25" s="123">
        <v>6.0000000000000001E-3</v>
      </c>
      <c r="S25" s="123">
        <v>0.32</v>
      </c>
      <c r="T25" s="123">
        <v>0.40600000000000003</v>
      </c>
      <c r="U25" s="125" t="s">
        <v>1522</v>
      </c>
      <c r="V25" s="123">
        <v>275.73</v>
      </c>
      <c r="W25" s="123">
        <v>0.03</v>
      </c>
      <c r="X25" s="123">
        <v>3.2000000000000001E-2</v>
      </c>
      <c r="Y25" s="123">
        <v>63.55</v>
      </c>
      <c r="Z25" s="123">
        <v>8.5999999999999993E-2</v>
      </c>
      <c r="AA25" s="123">
        <v>0.23411000000000001</v>
      </c>
      <c r="AB25" s="123">
        <v>0.51717000000000002</v>
      </c>
      <c r="AC25" s="123">
        <v>11.47</v>
      </c>
      <c r="AD25" s="123">
        <v>0.52800000000000002</v>
      </c>
    </row>
    <row r="26" spans="1:30" x14ac:dyDescent="0.35">
      <c r="A26" s="125" t="s">
        <v>841</v>
      </c>
      <c r="B26" s="123">
        <v>2695</v>
      </c>
      <c r="C26" s="123">
        <v>8.8596500000000002</v>
      </c>
      <c r="D26" s="123">
        <v>1.1341000000000001</v>
      </c>
      <c r="E26" s="123">
        <v>0.17299999999999999</v>
      </c>
      <c r="F26" s="123">
        <v>0.19419</v>
      </c>
      <c r="G26" s="123">
        <v>4.0480000000000002E-2</v>
      </c>
      <c r="H26" s="123">
        <v>3875.3466800000001</v>
      </c>
      <c r="I26" s="125" t="s">
        <v>1522</v>
      </c>
      <c r="J26" s="125" t="s">
        <v>1522</v>
      </c>
      <c r="K26" s="123">
        <v>0.22950000000000001</v>
      </c>
      <c r="L26" s="123">
        <v>23.09177</v>
      </c>
      <c r="M26" s="123">
        <v>338.77499999999998</v>
      </c>
      <c r="N26" s="123">
        <v>0.29809999999999998</v>
      </c>
      <c r="O26" s="123">
        <v>0.26811000000000001</v>
      </c>
      <c r="P26" s="123">
        <v>2411.92</v>
      </c>
      <c r="Q26" s="123">
        <v>0.95099999999999996</v>
      </c>
      <c r="R26" s="123">
        <v>6.0000000000000001E-3</v>
      </c>
      <c r="S26" s="123">
        <v>0.32</v>
      </c>
      <c r="T26" s="123">
        <v>0.40600000000000003</v>
      </c>
      <c r="U26" s="125" t="s">
        <v>1522</v>
      </c>
      <c r="V26" s="123">
        <v>275.73</v>
      </c>
      <c r="W26" s="123">
        <v>0.03</v>
      </c>
      <c r="X26" s="123">
        <v>3.2000000000000001E-2</v>
      </c>
      <c r="Y26" s="123">
        <v>63.55</v>
      </c>
      <c r="Z26" s="123">
        <v>8.5999999999999993E-2</v>
      </c>
      <c r="AA26" s="123">
        <v>0.23411000000000001</v>
      </c>
      <c r="AB26" s="123">
        <v>0.51717000000000002</v>
      </c>
      <c r="AC26" s="123">
        <v>11.47</v>
      </c>
      <c r="AD26" s="123">
        <v>0.52800000000000002</v>
      </c>
    </row>
    <row r="27" spans="1:30" x14ac:dyDescent="0.35">
      <c r="A27" s="125" t="s">
        <v>842</v>
      </c>
      <c r="B27" s="123">
        <v>2695</v>
      </c>
      <c r="C27" s="123">
        <v>8.9486000000000008</v>
      </c>
      <c r="D27" s="123">
        <v>1.222</v>
      </c>
      <c r="E27" s="123">
        <v>0.18</v>
      </c>
      <c r="F27" s="123">
        <v>0.18548000000000001</v>
      </c>
      <c r="G27" s="123">
        <v>4.5609999999999998E-2</v>
      </c>
      <c r="H27" s="123">
        <v>3875.3482100000001</v>
      </c>
      <c r="I27" s="125" t="s">
        <v>1522</v>
      </c>
      <c r="J27" s="125" t="s">
        <v>1522</v>
      </c>
      <c r="K27" s="123">
        <v>0.22941</v>
      </c>
      <c r="L27" s="123">
        <v>23.095659999999999</v>
      </c>
      <c r="M27" s="125" t="s">
        <v>1522</v>
      </c>
      <c r="N27" s="123">
        <v>0.28129999999999999</v>
      </c>
      <c r="O27" s="123">
        <v>0.29158000000000001</v>
      </c>
      <c r="P27" s="123">
        <v>2411.96</v>
      </c>
      <c r="Q27" s="123">
        <v>0.95599999999999996</v>
      </c>
      <c r="R27" s="123">
        <v>6.0000000000000001E-3</v>
      </c>
      <c r="S27" s="123">
        <v>0.31900000000000001</v>
      </c>
      <c r="T27" s="123">
        <v>0.40600000000000003</v>
      </c>
      <c r="U27" s="125" t="s">
        <v>1522</v>
      </c>
      <c r="V27" s="123">
        <v>275.73200000000003</v>
      </c>
      <c r="W27" s="123">
        <v>0.03</v>
      </c>
      <c r="X27" s="123">
        <v>2.8000000000000001E-2</v>
      </c>
      <c r="Y27" s="123">
        <v>63.55</v>
      </c>
      <c r="Z27" s="123">
        <v>8.4000000000000005E-2</v>
      </c>
      <c r="AA27" s="123">
        <v>0.24815000000000001</v>
      </c>
      <c r="AB27" s="123">
        <v>0.50866</v>
      </c>
      <c r="AC27" s="123">
        <v>11.42</v>
      </c>
      <c r="AD27" s="123">
        <v>0.52200000000000002</v>
      </c>
    </row>
    <row r="28" spans="1:30" x14ac:dyDescent="0.35">
      <c r="A28" s="125" t="s">
        <v>843</v>
      </c>
      <c r="B28" s="123">
        <v>2695</v>
      </c>
      <c r="C28" s="123">
        <v>8.9486000000000008</v>
      </c>
      <c r="D28" s="123">
        <v>1.222</v>
      </c>
      <c r="E28" s="123">
        <v>0.18</v>
      </c>
      <c r="F28" s="123">
        <v>0.18548000000000001</v>
      </c>
      <c r="G28" s="123">
        <v>4.5609999999999998E-2</v>
      </c>
      <c r="H28" s="123">
        <v>3875.3482100000001</v>
      </c>
      <c r="I28" s="125" t="s">
        <v>1522</v>
      </c>
      <c r="J28" s="125" t="s">
        <v>1522</v>
      </c>
      <c r="K28" s="123">
        <v>0.22941</v>
      </c>
      <c r="L28" s="123">
        <v>23.095659999999999</v>
      </c>
      <c r="M28" s="125" t="s">
        <v>1522</v>
      </c>
      <c r="N28" s="123">
        <v>0.28129999999999999</v>
      </c>
      <c r="O28" s="123">
        <v>0.29158000000000001</v>
      </c>
      <c r="P28" s="123">
        <v>2411.96</v>
      </c>
      <c r="Q28" s="123">
        <v>0.95599999999999996</v>
      </c>
      <c r="R28" s="123">
        <v>6.0000000000000001E-3</v>
      </c>
      <c r="S28" s="123">
        <v>0.31900000000000001</v>
      </c>
      <c r="T28" s="123">
        <v>0.40600000000000003</v>
      </c>
      <c r="U28" s="125" t="s">
        <v>1522</v>
      </c>
      <c r="V28" s="123">
        <v>275.73200000000003</v>
      </c>
      <c r="W28" s="123">
        <v>0.03</v>
      </c>
      <c r="X28" s="123">
        <v>2.8000000000000001E-2</v>
      </c>
      <c r="Y28" s="123">
        <v>63.55</v>
      </c>
      <c r="Z28" s="123">
        <v>8.4000000000000005E-2</v>
      </c>
      <c r="AA28" s="123">
        <v>0.24815000000000001</v>
      </c>
      <c r="AB28" s="123">
        <v>0.50866</v>
      </c>
      <c r="AC28" s="123">
        <v>11.42</v>
      </c>
      <c r="AD28" s="123">
        <v>0.52200000000000002</v>
      </c>
    </row>
    <row r="29" spans="1:30" x14ac:dyDescent="0.35">
      <c r="A29" s="125" t="s">
        <v>844</v>
      </c>
      <c r="B29" s="123">
        <v>2695</v>
      </c>
      <c r="C29" s="123">
        <v>9.0384499999999992</v>
      </c>
      <c r="D29" s="123">
        <v>1.288</v>
      </c>
      <c r="E29" s="123">
        <v>0.191</v>
      </c>
      <c r="F29" s="123">
        <v>0.17111000000000001</v>
      </c>
      <c r="G29" s="123">
        <v>4.3229999999999998E-2</v>
      </c>
      <c r="H29" s="123">
        <v>3875.34699</v>
      </c>
      <c r="I29" s="125" t="s">
        <v>1522</v>
      </c>
      <c r="J29" s="125" t="s">
        <v>1522</v>
      </c>
      <c r="K29" s="123">
        <v>0.22947999999999999</v>
      </c>
      <c r="L29" s="123">
        <v>23.092549999999999</v>
      </c>
      <c r="M29" s="125" t="s">
        <v>1522</v>
      </c>
      <c r="N29" s="123">
        <v>0.27583999999999997</v>
      </c>
      <c r="O29" s="123">
        <v>0.30958999999999998</v>
      </c>
      <c r="P29" s="123">
        <v>2411.9899999999998</v>
      </c>
      <c r="Q29" s="123">
        <v>0.96</v>
      </c>
      <c r="R29" s="123">
        <v>6.0000000000000001E-3</v>
      </c>
      <c r="S29" s="123">
        <v>0.31900000000000001</v>
      </c>
      <c r="T29" s="123">
        <v>0.40400000000000003</v>
      </c>
      <c r="U29" s="125" t="s">
        <v>1522</v>
      </c>
      <c r="V29" s="123">
        <v>275.72699999999998</v>
      </c>
      <c r="W29" s="123">
        <v>3.1E-2</v>
      </c>
      <c r="X29" s="123">
        <v>2.4E-2</v>
      </c>
      <c r="Y29" s="123">
        <v>63.55</v>
      </c>
      <c r="Z29" s="123">
        <v>8.2000000000000003E-2</v>
      </c>
      <c r="AA29" s="123">
        <v>0.24581</v>
      </c>
      <c r="AB29" s="123">
        <v>0.50583999999999996</v>
      </c>
      <c r="AC29" s="123">
        <v>11.39</v>
      </c>
      <c r="AD29" s="123">
        <v>0.51600000000000001</v>
      </c>
    </row>
    <row r="30" spans="1:30" x14ac:dyDescent="0.35">
      <c r="A30" s="125" t="s">
        <v>845</v>
      </c>
      <c r="B30" s="123">
        <v>2695</v>
      </c>
      <c r="C30" s="123">
        <v>9.0384499999999992</v>
      </c>
      <c r="D30" s="123">
        <v>1.288</v>
      </c>
      <c r="E30" s="123">
        <v>0.191</v>
      </c>
      <c r="F30" s="123">
        <v>0.17111000000000001</v>
      </c>
      <c r="G30" s="123">
        <v>4.3229999999999998E-2</v>
      </c>
      <c r="H30" s="123">
        <v>3875.34699</v>
      </c>
      <c r="I30" s="125" t="s">
        <v>1522</v>
      </c>
      <c r="J30" s="125" t="s">
        <v>1522</v>
      </c>
      <c r="K30" s="123">
        <v>0.22947999999999999</v>
      </c>
      <c r="L30" s="123">
        <v>23.092549999999999</v>
      </c>
      <c r="M30" s="125" t="s">
        <v>1522</v>
      </c>
      <c r="N30" s="123">
        <v>0.27583999999999997</v>
      </c>
      <c r="O30" s="123">
        <v>0.30958999999999998</v>
      </c>
      <c r="P30" s="123">
        <v>2411.9899999999998</v>
      </c>
      <c r="Q30" s="123">
        <v>0.96</v>
      </c>
      <c r="R30" s="123">
        <v>6.0000000000000001E-3</v>
      </c>
      <c r="S30" s="123">
        <v>0.31900000000000001</v>
      </c>
      <c r="T30" s="123">
        <v>0.40400000000000003</v>
      </c>
      <c r="U30" s="125" t="s">
        <v>1522</v>
      </c>
      <c r="V30" s="123">
        <v>275.72699999999998</v>
      </c>
      <c r="W30" s="123">
        <v>3.1E-2</v>
      </c>
      <c r="X30" s="123">
        <v>2.4E-2</v>
      </c>
      <c r="Y30" s="123">
        <v>63.55</v>
      </c>
      <c r="Z30" s="123">
        <v>8.2000000000000003E-2</v>
      </c>
      <c r="AA30" s="123">
        <v>0.24581</v>
      </c>
      <c r="AB30" s="123">
        <v>0.50583999999999996</v>
      </c>
      <c r="AC30" s="123">
        <v>11.39</v>
      </c>
      <c r="AD30" s="123">
        <v>0.51600000000000001</v>
      </c>
    </row>
    <row r="31" spans="1:30" x14ac:dyDescent="0.35">
      <c r="A31" s="125" t="s">
        <v>846</v>
      </c>
      <c r="B31" s="123">
        <v>2695</v>
      </c>
      <c r="C31" s="123">
        <v>9.1277899999999992</v>
      </c>
      <c r="D31" s="123">
        <v>1.2549999999999999</v>
      </c>
      <c r="E31" s="123">
        <v>0.20499999999999999</v>
      </c>
      <c r="F31" s="123">
        <v>0.15054999999999999</v>
      </c>
      <c r="G31" s="123">
        <v>4.3049999999999998E-2</v>
      </c>
      <c r="H31" s="123">
        <v>3875.34485</v>
      </c>
      <c r="I31" s="125" t="s">
        <v>1522</v>
      </c>
      <c r="J31" s="125" t="s">
        <v>1522</v>
      </c>
      <c r="K31" s="123">
        <v>0.22907</v>
      </c>
      <c r="L31" s="123">
        <v>23.0871</v>
      </c>
      <c r="M31" s="125" t="s">
        <v>1522</v>
      </c>
      <c r="N31" s="123">
        <v>0.28676000000000001</v>
      </c>
      <c r="O31" s="123">
        <v>0.32177</v>
      </c>
      <c r="P31" s="123">
        <v>2412.02</v>
      </c>
      <c r="Q31" s="123">
        <v>0.96399999999999997</v>
      </c>
      <c r="R31" s="123">
        <v>6.0000000000000001E-3</v>
      </c>
      <c r="S31" s="123">
        <v>0.31900000000000001</v>
      </c>
      <c r="T31" s="123">
        <v>0.40699999999999997</v>
      </c>
      <c r="U31" s="125" t="s">
        <v>1522</v>
      </c>
      <c r="V31" s="123">
        <v>275.72199999999998</v>
      </c>
      <c r="W31" s="123">
        <v>3.2000000000000001E-2</v>
      </c>
      <c r="X31" s="123">
        <v>0.02</v>
      </c>
      <c r="Y31" s="123">
        <v>63.55</v>
      </c>
      <c r="Z31" s="123">
        <v>0.08</v>
      </c>
      <c r="AA31" s="123">
        <v>0.22123999999999999</v>
      </c>
      <c r="AB31" s="123">
        <v>0.52002000000000004</v>
      </c>
      <c r="AC31" s="123">
        <v>11.39</v>
      </c>
      <c r="AD31" s="123">
        <v>0.51</v>
      </c>
    </row>
    <row r="32" spans="1:30" x14ac:dyDescent="0.35">
      <c r="A32" s="125" t="s">
        <v>847</v>
      </c>
      <c r="B32" s="123">
        <v>2695</v>
      </c>
      <c r="C32" s="123">
        <v>9.1277899999999992</v>
      </c>
      <c r="D32" s="123">
        <v>1.2549999999999999</v>
      </c>
      <c r="E32" s="123">
        <v>0.20499999999999999</v>
      </c>
      <c r="F32" s="123">
        <v>0.15054999999999999</v>
      </c>
      <c r="G32" s="123">
        <v>4.3049999999999998E-2</v>
      </c>
      <c r="H32" s="123">
        <v>3875.34485</v>
      </c>
      <c r="I32" s="125" t="s">
        <v>1522</v>
      </c>
      <c r="J32" s="125" t="s">
        <v>1522</v>
      </c>
      <c r="K32" s="123">
        <v>0.22907</v>
      </c>
      <c r="L32" s="123">
        <v>23.0871</v>
      </c>
      <c r="M32" s="125" t="s">
        <v>1522</v>
      </c>
      <c r="N32" s="123">
        <v>0.28676000000000001</v>
      </c>
      <c r="O32" s="123">
        <v>0.32177</v>
      </c>
      <c r="P32" s="123">
        <v>2412.02</v>
      </c>
      <c r="Q32" s="123">
        <v>0.96399999999999997</v>
      </c>
      <c r="R32" s="123">
        <v>6.0000000000000001E-3</v>
      </c>
      <c r="S32" s="123">
        <v>0.31900000000000001</v>
      </c>
      <c r="T32" s="123">
        <v>0.40699999999999997</v>
      </c>
      <c r="U32" s="125" t="s">
        <v>1522</v>
      </c>
      <c r="V32" s="123">
        <v>275.72199999999998</v>
      </c>
      <c r="W32" s="123">
        <v>3.2000000000000001E-2</v>
      </c>
      <c r="X32" s="123">
        <v>0.02</v>
      </c>
      <c r="Y32" s="123">
        <v>63.55</v>
      </c>
      <c r="Z32" s="123">
        <v>0.08</v>
      </c>
      <c r="AA32" s="123">
        <v>0.22123999999999999</v>
      </c>
      <c r="AB32" s="123">
        <v>0.52002000000000004</v>
      </c>
      <c r="AC32" s="123">
        <v>11.39</v>
      </c>
      <c r="AD32" s="123">
        <v>0.51</v>
      </c>
    </row>
    <row r="33" spans="1:30" x14ac:dyDescent="0.35">
      <c r="A33" s="125" t="s">
        <v>848</v>
      </c>
      <c r="B33" s="123">
        <v>2695</v>
      </c>
      <c r="C33" s="123">
        <v>9.2125299999999992</v>
      </c>
      <c r="D33" s="123">
        <v>1.216</v>
      </c>
      <c r="E33" s="123">
        <v>0.223</v>
      </c>
      <c r="F33" s="123">
        <v>0.13900999999999999</v>
      </c>
      <c r="G33" s="123">
        <v>3.8940000000000002E-2</v>
      </c>
      <c r="H33" s="123">
        <v>3875.3430199999998</v>
      </c>
      <c r="I33" s="125" t="s">
        <v>1522</v>
      </c>
      <c r="J33" s="125" t="s">
        <v>1522</v>
      </c>
      <c r="K33" s="123">
        <v>0.22925999999999999</v>
      </c>
      <c r="L33" s="123">
        <v>23.082429999999999</v>
      </c>
      <c r="M33" s="125" t="s">
        <v>1522</v>
      </c>
      <c r="N33" s="123">
        <v>0.31575999999999999</v>
      </c>
      <c r="O33" s="123">
        <v>0.30958999999999998</v>
      </c>
      <c r="P33" s="123">
        <v>2412.04</v>
      </c>
      <c r="Q33" s="123">
        <v>0.96599999999999997</v>
      </c>
      <c r="R33" s="123">
        <v>6.0000000000000001E-3</v>
      </c>
      <c r="S33" s="123">
        <v>0.318</v>
      </c>
      <c r="T33" s="123">
        <v>0.40500000000000003</v>
      </c>
      <c r="U33" s="125" t="s">
        <v>1522</v>
      </c>
      <c r="V33" s="123">
        <v>275.71800000000002</v>
      </c>
      <c r="W33" s="123">
        <v>3.3000000000000002E-2</v>
      </c>
      <c r="X33" s="123">
        <v>1.6E-2</v>
      </c>
      <c r="Y33" s="123">
        <v>63.55</v>
      </c>
      <c r="Z33" s="123">
        <v>7.8E-2</v>
      </c>
      <c r="AA33" s="123">
        <v>0.20252999999999999</v>
      </c>
      <c r="AB33" s="123">
        <v>0.52286999999999995</v>
      </c>
      <c r="AC33" s="123">
        <v>11.41</v>
      </c>
      <c r="AD33" s="123">
        <v>0.504</v>
      </c>
    </row>
    <row r="34" spans="1:30" x14ac:dyDescent="0.35">
      <c r="A34" s="125" t="s">
        <v>849</v>
      </c>
      <c r="B34" s="123">
        <v>2695</v>
      </c>
      <c r="C34" s="123">
        <v>9.2125299999999992</v>
      </c>
      <c r="D34" s="123">
        <v>1.216</v>
      </c>
      <c r="E34" s="123">
        <v>0.223</v>
      </c>
      <c r="F34" s="123">
        <v>0.13900999999999999</v>
      </c>
      <c r="G34" s="123">
        <v>3.8940000000000002E-2</v>
      </c>
      <c r="H34" s="123">
        <v>3875.3430199999998</v>
      </c>
      <c r="I34" s="125" t="s">
        <v>1522</v>
      </c>
      <c r="J34" s="125" t="s">
        <v>1522</v>
      </c>
      <c r="K34" s="123">
        <v>0.22925999999999999</v>
      </c>
      <c r="L34" s="123">
        <v>23.082429999999999</v>
      </c>
      <c r="M34" s="125" t="s">
        <v>1522</v>
      </c>
      <c r="N34" s="123">
        <v>0.31575999999999999</v>
      </c>
      <c r="O34" s="123">
        <v>0.30958999999999998</v>
      </c>
      <c r="P34" s="123">
        <v>2412.04</v>
      </c>
      <c r="Q34" s="123">
        <v>0.96599999999999997</v>
      </c>
      <c r="R34" s="123">
        <v>6.0000000000000001E-3</v>
      </c>
      <c r="S34" s="123">
        <v>0.318</v>
      </c>
      <c r="T34" s="123">
        <v>0.40500000000000003</v>
      </c>
      <c r="U34" s="125" t="s">
        <v>1522</v>
      </c>
      <c r="V34" s="123">
        <v>275.71800000000002</v>
      </c>
      <c r="W34" s="123">
        <v>3.3000000000000002E-2</v>
      </c>
      <c r="X34" s="123">
        <v>1.6E-2</v>
      </c>
      <c r="Y34" s="123">
        <v>63.55</v>
      </c>
      <c r="Z34" s="123">
        <v>7.8E-2</v>
      </c>
      <c r="AA34" s="123">
        <v>0.20252999999999999</v>
      </c>
      <c r="AB34" s="123">
        <v>0.52286999999999995</v>
      </c>
      <c r="AC34" s="123">
        <v>11.41</v>
      </c>
      <c r="AD34" s="123">
        <v>0.504</v>
      </c>
    </row>
    <row r="35" spans="1:30" x14ac:dyDescent="0.35">
      <c r="A35" s="125" t="s">
        <v>850</v>
      </c>
      <c r="B35" s="123">
        <v>2695</v>
      </c>
      <c r="C35" s="123">
        <v>9.2903000000000002</v>
      </c>
      <c r="D35" s="123">
        <v>1.1422000000000001</v>
      </c>
      <c r="E35" s="123">
        <v>0.221</v>
      </c>
      <c r="F35" s="123">
        <v>0.14385000000000001</v>
      </c>
      <c r="G35" s="123">
        <v>3.4689999999999999E-2</v>
      </c>
      <c r="H35" s="123">
        <v>3875.3488200000002</v>
      </c>
      <c r="I35" s="125" t="s">
        <v>1522</v>
      </c>
      <c r="J35" s="125" t="s">
        <v>1522</v>
      </c>
      <c r="K35" s="123">
        <v>0.22942000000000001</v>
      </c>
      <c r="L35" s="123">
        <v>23.09722</v>
      </c>
      <c r="M35" s="125" t="s">
        <v>1522</v>
      </c>
      <c r="N35" s="123">
        <v>0.33446999999999999</v>
      </c>
      <c r="O35" s="123">
        <v>0.29158000000000001</v>
      </c>
      <c r="P35" s="123">
        <v>2412.08</v>
      </c>
      <c r="Q35" s="123">
        <v>0.97099999999999997</v>
      </c>
      <c r="R35" s="123">
        <v>6.0000000000000001E-3</v>
      </c>
      <c r="S35" s="123">
        <v>0.318</v>
      </c>
      <c r="T35" s="123">
        <v>0.40400000000000003</v>
      </c>
      <c r="U35" s="125" t="s">
        <v>1522</v>
      </c>
      <c r="V35" s="123">
        <v>275.71300000000002</v>
      </c>
      <c r="W35" s="123">
        <v>3.2000000000000001E-2</v>
      </c>
      <c r="X35" s="123">
        <v>1.2999999999999999E-2</v>
      </c>
      <c r="Y35" s="123">
        <v>63.55</v>
      </c>
      <c r="Z35" s="123">
        <v>7.5999999999999998E-2</v>
      </c>
      <c r="AA35" s="123">
        <v>0.21890000000000001</v>
      </c>
      <c r="AB35" s="123">
        <v>0.50724999999999998</v>
      </c>
      <c r="AC35" s="123">
        <v>11.41</v>
      </c>
      <c r="AD35" s="123">
        <v>0.499</v>
      </c>
    </row>
    <row r="36" spans="1:30" x14ac:dyDescent="0.35">
      <c r="A36" s="125" t="s">
        <v>851</v>
      </c>
      <c r="B36" s="123">
        <v>2695</v>
      </c>
      <c r="C36" s="123">
        <v>9.2903000000000002</v>
      </c>
      <c r="D36" s="123">
        <v>1.1422000000000001</v>
      </c>
      <c r="E36" s="123">
        <v>0.221</v>
      </c>
      <c r="F36" s="123">
        <v>0.14385000000000001</v>
      </c>
      <c r="G36" s="123">
        <v>3.4689999999999999E-2</v>
      </c>
      <c r="H36" s="123">
        <v>3875.3488200000002</v>
      </c>
      <c r="I36" s="125" t="s">
        <v>1522</v>
      </c>
      <c r="J36" s="125" t="s">
        <v>1522</v>
      </c>
      <c r="K36" s="123">
        <v>0.22942000000000001</v>
      </c>
      <c r="L36" s="123">
        <v>23.09722</v>
      </c>
      <c r="M36" s="125" t="s">
        <v>1522</v>
      </c>
      <c r="N36" s="123">
        <v>0.33446999999999999</v>
      </c>
      <c r="O36" s="123">
        <v>0.29158000000000001</v>
      </c>
      <c r="P36" s="123">
        <v>2412.08</v>
      </c>
      <c r="Q36" s="123">
        <v>0.97099999999999997</v>
      </c>
      <c r="R36" s="123">
        <v>6.0000000000000001E-3</v>
      </c>
      <c r="S36" s="123">
        <v>0.318</v>
      </c>
      <c r="T36" s="123">
        <v>0.40400000000000003</v>
      </c>
      <c r="U36" s="125" t="s">
        <v>1522</v>
      </c>
      <c r="V36" s="123">
        <v>275.71300000000002</v>
      </c>
      <c r="W36" s="123">
        <v>3.2000000000000001E-2</v>
      </c>
      <c r="X36" s="123">
        <v>1.2999999999999999E-2</v>
      </c>
      <c r="Y36" s="123">
        <v>63.55</v>
      </c>
      <c r="Z36" s="123">
        <v>7.5999999999999998E-2</v>
      </c>
      <c r="AA36" s="123">
        <v>0.21890000000000001</v>
      </c>
      <c r="AB36" s="123">
        <v>0.50724999999999998</v>
      </c>
      <c r="AC36" s="123">
        <v>11.41</v>
      </c>
      <c r="AD36" s="123">
        <v>0.499</v>
      </c>
    </row>
    <row r="37" spans="1:30" x14ac:dyDescent="0.35">
      <c r="A37" s="125" t="s">
        <v>852</v>
      </c>
      <c r="B37" s="123">
        <v>2695</v>
      </c>
      <c r="C37" s="123">
        <v>9.3677299999999999</v>
      </c>
      <c r="D37" s="123">
        <v>1.1449</v>
      </c>
      <c r="E37" s="123">
        <v>0.19400000000000001</v>
      </c>
      <c r="F37" s="123">
        <v>0.15501999999999999</v>
      </c>
      <c r="G37" s="123">
        <v>3.1009999999999999E-2</v>
      </c>
      <c r="H37" s="123">
        <v>3875.3430199999998</v>
      </c>
      <c r="I37" s="125" t="s">
        <v>1522</v>
      </c>
      <c r="J37" s="125" t="s">
        <v>1522</v>
      </c>
      <c r="K37" s="123">
        <v>0.22944999999999999</v>
      </c>
      <c r="L37" s="123">
        <v>23.082429999999999</v>
      </c>
      <c r="M37" s="125" t="s">
        <v>1522</v>
      </c>
      <c r="N37" s="123">
        <v>0.3473</v>
      </c>
      <c r="O37" s="123">
        <v>0.26235999999999998</v>
      </c>
      <c r="P37" s="123">
        <v>2412.1</v>
      </c>
      <c r="Q37" s="123">
        <v>0.97399999999999998</v>
      </c>
      <c r="R37" s="123">
        <v>6.0000000000000001E-3</v>
      </c>
      <c r="S37" s="123">
        <v>0.318</v>
      </c>
      <c r="T37" s="123">
        <v>0.40799999999999997</v>
      </c>
      <c r="U37" s="125" t="s">
        <v>1522</v>
      </c>
      <c r="V37" s="123">
        <v>275.70800000000003</v>
      </c>
      <c r="W37" s="123">
        <v>0.03</v>
      </c>
      <c r="X37" s="123">
        <v>1.2E-2</v>
      </c>
      <c r="Y37" s="123">
        <v>63.55</v>
      </c>
      <c r="Z37" s="123">
        <v>8.3000000000000004E-2</v>
      </c>
      <c r="AA37" s="123">
        <v>0.23879</v>
      </c>
      <c r="AB37" s="123">
        <v>0.48754999999999998</v>
      </c>
      <c r="AC37" s="123">
        <v>11.41</v>
      </c>
      <c r="AD37" s="123">
        <v>0.505</v>
      </c>
    </row>
    <row r="38" spans="1:30" x14ac:dyDescent="0.35">
      <c r="A38" s="125" t="s">
        <v>853</v>
      </c>
      <c r="B38" s="123">
        <v>2695</v>
      </c>
      <c r="C38" s="123">
        <v>9.3677299999999999</v>
      </c>
      <c r="D38" s="123">
        <v>1.1449</v>
      </c>
      <c r="E38" s="123">
        <v>0.19400000000000001</v>
      </c>
      <c r="F38" s="123">
        <v>0.15501999999999999</v>
      </c>
      <c r="G38" s="123">
        <v>3.1009999999999999E-2</v>
      </c>
      <c r="H38" s="123">
        <v>3875.3430199999998</v>
      </c>
      <c r="I38" s="125" t="s">
        <v>1522</v>
      </c>
      <c r="J38" s="125" t="s">
        <v>1522</v>
      </c>
      <c r="K38" s="123">
        <v>0.22944999999999999</v>
      </c>
      <c r="L38" s="123">
        <v>23.082429999999999</v>
      </c>
      <c r="M38" s="125" t="s">
        <v>1522</v>
      </c>
      <c r="N38" s="123">
        <v>0.3473</v>
      </c>
      <c r="O38" s="123">
        <v>0.26235999999999998</v>
      </c>
      <c r="P38" s="123">
        <v>2412.1</v>
      </c>
      <c r="Q38" s="123">
        <v>0.97399999999999998</v>
      </c>
      <c r="R38" s="123">
        <v>6.0000000000000001E-3</v>
      </c>
      <c r="S38" s="123">
        <v>0.318</v>
      </c>
      <c r="T38" s="123">
        <v>0.40799999999999997</v>
      </c>
      <c r="U38" s="125" t="s">
        <v>1522</v>
      </c>
      <c r="V38" s="123">
        <v>275.70800000000003</v>
      </c>
      <c r="W38" s="123">
        <v>0.03</v>
      </c>
      <c r="X38" s="123">
        <v>1.2E-2</v>
      </c>
      <c r="Y38" s="123">
        <v>63.55</v>
      </c>
      <c r="Z38" s="123">
        <v>8.3000000000000004E-2</v>
      </c>
      <c r="AA38" s="123">
        <v>0.23879</v>
      </c>
      <c r="AB38" s="123">
        <v>0.48754999999999998</v>
      </c>
      <c r="AC38" s="123">
        <v>11.41</v>
      </c>
      <c r="AD38" s="123">
        <v>0.505</v>
      </c>
    </row>
    <row r="39" spans="1:30" x14ac:dyDescent="0.35">
      <c r="A39" s="125" t="s">
        <v>854</v>
      </c>
      <c r="B39" s="123">
        <v>2695</v>
      </c>
      <c r="C39" s="123">
        <v>9.4479399999999991</v>
      </c>
      <c r="D39" s="123">
        <v>1.2130000000000001</v>
      </c>
      <c r="E39" s="123">
        <v>0.16800000000000001</v>
      </c>
      <c r="F39" s="123">
        <v>0.17405999999999999</v>
      </c>
      <c r="G39" s="123">
        <v>2.775E-2</v>
      </c>
      <c r="H39" s="123">
        <v>3875.3393700000001</v>
      </c>
      <c r="I39" s="125" t="s">
        <v>1522</v>
      </c>
      <c r="J39" s="125" t="s">
        <v>1522</v>
      </c>
      <c r="K39" s="123">
        <v>0.22969000000000001</v>
      </c>
      <c r="L39" s="123">
        <v>23.073080000000001</v>
      </c>
      <c r="M39" s="125" t="s">
        <v>1522</v>
      </c>
      <c r="N39" s="123">
        <v>0.36725999999999998</v>
      </c>
      <c r="O39" s="123">
        <v>0.24543000000000001</v>
      </c>
      <c r="P39" s="123">
        <v>2412.13</v>
      </c>
      <c r="Q39" s="123">
        <v>0.97799999999999998</v>
      </c>
      <c r="R39" s="123">
        <v>6.0000000000000001E-3</v>
      </c>
      <c r="S39" s="123">
        <v>0.317</v>
      </c>
      <c r="T39" s="123">
        <v>0.40799999999999997</v>
      </c>
      <c r="U39" s="125" t="s">
        <v>1522</v>
      </c>
      <c r="V39" s="123">
        <v>275.70400000000001</v>
      </c>
      <c r="W39" s="123">
        <v>2.8000000000000001E-2</v>
      </c>
      <c r="X39" s="123">
        <v>1.0999999999999999E-2</v>
      </c>
      <c r="Y39" s="123">
        <v>63.55</v>
      </c>
      <c r="Z39" s="123">
        <v>9.1999999999999998E-2</v>
      </c>
      <c r="AA39" s="123">
        <v>0.23527999999999999</v>
      </c>
      <c r="AB39" s="123">
        <v>0.47915999999999997</v>
      </c>
      <c r="AC39" s="123">
        <v>11.42</v>
      </c>
      <c r="AD39" s="123">
        <v>0.52100000000000002</v>
      </c>
    </row>
    <row r="40" spans="1:30" x14ac:dyDescent="0.35">
      <c r="A40" s="125" t="s">
        <v>855</v>
      </c>
      <c r="B40" s="123">
        <v>2695</v>
      </c>
      <c r="C40" s="123">
        <v>9.4479399999999991</v>
      </c>
      <c r="D40" s="123">
        <v>1.2130000000000001</v>
      </c>
      <c r="E40" s="123">
        <v>0.16800000000000001</v>
      </c>
      <c r="F40" s="123">
        <v>0.17405999999999999</v>
      </c>
      <c r="G40" s="123">
        <v>2.775E-2</v>
      </c>
      <c r="H40" s="123">
        <v>3875.3393700000001</v>
      </c>
      <c r="I40" s="125" t="s">
        <v>1522</v>
      </c>
      <c r="J40" s="125" t="s">
        <v>1522</v>
      </c>
      <c r="K40" s="123">
        <v>0.22969000000000001</v>
      </c>
      <c r="L40" s="123">
        <v>23.073080000000001</v>
      </c>
      <c r="M40" s="125" t="s">
        <v>1522</v>
      </c>
      <c r="N40" s="123">
        <v>0.36725999999999998</v>
      </c>
      <c r="O40" s="123">
        <v>0.24543000000000001</v>
      </c>
      <c r="P40" s="123">
        <v>2412.13</v>
      </c>
      <c r="Q40" s="123">
        <v>0.97799999999999998</v>
      </c>
      <c r="R40" s="123">
        <v>6.0000000000000001E-3</v>
      </c>
      <c r="S40" s="123">
        <v>0.317</v>
      </c>
      <c r="T40" s="123">
        <v>0.40799999999999997</v>
      </c>
      <c r="U40" s="125" t="s">
        <v>1522</v>
      </c>
      <c r="V40" s="123">
        <v>275.70400000000001</v>
      </c>
      <c r="W40" s="123">
        <v>2.8000000000000001E-2</v>
      </c>
      <c r="X40" s="123">
        <v>1.0999999999999999E-2</v>
      </c>
      <c r="Y40" s="123">
        <v>63.55</v>
      </c>
      <c r="Z40" s="123">
        <v>9.1999999999999998E-2</v>
      </c>
      <c r="AA40" s="123">
        <v>0.23527999999999999</v>
      </c>
      <c r="AB40" s="123">
        <v>0.47915999999999997</v>
      </c>
      <c r="AC40" s="123">
        <v>11.42</v>
      </c>
      <c r="AD40" s="123">
        <v>0.52100000000000002</v>
      </c>
    </row>
    <row r="41" spans="1:30" x14ac:dyDescent="0.35">
      <c r="A41" s="125" t="s">
        <v>856</v>
      </c>
      <c r="B41" s="123">
        <v>2695</v>
      </c>
      <c r="C41" s="123">
        <v>9.5243300000000009</v>
      </c>
      <c r="D41" s="123">
        <v>1.2549999999999999</v>
      </c>
      <c r="E41" s="123">
        <v>0.16500000000000001</v>
      </c>
      <c r="F41" s="123">
        <v>0.15575</v>
      </c>
      <c r="G41" s="123">
        <v>2.427E-2</v>
      </c>
      <c r="H41" s="123">
        <v>3875.3424100000002</v>
      </c>
      <c r="I41" s="125" t="s">
        <v>1522</v>
      </c>
      <c r="J41" s="125" t="s">
        <v>1522</v>
      </c>
      <c r="K41" s="123">
        <v>0.2296</v>
      </c>
      <c r="L41" s="123">
        <v>23.080870000000001</v>
      </c>
      <c r="M41" s="125" t="s">
        <v>1522</v>
      </c>
      <c r="N41" s="123">
        <v>0.38081999999999999</v>
      </c>
      <c r="O41" s="123">
        <v>0.22369</v>
      </c>
      <c r="P41" s="123">
        <v>2412.16</v>
      </c>
      <c r="Q41" s="123">
        <v>0.98199999999999998</v>
      </c>
      <c r="R41" s="123">
        <v>6.0000000000000001E-3</v>
      </c>
      <c r="S41" s="123">
        <v>0.317</v>
      </c>
      <c r="T41" s="123">
        <v>0.40500000000000003</v>
      </c>
      <c r="U41" s="125" t="s">
        <v>1522</v>
      </c>
      <c r="V41" s="123">
        <v>275.69900000000001</v>
      </c>
      <c r="W41" s="123">
        <v>2.5999999999999999E-2</v>
      </c>
      <c r="X41" s="123">
        <v>0.01</v>
      </c>
      <c r="Y41" s="123">
        <v>63.55</v>
      </c>
      <c r="Z41" s="123">
        <v>0.112</v>
      </c>
      <c r="AA41" s="123">
        <v>0.24815000000000001</v>
      </c>
      <c r="AB41" s="123">
        <v>0.46250999999999998</v>
      </c>
      <c r="AC41" s="123">
        <v>11.44</v>
      </c>
      <c r="AD41" s="123">
        <v>0.53600000000000003</v>
      </c>
    </row>
    <row r="42" spans="1:30" x14ac:dyDescent="0.35">
      <c r="A42" s="125" t="s">
        <v>857</v>
      </c>
      <c r="B42" s="123">
        <v>2695</v>
      </c>
      <c r="C42" s="123">
        <v>9.5243300000000009</v>
      </c>
      <c r="D42" s="123">
        <v>1.2549999999999999</v>
      </c>
      <c r="E42" s="123">
        <v>0.16500000000000001</v>
      </c>
      <c r="F42" s="123">
        <v>0.15575</v>
      </c>
      <c r="G42" s="123">
        <v>2.427E-2</v>
      </c>
      <c r="H42" s="123">
        <v>3875.3424100000002</v>
      </c>
      <c r="I42" s="125" t="s">
        <v>1522</v>
      </c>
      <c r="J42" s="125" t="s">
        <v>1522</v>
      </c>
      <c r="K42" s="123">
        <v>0.2296</v>
      </c>
      <c r="L42" s="123">
        <v>23.080870000000001</v>
      </c>
      <c r="M42" s="125" t="s">
        <v>1522</v>
      </c>
      <c r="N42" s="123">
        <v>0.38081999999999999</v>
      </c>
      <c r="O42" s="123">
        <v>0.22369</v>
      </c>
      <c r="P42" s="123">
        <v>2412.16</v>
      </c>
      <c r="Q42" s="123">
        <v>0.98199999999999998</v>
      </c>
      <c r="R42" s="123">
        <v>6.0000000000000001E-3</v>
      </c>
      <c r="S42" s="123">
        <v>0.317</v>
      </c>
      <c r="T42" s="123">
        <v>0.40500000000000003</v>
      </c>
      <c r="U42" s="125" t="s">
        <v>1522</v>
      </c>
      <c r="V42" s="123">
        <v>275.69900000000001</v>
      </c>
      <c r="W42" s="123">
        <v>2.5999999999999999E-2</v>
      </c>
      <c r="X42" s="123">
        <v>0.01</v>
      </c>
      <c r="Y42" s="123">
        <v>63.55</v>
      </c>
      <c r="Z42" s="123">
        <v>0.112</v>
      </c>
      <c r="AA42" s="123">
        <v>0.24815000000000001</v>
      </c>
      <c r="AB42" s="123">
        <v>0.46250999999999998</v>
      </c>
      <c r="AC42" s="123">
        <v>11.44</v>
      </c>
      <c r="AD42" s="123">
        <v>0.53600000000000003</v>
      </c>
    </row>
    <row r="43" spans="1:30" x14ac:dyDescent="0.35">
      <c r="A43" s="125" t="s">
        <v>858</v>
      </c>
      <c r="B43" s="123">
        <v>2695</v>
      </c>
      <c r="C43" s="123">
        <v>9.6046399999999998</v>
      </c>
      <c r="D43" s="123">
        <v>1.33</v>
      </c>
      <c r="E43" s="123">
        <v>0.16500000000000001</v>
      </c>
      <c r="F43" s="123">
        <v>0.13414999999999999</v>
      </c>
      <c r="G43" s="123">
        <v>2.147E-2</v>
      </c>
      <c r="H43" s="123">
        <v>3875.3482100000001</v>
      </c>
      <c r="I43" s="125" t="s">
        <v>1522</v>
      </c>
      <c r="J43" s="125" t="s">
        <v>1522</v>
      </c>
      <c r="K43" s="123">
        <v>0.22957</v>
      </c>
      <c r="L43" s="123">
        <v>23.095659999999999</v>
      </c>
      <c r="M43" s="125" t="s">
        <v>1522</v>
      </c>
      <c r="N43" s="123">
        <v>0.37403999999999998</v>
      </c>
      <c r="O43" s="123">
        <v>0.20299</v>
      </c>
      <c r="P43" s="123">
        <v>2412.16</v>
      </c>
      <c r="Q43" s="123">
        <v>0.98199999999999998</v>
      </c>
      <c r="R43" s="123">
        <v>6.0000000000000001E-3</v>
      </c>
      <c r="S43" s="123">
        <v>0.317</v>
      </c>
      <c r="T43" s="123">
        <v>0.40500000000000003</v>
      </c>
      <c r="U43" s="125" t="s">
        <v>1522</v>
      </c>
      <c r="V43" s="123">
        <v>275.69400000000002</v>
      </c>
      <c r="W43" s="123">
        <v>2.5000000000000001E-2</v>
      </c>
      <c r="X43" s="123">
        <v>0.01</v>
      </c>
      <c r="Y43" s="123">
        <v>63.55</v>
      </c>
      <c r="Z43" s="123">
        <v>0.125</v>
      </c>
      <c r="AA43" s="123">
        <v>0.26218000000000002</v>
      </c>
      <c r="AB43" s="123">
        <v>0.43914999999999998</v>
      </c>
      <c r="AC43" s="123">
        <v>11.45</v>
      </c>
      <c r="AD43" s="123">
        <v>0.55100000000000005</v>
      </c>
    </row>
    <row r="44" spans="1:30" x14ac:dyDescent="0.35">
      <c r="A44" s="125" t="s">
        <v>859</v>
      </c>
      <c r="B44" s="123">
        <v>2695</v>
      </c>
      <c r="C44" s="123">
        <v>9.6046399999999998</v>
      </c>
      <c r="D44" s="123">
        <v>1.33</v>
      </c>
      <c r="E44" s="123">
        <v>0.16500000000000001</v>
      </c>
      <c r="F44" s="123">
        <v>0.13414999999999999</v>
      </c>
      <c r="G44" s="123">
        <v>2.147E-2</v>
      </c>
      <c r="H44" s="123">
        <v>3875.3482100000001</v>
      </c>
      <c r="I44" s="125" t="s">
        <v>1522</v>
      </c>
      <c r="J44" s="125" t="s">
        <v>1522</v>
      </c>
      <c r="K44" s="123">
        <v>0.22957</v>
      </c>
      <c r="L44" s="123">
        <v>23.095659999999999</v>
      </c>
      <c r="M44" s="125" t="s">
        <v>1522</v>
      </c>
      <c r="N44" s="123">
        <v>0.37403999999999998</v>
      </c>
      <c r="O44" s="123">
        <v>0.20299</v>
      </c>
      <c r="P44" s="123">
        <v>2412.16</v>
      </c>
      <c r="Q44" s="123">
        <v>0.98199999999999998</v>
      </c>
      <c r="R44" s="123">
        <v>6.0000000000000001E-3</v>
      </c>
      <c r="S44" s="123">
        <v>0.317</v>
      </c>
      <c r="T44" s="123">
        <v>0.40500000000000003</v>
      </c>
      <c r="U44" s="125" t="s">
        <v>1522</v>
      </c>
      <c r="V44" s="123">
        <v>275.69400000000002</v>
      </c>
      <c r="W44" s="123">
        <v>2.5000000000000001E-2</v>
      </c>
      <c r="X44" s="123">
        <v>0.01</v>
      </c>
      <c r="Y44" s="123">
        <v>63.55</v>
      </c>
      <c r="Z44" s="123">
        <v>0.125</v>
      </c>
      <c r="AA44" s="123">
        <v>0.26218000000000002</v>
      </c>
      <c r="AB44" s="123">
        <v>0.43914999999999998</v>
      </c>
      <c r="AC44" s="123">
        <v>11.45</v>
      </c>
      <c r="AD44" s="123">
        <v>0.55100000000000005</v>
      </c>
    </row>
    <row r="45" spans="1:30" x14ac:dyDescent="0.35">
      <c r="A45" s="125" t="s">
        <v>860</v>
      </c>
      <c r="B45" s="123">
        <v>2695</v>
      </c>
      <c r="C45" s="123">
        <v>9.6872299999999996</v>
      </c>
      <c r="D45" s="123">
        <v>1.3720000000000001</v>
      </c>
      <c r="E45" s="123">
        <v>0.16</v>
      </c>
      <c r="F45" s="123">
        <v>0.12504000000000001</v>
      </c>
      <c r="G45" s="123">
        <v>2.12E-2</v>
      </c>
      <c r="H45" s="123">
        <v>3875.3530799999999</v>
      </c>
      <c r="I45" s="123">
        <v>66.8</v>
      </c>
      <c r="J45" s="123">
        <v>27.990960000000001</v>
      </c>
      <c r="K45" s="123">
        <v>0.22942000000000001</v>
      </c>
      <c r="L45" s="123">
        <v>23.10812</v>
      </c>
      <c r="M45" s="123">
        <v>337.55799999999999</v>
      </c>
      <c r="N45" s="123">
        <v>0.35371000000000002</v>
      </c>
      <c r="O45" s="123">
        <v>0.19312000000000001</v>
      </c>
      <c r="P45" s="123">
        <v>2412.15</v>
      </c>
      <c r="Q45" s="123">
        <v>0.98</v>
      </c>
      <c r="R45" s="123">
        <v>6.0000000000000001E-3</v>
      </c>
      <c r="S45" s="123">
        <v>0.317</v>
      </c>
      <c r="T45" s="123">
        <v>0.41299999999999998</v>
      </c>
      <c r="U45" s="125" t="s">
        <v>1522</v>
      </c>
      <c r="V45" s="123">
        <v>275.69</v>
      </c>
      <c r="W45" s="123">
        <v>2.3E-2</v>
      </c>
      <c r="X45" s="123">
        <v>0.01</v>
      </c>
      <c r="Y45" s="123">
        <v>63.55</v>
      </c>
      <c r="Z45" s="123">
        <v>0.13800000000000001</v>
      </c>
      <c r="AA45" s="123">
        <v>0.28089999999999998</v>
      </c>
      <c r="AB45" s="123">
        <v>0.41476000000000002</v>
      </c>
      <c r="AC45" s="123">
        <v>11.45</v>
      </c>
      <c r="AD45" s="123">
        <v>0.56000000000000005</v>
      </c>
    </row>
    <row r="46" spans="1:30" x14ac:dyDescent="0.35">
      <c r="A46" s="125" t="s">
        <v>861</v>
      </c>
      <c r="B46" s="123">
        <v>2695</v>
      </c>
      <c r="C46" s="123">
        <v>9.6872299999999996</v>
      </c>
      <c r="D46" s="123">
        <v>1.3720000000000001</v>
      </c>
      <c r="E46" s="123">
        <v>0.16</v>
      </c>
      <c r="F46" s="123">
        <v>0.12504000000000001</v>
      </c>
      <c r="G46" s="123">
        <v>2.12E-2</v>
      </c>
      <c r="H46" s="123">
        <v>3875.3530799999999</v>
      </c>
      <c r="I46" s="123">
        <v>66.8</v>
      </c>
      <c r="J46" s="123">
        <v>27.990960000000001</v>
      </c>
      <c r="K46" s="123">
        <v>0.22942000000000001</v>
      </c>
      <c r="L46" s="123">
        <v>23.10812</v>
      </c>
      <c r="M46" s="123">
        <v>337.55799999999999</v>
      </c>
      <c r="N46" s="123">
        <v>0.35371000000000002</v>
      </c>
      <c r="O46" s="123">
        <v>0.19312000000000001</v>
      </c>
      <c r="P46" s="123">
        <v>2412.15</v>
      </c>
      <c r="Q46" s="123">
        <v>0.98</v>
      </c>
      <c r="R46" s="123">
        <v>6.0000000000000001E-3</v>
      </c>
      <c r="S46" s="123">
        <v>0.317</v>
      </c>
      <c r="T46" s="123">
        <v>0.41299999999999998</v>
      </c>
      <c r="U46" s="125" t="s">
        <v>1522</v>
      </c>
      <c r="V46" s="123">
        <v>275.69</v>
      </c>
      <c r="W46" s="123">
        <v>2.3E-2</v>
      </c>
      <c r="X46" s="123">
        <v>0.01</v>
      </c>
      <c r="Y46" s="123">
        <v>63.55</v>
      </c>
      <c r="Z46" s="123">
        <v>0.13800000000000001</v>
      </c>
      <c r="AA46" s="123">
        <v>0.28089999999999998</v>
      </c>
      <c r="AB46" s="123">
        <v>0.41476000000000002</v>
      </c>
      <c r="AC46" s="123">
        <v>11.45</v>
      </c>
      <c r="AD46" s="123">
        <v>0.56000000000000005</v>
      </c>
    </row>
    <row r="47" spans="1:30" x14ac:dyDescent="0.35">
      <c r="A47" s="125" t="s">
        <v>862</v>
      </c>
      <c r="B47" s="123">
        <v>2695</v>
      </c>
      <c r="C47" s="123">
        <v>9.7714099999999995</v>
      </c>
      <c r="D47" s="123">
        <v>1.327</v>
      </c>
      <c r="E47" s="123">
        <v>0.17299999999999999</v>
      </c>
      <c r="F47" s="123">
        <v>0.11458</v>
      </c>
      <c r="G47" s="123">
        <v>1.9800000000000002E-2</v>
      </c>
      <c r="H47" s="123">
        <v>3875.35644</v>
      </c>
      <c r="I47" s="125" t="s">
        <v>1522</v>
      </c>
      <c r="J47" s="125" t="s">
        <v>1522</v>
      </c>
      <c r="K47" s="123">
        <v>0.22972000000000001</v>
      </c>
      <c r="L47" s="123">
        <v>23.116679999999999</v>
      </c>
      <c r="M47" s="125" t="s">
        <v>1522</v>
      </c>
      <c r="N47" s="123">
        <v>0.33446999999999999</v>
      </c>
      <c r="O47" s="123">
        <v>0.20805999999999999</v>
      </c>
      <c r="P47" s="123">
        <v>2412.1799999999998</v>
      </c>
      <c r="Q47" s="123">
        <v>0.98399999999999999</v>
      </c>
      <c r="R47" s="123">
        <v>6.0000000000000001E-3</v>
      </c>
      <c r="S47" s="123">
        <v>0.316</v>
      </c>
      <c r="T47" s="123">
        <v>0.42099999999999999</v>
      </c>
      <c r="U47" s="123">
        <v>113.66</v>
      </c>
      <c r="V47" s="123">
        <v>275.685</v>
      </c>
      <c r="W47" s="123">
        <v>2.1000000000000001E-2</v>
      </c>
      <c r="X47" s="123">
        <v>1.0999999999999999E-2</v>
      </c>
      <c r="Y47" s="123">
        <v>63.55</v>
      </c>
      <c r="Z47" s="123">
        <v>0.14299999999999999</v>
      </c>
      <c r="AA47" s="123">
        <v>0.29960999999999999</v>
      </c>
      <c r="AB47" s="123">
        <v>0.39077000000000001</v>
      </c>
      <c r="AC47" s="123">
        <v>11.45</v>
      </c>
      <c r="AD47" s="123">
        <v>0.55200000000000005</v>
      </c>
    </row>
    <row r="48" spans="1:30" x14ac:dyDescent="0.35">
      <c r="A48" s="125" t="s">
        <v>863</v>
      </c>
      <c r="B48" s="123">
        <v>2695</v>
      </c>
      <c r="C48" s="123">
        <v>9.7714099999999995</v>
      </c>
      <c r="D48" s="123">
        <v>1.327</v>
      </c>
      <c r="E48" s="123">
        <v>0.17299999999999999</v>
      </c>
      <c r="F48" s="123">
        <v>0.11458</v>
      </c>
      <c r="G48" s="123">
        <v>1.9800000000000002E-2</v>
      </c>
      <c r="H48" s="123">
        <v>3875.35644</v>
      </c>
      <c r="I48" s="125" t="s">
        <v>1522</v>
      </c>
      <c r="J48" s="125" t="s">
        <v>1522</v>
      </c>
      <c r="K48" s="123">
        <v>0.22972000000000001</v>
      </c>
      <c r="L48" s="123">
        <v>23.116679999999999</v>
      </c>
      <c r="M48" s="125" t="s">
        <v>1522</v>
      </c>
      <c r="N48" s="123">
        <v>0.33446999999999999</v>
      </c>
      <c r="O48" s="123">
        <v>0.20805999999999999</v>
      </c>
      <c r="P48" s="123">
        <v>2412.1799999999998</v>
      </c>
      <c r="Q48" s="123">
        <v>0.98399999999999999</v>
      </c>
      <c r="R48" s="123">
        <v>6.0000000000000001E-3</v>
      </c>
      <c r="S48" s="123">
        <v>0.316</v>
      </c>
      <c r="T48" s="123">
        <v>0.42099999999999999</v>
      </c>
      <c r="U48" s="123">
        <v>113.66</v>
      </c>
      <c r="V48" s="123">
        <v>275.685</v>
      </c>
      <c r="W48" s="123">
        <v>2.1000000000000001E-2</v>
      </c>
      <c r="X48" s="123">
        <v>1.0999999999999999E-2</v>
      </c>
      <c r="Y48" s="123">
        <v>63.55</v>
      </c>
      <c r="Z48" s="123">
        <v>0.14299999999999999</v>
      </c>
      <c r="AA48" s="123">
        <v>0.29960999999999999</v>
      </c>
      <c r="AB48" s="123">
        <v>0.39077000000000001</v>
      </c>
      <c r="AC48" s="123">
        <v>11.45</v>
      </c>
      <c r="AD48" s="123">
        <v>0.55200000000000005</v>
      </c>
    </row>
    <row r="49" spans="1:30" x14ac:dyDescent="0.35">
      <c r="A49" s="125" t="s">
        <v>864</v>
      </c>
      <c r="B49" s="123">
        <v>2695</v>
      </c>
      <c r="C49" s="123">
        <v>9.8438599999999994</v>
      </c>
      <c r="D49" s="123">
        <v>1.282</v>
      </c>
      <c r="E49" s="123">
        <v>0.17399999999999999</v>
      </c>
      <c r="F49" s="123">
        <v>0.12642</v>
      </c>
      <c r="G49" s="123">
        <v>1.8020000000000001E-2</v>
      </c>
      <c r="H49" s="123">
        <v>3875.35491</v>
      </c>
      <c r="I49" s="125" t="s">
        <v>1522</v>
      </c>
      <c r="J49" s="125" t="s">
        <v>1522</v>
      </c>
      <c r="K49" s="123">
        <v>0.22972000000000001</v>
      </c>
      <c r="L49" s="123">
        <v>23.11279</v>
      </c>
      <c r="M49" s="125" t="s">
        <v>1522</v>
      </c>
      <c r="N49" s="123">
        <v>0.31575999999999999</v>
      </c>
      <c r="O49" s="123">
        <v>0.22369</v>
      </c>
      <c r="P49" s="123">
        <v>2412.2199999999998</v>
      </c>
      <c r="Q49" s="123">
        <v>0.98899999999999999</v>
      </c>
      <c r="R49" s="123">
        <v>6.0000000000000001E-3</v>
      </c>
      <c r="S49" s="123">
        <v>0.316</v>
      </c>
      <c r="T49" s="123">
        <v>0.41399999999999998</v>
      </c>
      <c r="U49" s="125" t="s">
        <v>1522</v>
      </c>
      <c r="V49" s="123">
        <v>275.68099999999998</v>
      </c>
      <c r="W49" s="123">
        <v>2.1000000000000001E-2</v>
      </c>
      <c r="X49" s="123">
        <v>1.2E-2</v>
      </c>
      <c r="Y49" s="123">
        <v>63.55</v>
      </c>
      <c r="Z49" s="123">
        <v>0.14699999999999999</v>
      </c>
      <c r="AA49" s="123">
        <v>0.32408999999999999</v>
      </c>
      <c r="AB49" s="123">
        <v>0.35572999999999999</v>
      </c>
      <c r="AC49" s="123">
        <v>11.44</v>
      </c>
      <c r="AD49" s="123">
        <v>0.54600000000000004</v>
      </c>
    </row>
    <row r="50" spans="1:30" x14ac:dyDescent="0.35">
      <c r="A50" s="125" t="s">
        <v>865</v>
      </c>
      <c r="B50" s="123">
        <v>2695</v>
      </c>
      <c r="C50" s="123">
        <v>9.8438599999999994</v>
      </c>
      <c r="D50" s="123">
        <v>1.282</v>
      </c>
      <c r="E50" s="123">
        <v>0.17399999999999999</v>
      </c>
      <c r="F50" s="123">
        <v>0.12642</v>
      </c>
      <c r="G50" s="123">
        <v>1.8020000000000001E-2</v>
      </c>
      <c r="H50" s="123">
        <v>3875.35491</v>
      </c>
      <c r="I50" s="125" t="s">
        <v>1522</v>
      </c>
      <c r="J50" s="125" t="s">
        <v>1522</v>
      </c>
      <c r="K50" s="123">
        <v>0.22972000000000001</v>
      </c>
      <c r="L50" s="123">
        <v>23.11279</v>
      </c>
      <c r="M50" s="125" t="s">
        <v>1522</v>
      </c>
      <c r="N50" s="123">
        <v>0.31575999999999999</v>
      </c>
      <c r="O50" s="123">
        <v>0.22369</v>
      </c>
      <c r="P50" s="123">
        <v>2412.2199999999998</v>
      </c>
      <c r="Q50" s="123">
        <v>0.98899999999999999</v>
      </c>
      <c r="R50" s="123">
        <v>6.0000000000000001E-3</v>
      </c>
      <c r="S50" s="123">
        <v>0.316</v>
      </c>
      <c r="T50" s="123">
        <v>0.41399999999999998</v>
      </c>
      <c r="U50" s="125" t="s">
        <v>1522</v>
      </c>
      <c r="V50" s="123">
        <v>275.68099999999998</v>
      </c>
      <c r="W50" s="123">
        <v>2.1000000000000001E-2</v>
      </c>
      <c r="X50" s="123">
        <v>1.2E-2</v>
      </c>
      <c r="Y50" s="123">
        <v>63.55</v>
      </c>
      <c r="Z50" s="123">
        <v>0.14699999999999999</v>
      </c>
      <c r="AA50" s="123">
        <v>0.32408999999999999</v>
      </c>
      <c r="AB50" s="123">
        <v>0.35572999999999999</v>
      </c>
      <c r="AC50" s="123">
        <v>11.44</v>
      </c>
      <c r="AD50" s="123">
        <v>0.54600000000000004</v>
      </c>
    </row>
    <row r="51" spans="1:30" x14ac:dyDescent="0.35">
      <c r="A51" s="125" t="s">
        <v>866</v>
      </c>
      <c r="B51" s="123">
        <v>2695</v>
      </c>
      <c r="C51" s="123">
        <v>9.9260800000000007</v>
      </c>
      <c r="D51" s="123">
        <v>1.24</v>
      </c>
      <c r="E51" s="123">
        <v>0.186</v>
      </c>
      <c r="F51" s="123">
        <v>0.12164</v>
      </c>
      <c r="G51" s="123">
        <v>3.3439999999999998E-2</v>
      </c>
      <c r="H51" s="123">
        <v>3875.3610100000001</v>
      </c>
      <c r="I51" s="125" t="s">
        <v>1522</v>
      </c>
      <c r="J51" s="125" t="s">
        <v>1522</v>
      </c>
      <c r="K51" s="123">
        <v>0.22996</v>
      </c>
      <c r="L51" s="123">
        <v>23.128360000000001</v>
      </c>
      <c r="M51" s="125" t="s">
        <v>1522</v>
      </c>
      <c r="N51" s="123">
        <v>0.29809999999999998</v>
      </c>
      <c r="O51" s="123">
        <v>0.2399</v>
      </c>
      <c r="P51" s="123">
        <v>2412.25</v>
      </c>
      <c r="Q51" s="123">
        <v>0.99299999999999999</v>
      </c>
      <c r="R51" s="123">
        <v>6.0000000000000001E-3</v>
      </c>
      <c r="S51" s="123">
        <v>0.316</v>
      </c>
      <c r="T51" s="123">
        <v>0.40400000000000003</v>
      </c>
      <c r="U51" s="125" t="s">
        <v>1522</v>
      </c>
      <c r="V51" s="123">
        <v>275.67599999999999</v>
      </c>
      <c r="W51" s="123">
        <v>3.3000000000000002E-2</v>
      </c>
      <c r="X51" s="123">
        <v>1.4E-2</v>
      </c>
      <c r="Y51" s="123">
        <v>63.55</v>
      </c>
      <c r="Z51" s="123">
        <v>0.14899999999999999</v>
      </c>
      <c r="AA51" s="123">
        <v>0.34875</v>
      </c>
      <c r="AB51" s="123">
        <v>0.317</v>
      </c>
      <c r="AC51" s="123">
        <v>11.45</v>
      </c>
      <c r="AD51" s="123">
        <v>0.53900000000000003</v>
      </c>
    </row>
    <row r="52" spans="1:30" x14ac:dyDescent="0.35">
      <c r="A52" s="125" t="s">
        <v>867</v>
      </c>
      <c r="B52" s="123">
        <v>2695</v>
      </c>
      <c r="C52" s="123">
        <v>9.9260800000000007</v>
      </c>
      <c r="D52" s="123">
        <v>1.24</v>
      </c>
      <c r="E52" s="123">
        <v>0.186</v>
      </c>
      <c r="F52" s="123">
        <v>0.12164</v>
      </c>
      <c r="G52" s="123">
        <v>3.3439999999999998E-2</v>
      </c>
      <c r="H52" s="123">
        <v>3875.3610100000001</v>
      </c>
      <c r="I52" s="125" t="s">
        <v>1522</v>
      </c>
      <c r="J52" s="125" t="s">
        <v>1522</v>
      </c>
      <c r="K52" s="123">
        <v>0.22996</v>
      </c>
      <c r="L52" s="123">
        <v>23.128360000000001</v>
      </c>
      <c r="M52" s="125" t="s">
        <v>1522</v>
      </c>
      <c r="N52" s="123">
        <v>0.29809999999999998</v>
      </c>
      <c r="O52" s="123">
        <v>0.2399</v>
      </c>
      <c r="P52" s="123">
        <v>2412.25</v>
      </c>
      <c r="Q52" s="123">
        <v>0.99299999999999999</v>
      </c>
      <c r="R52" s="123">
        <v>6.0000000000000001E-3</v>
      </c>
      <c r="S52" s="123">
        <v>0.316</v>
      </c>
      <c r="T52" s="123">
        <v>0.40400000000000003</v>
      </c>
      <c r="U52" s="125" t="s">
        <v>1522</v>
      </c>
      <c r="V52" s="123">
        <v>275.67599999999999</v>
      </c>
      <c r="W52" s="123">
        <v>3.3000000000000002E-2</v>
      </c>
      <c r="X52" s="123">
        <v>1.4E-2</v>
      </c>
      <c r="Y52" s="123">
        <v>63.55</v>
      </c>
      <c r="Z52" s="123">
        <v>0.14899999999999999</v>
      </c>
      <c r="AA52" s="123">
        <v>0.34875</v>
      </c>
      <c r="AB52" s="123">
        <v>0.317</v>
      </c>
      <c r="AC52" s="123">
        <v>11.45</v>
      </c>
      <c r="AD52" s="123">
        <v>0.53900000000000003</v>
      </c>
    </row>
    <row r="53" spans="1:30" x14ac:dyDescent="0.35">
      <c r="A53" s="125" t="s">
        <v>868</v>
      </c>
      <c r="B53" s="123">
        <v>2695</v>
      </c>
      <c r="C53" s="123">
        <v>9.6504600000000007</v>
      </c>
      <c r="D53" s="123">
        <v>1.1619999999999999</v>
      </c>
      <c r="E53" s="123">
        <v>0.189</v>
      </c>
      <c r="F53" s="123">
        <v>0.12221</v>
      </c>
      <c r="G53" s="123">
        <v>5.2819999999999999E-2</v>
      </c>
      <c r="H53" s="123">
        <v>3875.3664899999999</v>
      </c>
      <c r="I53" s="125" t="s">
        <v>1522</v>
      </c>
      <c r="J53" s="125" t="s">
        <v>1522</v>
      </c>
      <c r="K53" s="123">
        <v>0.22978999999999999</v>
      </c>
      <c r="L53" s="123">
        <v>23.142379999999999</v>
      </c>
      <c r="M53" s="125" t="s">
        <v>1522</v>
      </c>
      <c r="N53" s="123">
        <v>0.27583999999999997</v>
      </c>
      <c r="O53" s="123">
        <v>0.25666</v>
      </c>
      <c r="P53" s="123">
        <v>2412.2800000000002</v>
      </c>
      <c r="Q53" s="123">
        <v>0.997</v>
      </c>
      <c r="R53" s="123">
        <v>6.0000000000000001E-3</v>
      </c>
      <c r="S53" s="123">
        <v>0.316</v>
      </c>
      <c r="T53" s="123">
        <v>0.40699999999999997</v>
      </c>
      <c r="U53" s="125" t="s">
        <v>1522</v>
      </c>
      <c r="V53" s="123">
        <v>275.67099999999999</v>
      </c>
      <c r="W53" s="123">
        <v>4.2999999999999997E-2</v>
      </c>
      <c r="X53" s="123">
        <v>1.7000000000000001E-2</v>
      </c>
      <c r="Y53" s="123">
        <v>63.55</v>
      </c>
      <c r="Z53" s="123">
        <v>0.14899999999999999</v>
      </c>
      <c r="AA53" s="123">
        <v>0.37341000000000002</v>
      </c>
      <c r="AB53" s="123">
        <v>0.28017999999999998</v>
      </c>
      <c r="AC53" s="123">
        <v>11.47</v>
      </c>
      <c r="AD53" s="123">
        <v>0.53200000000000003</v>
      </c>
    </row>
    <row r="54" spans="1:30" x14ac:dyDescent="0.35">
      <c r="A54" s="125" t="s">
        <v>869</v>
      </c>
      <c r="B54" s="123">
        <v>2695</v>
      </c>
      <c r="C54" s="123">
        <v>9.6504600000000007</v>
      </c>
      <c r="D54" s="123">
        <v>1.1619999999999999</v>
      </c>
      <c r="E54" s="123">
        <v>0.189</v>
      </c>
      <c r="F54" s="123">
        <v>0.12221</v>
      </c>
      <c r="G54" s="123">
        <v>5.2819999999999999E-2</v>
      </c>
      <c r="H54" s="123">
        <v>3875.3664899999999</v>
      </c>
      <c r="I54" s="125" t="s">
        <v>1522</v>
      </c>
      <c r="J54" s="125" t="s">
        <v>1522</v>
      </c>
      <c r="K54" s="123">
        <v>0.22978999999999999</v>
      </c>
      <c r="L54" s="123">
        <v>23.142379999999999</v>
      </c>
      <c r="M54" s="125" t="s">
        <v>1522</v>
      </c>
      <c r="N54" s="123">
        <v>0.27583999999999997</v>
      </c>
      <c r="O54" s="123">
        <v>0.25666</v>
      </c>
      <c r="P54" s="123">
        <v>2412.2800000000002</v>
      </c>
      <c r="Q54" s="123">
        <v>0.997</v>
      </c>
      <c r="R54" s="123">
        <v>6.0000000000000001E-3</v>
      </c>
      <c r="S54" s="123">
        <v>0.316</v>
      </c>
      <c r="T54" s="123">
        <v>0.40699999999999997</v>
      </c>
      <c r="U54" s="125" t="s">
        <v>1522</v>
      </c>
      <c r="V54" s="123">
        <v>275.67099999999999</v>
      </c>
      <c r="W54" s="123">
        <v>4.2999999999999997E-2</v>
      </c>
      <c r="X54" s="123">
        <v>1.7000000000000001E-2</v>
      </c>
      <c r="Y54" s="123">
        <v>63.55</v>
      </c>
      <c r="Z54" s="123">
        <v>0.14899999999999999</v>
      </c>
      <c r="AA54" s="123">
        <v>0.37341000000000002</v>
      </c>
      <c r="AB54" s="123">
        <v>0.28017999999999998</v>
      </c>
      <c r="AC54" s="123">
        <v>11.47</v>
      </c>
      <c r="AD54" s="123">
        <v>0.53200000000000003</v>
      </c>
    </row>
    <row r="55" spans="1:30" x14ac:dyDescent="0.35">
      <c r="A55" s="125" t="s">
        <v>870</v>
      </c>
      <c r="B55" s="123">
        <v>2695</v>
      </c>
      <c r="C55" s="123">
        <v>9.3460099999999997</v>
      </c>
      <c r="D55" s="123">
        <v>1.0854999999999999</v>
      </c>
      <c r="E55" s="123">
        <v>0.16500000000000001</v>
      </c>
      <c r="F55" s="123">
        <v>0.15695000000000001</v>
      </c>
      <c r="G55" s="123">
        <v>5.2560000000000003E-2</v>
      </c>
      <c r="H55" s="123">
        <v>3875.36924</v>
      </c>
      <c r="I55" s="125" t="s">
        <v>1522</v>
      </c>
      <c r="J55" s="125" t="s">
        <v>1522</v>
      </c>
      <c r="K55" s="123">
        <v>0.22972000000000001</v>
      </c>
      <c r="L55" s="123">
        <v>23.14939</v>
      </c>
      <c r="M55" s="125" t="s">
        <v>1522</v>
      </c>
      <c r="N55" s="123">
        <v>0.24940999999999999</v>
      </c>
      <c r="O55" s="123">
        <v>0.27975</v>
      </c>
      <c r="P55" s="123">
        <v>2412.3200000000002</v>
      </c>
      <c r="Q55" s="123">
        <v>1.002</v>
      </c>
      <c r="R55" s="123">
        <v>6.0000000000000001E-3</v>
      </c>
      <c r="S55" s="123">
        <v>0.315</v>
      </c>
      <c r="T55" s="123">
        <v>0.40600000000000003</v>
      </c>
      <c r="U55" s="125" t="s">
        <v>1522</v>
      </c>
      <c r="V55" s="123">
        <v>275.66699999999997</v>
      </c>
      <c r="W55" s="123">
        <v>4.8000000000000001E-2</v>
      </c>
      <c r="X55" s="123">
        <v>2.3E-2</v>
      </c>
      <c r="Y55" s="123">
        <v>63.55</v>
      </c>
      <c r="Z55" s="123">
        <v>0.14899999999999999</v>
      </c>
      <c r="AA55" s="123">
        <v>0.39807999999999999</v>
      </c>
      <c r="AB55" s="123">
        <v>0.23988000000000001</v>
      </c>
      <c r="AC55" s="123">
        <v>11.47</v>
      </c>
      <c r="AD55" s="123">
        <v>0.52600000000000002</v>
      </c>
    </row>
    <row r="56" spans="1:30" x14ac:dyDescent="0.35">
      <c r="A56" s="125" t="s">
        <v>871</v>
      </c>
      <c r="B56" s="123">
        <v>2695</v>
      </c>
      <c r="C56" s="123">
        <v>9.3460099999999997</v>
      </c>
      <c r="D56" s="123">
        <v>1.0854999999999999</v>
      </c>
      <c r="E56" s="123">
        <v>0.16500000000000001</v>
      </c>
      <c r="F56" s="123">
        <v>0.15695000000000001</v>
      </c>
      <c r="G56" s="123">
        <v>5.2560000000000003E-2</v>
      </c>
      <c r="H56" s="123">
        <v>3875.36924</v>
      </c>
      <c r="I56" s="125" t="s">
        <v>1522</v>
      </c>
      <c r="J56" s="125" t="s">
        <v>1522</v>
      </c>
      <c r="K56" s="123">
        <v>0.22972000000000001</v>
      </c>
      <c r="L56" s="123">
        <v>23.14939</v>
      </c>
      <c r="M56" s="125" t="s">
        <v>1522</v>
      </c>
      <c r="N56" s="123">
        <v>0.24940999999999999</v>
      </c>
      <c r="O56" s="123">
        <v>0.27975</v>
      </c>
      <c r="P56" s="123">
        <v>2412.3200000000002</v>
      </c>
      <c r="Q56" s="123">
        <v>1.002</v>
      </c>
      <c r="R56" s="123">
        <v>6.0000000000000001E-3</v>
      </c>
      <c r="S56" s="123">
        <v>0.315</v>
      </c>
      <c r="T56" s="123">
        <v>0.40600000000000003</v>
      </c>
      <c r="U56" s="125" t="s">
        <v>1522</v>
      </c>
      <c r="V56" s="123">
        <v>275.66699999999997</v>
      </c>
      <c r="W56" s="123">
        <v>4.8000000000000001E-2</v>
      </c>
      <c r="X56" s="123">
        <v>2.3E-2</v>
      </c>
      <c r="Y56" s="123">
        <v>63.55</v>
      </c>
      <c r="Z56" s="123">
        <v>0.14899999999999999</v>
      </c>
      <c r="AA56" s="123">
        <v>0.39807999999999999</v>
      </c>
      <c r="AB56" s="123">
        <v>0.23988000000000001</v>
      </c>
      <c r="AC56" s="123">
        <v>11.47</v>
      </c>
      <c r="AD56" s="123">
        <v>0.52600000000000002</v>
      </c>
    </row>
    <row r="57" spans="1:30" x14ac:dyDescent="0.35">
      <c r="A57" s="125" t="s">
        <v>872</v>
      </c>
      <c r="B57" s="123">
        <v>2695</v>
      </c>
      <c r="C57" s="123">
        <v>9.0123700000000007</v>
      </c>
      <c r="D57" s="123">
        <v>1.0153000000000001</v>
      </c>
      <c r="E57" s="123">
        <v>0.14499999999999999</v>
      </c>
      <c r="F57" s="123">
        <v>0.19917000000000001</v>
      </c>
      <c r="G57" s="123">
        <v>4.6620000000000002E-2</v>
      </c>
      <c r="H57" s="123">
        <v>3875.3695400000001</v>
      </c>
      <c r="I57" s="125" t="s">
        <v>1522</v>
      </c>
      <c r="J57" s="125" t="s">
        <v>1522</v>
      </c>
      <c r="K57" s="123">
        <v>0.22946</v>
      </c>
      <c r="L57" s="123">
        <v>23.14939</v>
      </c>
      <c r="M57" s="125" t="s">
        <v>1522</v>
      </c>
      <c r="N57" s="123">
        <v>0.25457999999999997</v>
      </c>
      <c r="O57" s="123">
        <v>0.30356</v>
      </c>
      <c r="P57" s="123">
        <v>2412.3200000000002</v>
      </c>
      <c r="Q57" s="123">
        <v>1.002</v>
      </c>
      <c r="R57" s="123">
        <v>6.0000000000000001E-3</v>
      </c>
      <c r="S57" s="123">
        <v>0.316</v>
      </c>
      <c r="T57" s="123">
        <v>0.40600000000000003</v>
      </c>
      <c r="U57" s="125" t="s">
        <v>1522</v>
      </c>
      <c r="V57" s="123">
        <v>275.66199999999998</v>
      </c>
      <c r="W57" s="123">
        <v>4.8000000000000001E-2</v>
      </c>
      <c r="X57" s="123">
        <v>2.7E-2</v>
      </c>
      <c r="Y57" s="123">
        <v>63.55</v>
      </c>
      <c r="Z57" s="123">
        <v>0.14899999999999999</v>
      </c>
      <c r="AA57" s="123">
        <v>0.41693999999999998</v>
      </c>
      <c r="AB57" s="123">
        <v>0.20669000000000001</v>
      </c>
      <c r="AC57" s="123">
        <v>11.47</v>
      </c>
      <c r="AD57" s="123">
        <v>0.52</v>
      </c>
    </row>
    <row r="58" spans="1:30" x14ac:dyDescent="0.35">
      <c r="A58" s="126" t="s">
        <v>873</v>
      </c>
      <c r="B58" s="132">
        <v>2695</v>
      </c>
      <c r="C58" s="132">
        <v>9.0123700000000007</v>
      </c>
      <c r="D58" s="132">
        <v>1.0153000000000001</v>
      </c>
      <c r="E58" s="132">
        <v>0.14499999999999999</v>
      </c>
      <c r="F58" s="132">
        <v>0.19917000000000001</v>
      </c>
      <c r="G58" s="132">
        <v>4.6620000000000002E-2</v>
      </c>
      <c r="H58" s="132">
        <v>3875.3695400000001</v>
      </c>
      <c r="I58" s="126" t="s">
        <v>1522</v>
      </c>
      <c r="J58" s="126" t="s">
        <v>1522</v>
      </c>
      <c r="K58" s="132">
        <v>0.22946</v>
      </c>
      <c r="L58" s="132">
        <v>23.14939</v>
      </c>
      <c r="M58" s="126" t="s">
        <v>1522</v>
      </c>
      <c r="N58" s="132">
        <v>0.25457999999999997</v>
      </c>
      <c r="O58" s="132">
        <v>0.30356</v>
      </c>
      <c r="P58" s="132">
        <v>2412.3200000000002</v>
      </c>
      <c r="Q58" s="132">
        <v>1.002</v>
      </c>
      <c r="R58" s="132">
        <v>6.0000000000000001E-3</v>
      </c>
      <c r="S58" s="132">
        <v>0.316</v>
      </c>
      <c r="T58" s="132">
        <v>0.40600000000000003</v>
      </c>
      <c r="U58" s="126" t="s">
        <v>1522</v>
      </c>
      <c r="V58" s="132">
        <v>275.66199999999998</v>
      </c>
      <c r="W58" s="132">
        <v>4.8000000000000001E-2</v>
      </c>
      <c r="X58" s="132">
        <v>2.7E-2</v>
      </c>
      <c r="Y58" s="132">
        <v>63.55</v>
      </c>
      <c r="Z58" s="132">
        <v>0.14899999999999999</v>
      </c>
      <c r="AA58" s="132">
        <v>0.41693999999999998</v>
      </c>
      <c r="AB58" s="132">
        <v>0.20669000000000001</v>
      </c>
      <c r="AC58" s="132">
        <v>11.47</v>
      </c>
      <c r="AD58" s="132">
        <v>0.52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1554</v>
      </c>
      <c r="C5" s="1"/>
      <c r="D5" s="1"/>
      <c r="E5" s="1"/>
      <c r="F5" s="1"/>
      <c r="G5" s="1"/>
      <c r="H5" s="1"/>
    </row>
    <row r="6" spans="1:8" ht="28" x14ac:dyDescent="0.35">
      <c r="A6" s="1"/>
      <c r="B6" s="3" t="s">
        <v>49</v>
      </c>
      <c r="C6" s="3" t="s">
        <v>3</v>
      </c>
      <c r="D6" s="3" t="s">
        <v>1555</v>
      </c>
      <c r="E6" s="3" t="s">
        <v>7</v>
      </c>
      <c r="F6" s="3" t="s">
        <v>8</v>
      </c>
      <c r="G6" s="3" t="s">
        <v>1556</v>
      </c>
      <c r="H6" s="3" t="s">
        <v>1557</v>
      </c>
    </row>
    <row r="7" spans="1:8" x14ac:dyDescent="0.35">
      <c r="A7" s="1"/>
      <c r="B7" s="86" t="s">
        <v>53</v>
      </c>
      <c r="C7" s="6" t="s">
        <v>61</v>
      </c>
      <c r="D7" s="6" t="s">
        <v>1558</v>
      </c>
      <c r="E7" s="86" t="s">
        <v>1559</v>
      </c>
      <c r="F7" s="86" t="s">
        <v>1560</v>
      </c>
      <c r="G7" s="145">
        <v>1</v>
      </c>
      <c r="H7" s="86"/>
    </row>
    <row r="8" spans="1:8" x14ac:dyDescent="0.35">
      <c r="A8" s="1"/>
      <c r="B8" s="86" t="s">
        <v>53</v>
      </c>
      <c r="C8" s="6" t="s">
        <v>61</v>
      </c>
      <c r="D8" s="6" t="s">
        <v>1561</v>
      </c>
      <c r="E8" s="86" t="s">
        <v>1559</v>
      </c>
      <c r="F8" s="86" t="s">
        <v>1560</v>
      </c>
      <c r="G8" s="145">
        <v>0</v>
      </c>
      <c r="H8" s="86"/>
    </row>
    <row r="9" spans="1:8" x14ac:dyDescent="0.35">
      <c r="A9" s="1"/>
      <c r="B9" s="86" t="s">
        <v>53</v>
      </c>
      <c r="C9" s="6" t="s">
        <v>61</v>
      </c>
      <c r="D9" s="6" t="s">
        <v>1562</v>
      </c>
      <c r="E9" s="86" t="s">
        <v>1559</v>
      </c>
      <c r="F9" s="86" t="s">
        <v>1560</v>
      </c>
      <c r="G9" s="145">
        <v>0</v>
      </c>
      <c r="H9" s="86"/>
    </row>
    <row r="10" spans="1:8" x14ac:dyDescent="0.35">
      <c r="A10" s="1"/>
      <c r="B10" s="86" t="s">
        <v>53</v>
      </c>
      <c r="C10" s="6" t="s">
        <v>61</v>
      </c>
      <c r="D10" s="6" t="s">
        <v>1563</v>
      </c>
      <c r="E10" s="86" t="s">
        <v>1559</v>
      </c>
      <c r="F10" s="86" t="s">
        <v>1560</v>
      </c>
      <c r="G10" s="145">
        <v>0</v>
      </c>
      <c r="H10" s="86"/>
    </row>
    <row r="11" spans="1:8" x14ac:dyDescent="0.35">
      <c r="A11" s="1"/>
      <c r="B11" s="86" t="s">
        <v>53</v>
      </c>
      <c r="C11" s="6" t="s">
        <v>61</v>
      </c>
      <c r="D11" s="6" t="s">
        <v>1564</v>
      </c>
      <c r="E11" s="86" t="s">
        <v>1559</v>
      </c>
      <c r="F11" s="86" t="s">
        <v>1560</v>
      </c>
      <c r="G11" s="145">
        <v>0</v>
      </c>
      <c r="H11" s="86"/>
    </row>
    <row r="12" spans="1:8" x14ac:dyDescent="0.35">
      <c r="A12" s="1"/>
      <c r="B12" s="86" t="s">
        <v>53</v>
      </c>
      <c r="C12" s="6" t="s">
        <v>61</v>
      </c>
      <c r="D12" s="6" t="s">
        <v>1565</v>
      </c>
      <c r="E12" s="86" t="s">
        <v>1559</v>
      </c>
      <c r="F12" s="86" t="s">
        <v>1560</v>
      </c>
      <c r="G12" s="145">
        <v>0</v>
      </c>
      <c r="H12" s="86"/>
    </row>
    <row r="13" spans="1:8" x14ac:dyDescent="0.35">
      <c r="A13" s="1"/>
      <c r="B13" s="86" t="s">
        <v>53</v>
      </c>
      <c r="C13" s="6" t="s">
        <v>61</v>
      </c>
      <c r="D13" s="6" t="s">
        <v>1566</v>
      </c>
      <c r="E13" s="86" t="s">
        <v>1559</v>
      </c>
      <c r="F13" s="86" t="s">
        <v>1560</v>
      </c>
      <c r="G13" s="145">
        <v>0</v>
      </c>
      <c r="H13" s="86"/>
    </row>
    <row r="14" spans="1:8" x14ac:dyDescent="0.35">
      <c r="A14" s="1"/>
      <c r="B14" s="86" t="s">
        <v>53</v>
      </c>
      <c r="C14" s="6" t="s">
        <v>251</v>
      </c>
      <c r="D14" s="6" t="s">
        <v>1543</v>
      </c>
      <c r="E14" s="86" t="s">
        <v>1559</v>
      </c>
      <c r="F14" s="86" t="s">
        <v>1560</v>
      </c>
      <c r="G14" s="145">
        <v>0.25</v>
      </c>
      <c r="H14" s="86"/>
    </row>
    <row r="15" spans="1:8" x14ac:dyDescent="0.35">
      <c r="A15" s="1"/>
      <c r="B15" s="86" t="s">
        <v>53</v>
      </c>
      <c r="C15" s="6" t="s">
        <v>272</v>
      </c>
      <c r="D15" s="6" t="s">
        <v>1567</v>
      </c>
      <c r="E15" s="86" t="s">
        <v>1559</v>
      </c>
      <c r="F15" s="86" t="s">
        <v>1560</v>
      </c>
      <c r="G15" s="145">
        <v>0.45</v>
      </c>
      <c r="H15" s="86"/>
    </row>
    <row r="16" spans="1:8" x14ac:dyDescent="0.35">
      <c r="A16" s="1"/>
      <c r="B16" s="86" t="s">
        <v>53</v>
      </c>
      <c r="C16" s="6" t="s">
        <v>272</v>
      </c>
      <c r="D16" s="6" t="s">
        <v>1568</v>
      </c>
      <c r="E16" s="86" t="s">
        <v>1559</v>
      </c>
      <c r="F16" s="86" t="s">
        <v>1560</v>
      </c>
      <c r="G16" s="145">
        <v>0.31</v>
      </c>
      <c r="H16" s="86"/>
    </row>
    <row r="17" spans="1:8" x14ac:dyDescent="0.35">
      <c r="A17" s="1"/>
      <c r="B17" s="86" t="s">
        <v>53</v>
      </c>
      <c r="C17" s="6" t="s">
        <v>272</v>
      </c>
      <c r="D17" s="6" t="s">
        <v>1569</v>
      </c>
      <c r="E17" s="86" t="s">
        <v>1559</v>
      </c>
      <c r="F17" s="86" t="s">
        <v>1560</v>
      </c>
      <c r="G17" s="145">
        <v>0.82</v>
      </c>
      <c r="H17" s="86"/>
    </row>
    <row r="18" spans="1:8" x14ac:dyDescent="0.35">
      <c r="A18" s="1"/>
      <c r="B18" s="86" t="s">
        <v>53</v>
      </c>
      <c r="C18" s="6" t="s">
        <v>272</v>
      </c>
      <c r="D18" s="6" t="s">
        <v>1570</v>
      </c>
      <c r="E18" s="86" t="s">
        <v>1559</v>
      </c>
      <c r="F18" s="86" t="s">
        <v>1560</v>
      </c>
      <c r="G18" s="145">
        <v>6.77</v>
      </c>
      <c r="H18" s="86"/>
    </row>
    <row r="19" spans="1:8" x14ac:dyDescent="0.35">
      <c r="A19" s="1"/>
      <c r="B19" s="86" t="s">
        <v>53</v>
      </c>
      <c r="C19" s="6" t="s">
        <v>272</v>
      </c>
      <c r="D19" s="6" t="s">
        <v>1571</v>
      </c>
      <c r="E19" s="86" t="s">
        <v>1559</v>
      </c>
      <c r="F19" s="86" t="s">
        <v>1560</v>
      </c>
      <c r="G19" s="145">
        <v>0.43</v>
      </c>
      <c r="H19" s="86"/>
    </row>
    <row r="20" spans="1:8" x14ac:dyDescent="0.35">
      <c r="A20" s="1"/>
      <c r="B20" s="86" t="s">
        <v>53</v>
      </c>
      <c r="C20" s="6" t="s">
        <v>272</v>
      </c>
      <c r="D20" s="6" t="s">
        <v>1572</v>
      </c>
      <c r="E20" s="86" t="s">
        <v>1559</v>
      </c>
      <c r="F20" s="86" t="s">
        <v>1560</v>
      </c>
      <c r="G20" s="145">
        <v>0.03</v>
      </c>
      <c r="H20" s="86"/>
    </row>
    <row r="21" spans="1:8" x14ac:dyDescent="0.35">
      <c r="A21" s="1"/>
      <c r="B21" s="86" t="s">
        <v>53</v>
      </c>
      <c r="C21" s="6" t="s">
        <v>272</v>
      </c>
      <c r="D21" s="6" t="s">
        <v>1573</v>
      </c>
      <c r="E21" s="86" t="s">
        <v>1559</v>
      </c>
      <c r="F21" s="86" t="s">
        <v>1560</v>
      </c>
      <c r="G21" s="145">
        <v>0.13</v>
      </c>
      <c r="H21" s="86"/>
    </row>
    <row r="22" spans="1:8" x14ac:dyDescent="0.35">
      <c r="A22" s="1"/>
      <c r="B22" s="86" t="s">
        <v>53</v>
      </c>
      <c r="C22" s="6" t="s">
        <v>272</v>
      </c>
      <c r="D22" s="6" t="s">
        <v>1574</v>
      </c>
      <c r="E22" s="86" t="s">
        <v>1559</v>
      </c>
      <c r="F22" s="86" t="s">
        <v>1560</v>
      </c>
      <c r="G22" s="145">
        <v>0.75</v>
      </c>
      <c r="H22" s="86"/>
    </row>
    <row r="23" spans="1:8" x14ac:dyDescent="0.35">
      <c r="A23" s="1"/>
      <c r="B23" s="86" t="s">
        <v>53</v>
      </c>
      <c r="C23" s="6" t="s">
        <v>272</v>
      </c>
      <c r="D23" s="6" t="s">
        <v>1575</v>
      </c>
      <c r="E23" s="86" t="s">
        <v>1559</v>
      </c>
      <c r="F23" s="86" t="s">
        <v>1560</v>
      </c>
      <c r="G23" s="145">
        <v>0.6</v>
      </c>
      <c r="H23" s="86"/>
    </row>
    <row r="24" spans="1:8" x14ac:dyDescent="0.35">
      <c r="A24" s="1"/>
      <c r="B24" s="86" t="s">
        <v>53</v>
      </c>
      <c r="C24" s="6" t="s">
        <v>272</v>
      </c>
      <c r="D24" s="6" t="s">
        <v>1576</v>
      </c>
      <c r="E24" s="86" t="s">
        <v>1559</v>
      </c>
      <c r="F24" s="86" t="s">
        <v>1560</v>
      </c>
      <c r="G24" s="145">
        <v>4.79</v>
      </c>
      <c r="H24" s="86"/>
    </row>
    <row r="25" spans="1:8" x14ac:dyDescent="0.35">
      <c r="A25" s="1"/>
      <c r="B25" s="86" t="s">
        <v>53</v>
      </c>
      <c r="C25" s="6" t="s">
        <v>272</v>
      </c>
      <c r="D25" s="6" t="s">
        <v>1577</v>
      </c>
      <c r="E25" s="86" t="s">
        <v>1559</v>
      </c>
      <c r="F25" s="86" t="s">
        <v>1560</v>
      </c>
      <c r="G25" s="145">
        <v>1.53</v>
      </c>
      <c r="H25" s="86"/>
    </row>
    <row r="26" spans="1:8" x14ac:dyDescent="0.35">
      <c r="A26" s="1"/>
      <c r="B26" s="86" t="s">
        <v>53</v>
      </c>
      <c r="C26" s="6" t="s">
        <v>272</v>
      </c>
      <c r="D26" s="6" t="s">
        <v>1578</v>
      </c>
      <c r="E26" s="86" t="s">
        <v>1559</v>
      </c>
      <c r="F26" s="86" t="s">
        <v>1560</v>
      </c>
      <c r="G26" s="145">
        <v>7.0000000000000007E-2</v>
      </c>
      <c r="H26" s="86"/>
    </row>
    <row r="27" spans="1:8" x14ac:dyDescent="0.35">
      <c r="A27" s="1"/>
      <c r="B27" s="86" t="s">
        <v>53</v>
      </c>
      <c r="C27" s="6" t="s">
        <v>272</v>
      </c>
      <c r="D27" s="6" t="s">
        <v>1579</v>
      </c>
      <c r="E27" s="86" t="s">
        <v>1559</v>
      </c>
      <c r="F27" s="86" t="s">
        <v>1560</v>
      </c>
      <c r="G27" s="145">
        <v>34.887</v>
      </c>
      <c r="H27" s="86"/>
    </row>
    <row r="28" spans="1:8" x14ac:dyDescent="0.35">
      <c r="A28" s="1"/>
      <c r="B28" s="86" t="s">
        <v>53</v>
      </c>
      <c r="C28" s="6" t="s">
        <v>272</v>
      </c>
      <c r="D28" s="6" t="s">
        <v>1580</v>
      </c>
      <c r="E28" s="86" t="s">
        <v>1559</v>
      </c>
      <c r="F28" s="86" t="s">
        <v>1560</v>
      </c>
      <c r="G28" s="145">
        <v>0.19</v>
      </c>
      <c r="H28" s="86"/>
    </row>
    <row r="29" spans="1:8" x14ac:dyDescent="0.35">
      <c r="A29" s="1"/>
      <c r="B29" s="86" t="s">
        <v>53</v>
      </c>
      <c r="C29" s="6" t="s">
        <v>272</v>
      </c>
      <c r="D29" s="6" t="s">
        <v>1581</v>
      </c>
      <c r="E29" s="86" t="s">
        <v>1559</v>
      </c>
      <c r="F29" s="86" t="s">
        <v>1560</v>
      </c>
      <c r="G29" s="145">
        <v>0.56999999999999995</v>
      </c>
      <c r="H29" s="86"/>
    </row>
    <row r="30" spans="1:8" x14ac:dyDescent="0.35">
      <c r="A30" s="1"/>
      <c r="B30" s="86" t="s">
        <v>53</v>
      </c>
      <c r="C30" s="6" t="s">
        <v>272</v>
      </c>
      <c r="D30" s="6" t="s">
        <v>1582</v>
      </c>
      <c r="E30" s="86" t="s">
        <v>1559</v>
      </c>
      <c r="F30" s="86" t="s">
        <v>1560</v>
      </c>
      <c r="G30" s="145">
        <v>0.42</v>
      </c>
      <c r="H30" s="86"/>
    </row>
    <row r="31" spans="1:8" x14ac:dyDescent="0.35">
      <c r="A31" s="1"/>
      <c r="B31" s="86" t="s">
        <v>53</v>
      </c>
      <c r="C31" s="6" t="s">
        <v>272</v>
      </c>
      <c r="D31" s="6" t="s">
        <v>1583</v>
      </c>
      <c r="E31" s="86" t="s">
        <v>1559</v>
      </c>
      <c r="F31" s="86" t="s">
        <v>1560</v>
      </c>
      <c r="G31" s="145">
        <v>0.72</v>
      </c>
      <c r="H31" s="86"/>
    </row>
    <row r="32" spans="1:8" x14ac:dyDescent="0.35">
      <c r="A32" s="1"/>
      <c r="B32" s="86" t="s">
        <v>53</v>
      </c>
      <c r="C32" s="6" t="s">
        <v>272</v>
      </c>
      <c r="D32" s="6" t="s">
        <v>1584</v>
      </c>
      <c r="E32" s="86" t="s">
        <v>1559</v>
      </c>
      <c r="F32" s="86" t="s">
        <v>1560</v>
      </c>
      <c r="G32" s="145">
        <v>1.39</v>
      </c>
      <c r="H32" s="86"/>
    </row>
    <row r="33" spans="1:8" x14ac:dyDescent="0.35">
      <c r="A33" s="1"/>
      <c r="B33" s="86" t="s">
        <v>53</v>
      </c>
      <c r="C33" s="6" t="s">
        <v>272</v>
      </c>
      <c r="D33" s="6" t="s">
        <v>1585</v>
      </c>
      <c r="E33" s="86" t="s">
        <v>1559</v>
      </c>
      <c r="F33" s="86" t="s">
        <v>1560</v>
      </c>
      <c r="G33" s="145">
        <v>0.53</v>
      </c>
      <c r="H33" s="86"/>
    </row>
    <row r="34" spans="1:8" x14ac:dyDescent="0.35">
      <c r="A34" s="1"/>
      <c r="B34" s="86" t="s">
        <v>53</v>
      </c>
      <c r="C34" s="6" t="s">
        <v>272</v>
      </c>
      <c r="D34" s="6" t="s">
        <v>1586</v>
      </c>
      <c r="E34" s="86" t="s">
        <v>1559</v>
      </c>
      <c r="F34" s="86" t="s">
        <v>1560</v>
      </c>
      <c r="G34" s="145">
        <v>0.34</v>
      </c>
      <c r="H34" s="86"/>
    </row>
    <row r="35" spans="1:8" x14ac:dyDescent="0.35">
      <c r="A35" s="1"/>
      <c r="B35" s="86" t="s">
        <v>53</v>
      </c>
      <c r="C35" s="6" t="s">
        <v>272</v>
      </c>
      <c r="D35" s="6" t="s">
        <v>1587</v>
      </c>
      <c r="E35" s="86" t="s">
        <v>1559</v>
      </c>
      <c r="F35" s="86" t="s">
        <v>1560</v>
      </c>
      <c r="G35" s="145">
        <v>1.42</v>
      </c>
      <c r="H35" s="86"/>
    </row>
    <row r="36" spans="1:8" x14ac:dyDescent="0.35">
      <c r="A36" s="1"/>
      <c r="B36" s="86" t="s">
        <v>53</v>
      </c>
      <c r="C36" s="6" t="s">
        <v>136</v>
      </c>
      <c r="D36" s="6" t="s">
        <v>1588</v>
      </c>
      <c r="E36" s="86" t="s">
        <v>1559</v>
      </c>
      <c r="F36" s="86" t="s">
        <v>1560</v>
      </c>
      <c r="G36" s="145">
        <v>34.887</v>
      </c>
      <c r="H36" s="86"/>
    </row>
    <row r="37" spans="1:8" x14ac:dyDescent="0.35">
      <c r="A37" s="1"/>
      <c r="B37" s="86" t="s">
        <v>53</v>
      </c>
      <c r="C37" s="6" t="s">
        <v>136</v>
      </c>
      <c r="D37" s="6" t="s">
        <v>1589</v>
      </c>
      <c r="E37" s="86" t="s">
        <v>1559</v>
      </c>
      <c r="F37" s="86" t="s">
        <v>1560</v>
      </c>
      <c r="G37" s="145">
        <v>1.9370000000000001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1590</v>
      </c>
      <c r="C5" s="1"/>
      <c r="D5" s="1"/>
      <c r="E5" s="1"/>
      <c r="F5" s="1"/>
      <c r="G5" s="1"/>
      <c r="H5" s="1"/>
    </row>
    <row r="6" spans="1:8" ht="28" x14ac:dyDescent="0.35">
      <c r="A6" s="1"/>
      <c r="B6" s="3" t="s">
        <v>49</v>
      </c>
      <c r="C6" s="3" t="s">
        <v>3</v>
      </c>
      <c r="D6" s="3" t="s">
        <v>1555</v>
      </c>
      <c r="E6" s="3" t="s">
        <v>7</v>
      </c>
      <c r="F6" s="3" t="s">
        <v>8</v>
      </c>
      <c r="G6" s="3" t="s">
        <v>1556</v>
      </c>
      <c r="H6" s="3" t="s">
        <v>1557</v>
      </c>
    </row>
    <row r="7" spans="1:8" x14ac:dyDescent="0.35">
      <c r="A7" s="1"/>
      <c r="B7" s="86" t="s">
        <v>53</v>
      </c>
      <c r="C7" s="6" t="s">
        <v>61</v>
      </c>
      <c r="D7" s="6" t="s">
        <v>1558</v>
      </c>
      <c r="E7" s="86" t="s">
        <v>1559</v>
      </c>
      <c r="F7" s="86" t="s">
        <v>1560</v>
      </c>
      <c r="G7" s="145">
        <v>0</v>
      </c>
      <c r="H7" s="86"/>
    </row>
    <row r="8" spans="1:8" x14ac:dyDescent="0.35">
      <c r="A8" s="1"/>
      <c r="B8" s="86" t="s">
        <v>53</v>
      </c>
      <c r="C8" s="6" t="s">
        <v>61</v>
      </c>
      <c r="D8" s="6" t="s">
        <v>1561</v>
      </c>
      <c r="E8" s="86" t="s">
        <v>1559</v>
      </c>
      <c r="F8" s="86" t="s">
        <v>1560</v>
      </c>
      <c r="G8" s="145">
        <v>0</v>
      </c>
      <c r="H8" s="86"/>
    </row>
    <row r="9" spans="1:8" x14ac:dyDescent="0.35">
      <c r="A9" s="1"/>
      <c r="B9" s="86" t="s">
        <v>53</v>
      </c>
      <c r="C9" s="6" t="s">
        <v>61</v>
      </c>
      <c r="D9" s="6" t="s">
        <v>1562</v>
      </c>
      <c r="E9" s="86" t="s">
        <v>1559</v>
      </c>
      <c r="F9" s="86" t="s">
        <v>1560</v>
      </c>
      <c r="G9" s="145">
        <v>1.54</v>
      </c>
      <c r="H9" s="86"/>
    </row>
    <row r="10" spans="1:8" x14ac:dyDescent="0.35">
      <c r="A10" s="1"/>
      <c r="B10" s="86" t="s">
        <v>53</v>
      </c>
      <c r="C10" s="6" t="s">
        <v>61</v>
      </c>
      <c r="D10" s="6" t="s">
        <v>1563</v>
      </c>
      <c r="E10" s="86" t="s">
        <v>1559</v>
      </c>
      <c r="F10" s="86" t="s">
        <v>1560</v>
      </c>
      <c r="G10" s="145">
        <v>0</v>
      </c>
      <c r="H10" s="86"/>
    </row>
    <row r="11" spans="1:8" x14ac:dyDescent="0.35">
      <c r="A11" s="1"/>
      <c r="B11" s="86" t="s">
        <v>53</v>
      </c>
      <c r="C11" s="6" t="s">
        <v>61</v>
      </c>
      <c r="D11" s="6" t="s">
        <v>1564</v>
      </c>
      <c r="E11" s="86" t="s">
        <v>1559</v>
      </c>
      <c r="F11" s="86" t="s">
        <v>1560</v>
      </c>
      <c r="G11" s="145">
        <v>0</v>
      </c>
      <c r="H11" s="86"/>
    </row>
    <row r="12" spans="1:8" x14ac:dyDescent="0.35">
      <c r="A12" s="1"/>
      <c r="B12" s="86" t="s">
        <v>53</v>
      </c>
      <c r="C12" s="6" t="s">
        <v>61</v>
      </c>
      <c r="D12" s="6" t="s">
        <v>1565</v>
      </c>
      <c r="E12" s="86" t="s">
        <v>1559</v>
      </c>
      <c r="F12" s="86" t="s">
        <v>1560</v>
      </c>
      <c r="G12" s="145">
        <v>0</v>
      </c>
      <c r="H12" s="86"/>
    </row>
    <row r="13" spans="1:8" x14ac:dyDescent="0.35">
      <c r="A13" s="1"/>
      <c r="B13" s="86" t="s">
        <v>53</v>
      </c>
      <c r="C13" s="6" t="s">
        <v>61</v>
      </c>
      <c r="D13" s="6" t="s">
        <v>1566</v>
      </c>
      <c r="E13" s="86" t="s">
        <v>1559</v>
      </c>
      <c r="F13" s="86" t="s">
        <v>1560</v>
      </c>
      <c r="G13" s="145">
        <v>0</v>
      </c>
      <c r="H13" s="86"/>
    </row>
    <row r="14" spans="1:8" x14ac:dyDescent="0.35">
      <c r="A14" s="1"/>
      <c r="B14" s="86" t="s">
        <v>53</v>
      </c>
      <c r="C14" s="6" t="s">
        <v>251</v>
      </c>
      <c r="D14" s="6" t="s">
        <v>1543</v>
      </c>
      <c r="E14" s="86" t="s">
        <v>1559</v>
      </c>
      <c r="F14" s="86" t="s">
        <v>1560</v>
      </c>
      <c r="G14" s="145">
        <v>0</v>
      </c>
      <c r="H14" s="86"/>
    </row>
    <row r="15" spans="1:8" x14ac:dyDescent="0.35">
      <c r="A15" s="1"/>
      <c r="B15" s="86" t="s">
        <v>53</v>
      </c>
      <c r="C15" s="6" t="s">
        <v>251</v>
      </c>
      <c r="D15" s="6" t="s">
        <v>1591</v>
      </c>
      <c r="E15" s="86" t="s">
        <v>1559</v>
      </c>
      <c r="F15" s="86" t="s">
        <v>1560</v>
      </c>
      <c r="G15" s="145">
        <v>11.22</v>
      </c>
      <c r="H15" s="86"/>
    </row>
    <row r="16" spans="1:8" x14ac:dyDescent="0.35">
      <c r="A16" s="1"/>
      <c r="B16" s="86" t="s">
        <v>53</v>
      </c>
      <c r="C16" s="6" t="s">
        <v>272</v>
      </c>
      <c r="D16" s="6" t="s">
        <v>1530</v>
      </c>
      <c r="E16" s="86" t="s">
        <v>1559</v>
      </c>
      <c r="F16" s="86" t="s">
        <v>1560</v>
      </c>
      <c r="G16" s="145">
        <v>85.625</v>
      </c>
      <c r="H16" s="86"/>
    </row>
    <row r="17" spans="1:8" ht="25" x14ac:dyDescent="0.35">
      <c r="A17" s="1"/>
      <c r="B17" s="86" t="s">
        <v>53</v>
      </c>
      <c r="C17" s="6" t="s">
        <v>277</v>
      </c>
      <c r="D17" s="6" t="s">
        <v>1531</v>
      </c>
      <c r="E17" s="86" t="s">
        <v>1592</v>
      </c>
      <c r="F17" s="86" t="s">
        <v>1560</v>
      </c>
      <c r="G17" s="145">
        <v>100</v>
      </c>
      <c r="H1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1593</v>
      </c>
      <c r="C5" s="1"/>
      <c r="D5" s="1"/>
      <c r="E5" s="1"/>
      <c r="F5" s="1"/>
      <c r="G5" s="1"/>
      <c r="H5" s="1"/>
      <c r="I5" s="1"/>
      <c r="J5" s="1"/>
    </row>
    <row r="6" spans="1:10" ht="27" customHeight="1" x14ac:dyDescent="0.35">
      <c r="A6" s="1"/>
      <c r="B6" s="7" t="s">
        <v>49</v>
      </c>
      <c r="C6" s="7" t="s">
        <v>3</v>
      </c>
      <c r="D6" s="7" t="s">
        <v>59</v>
      </c>
      <c r="E6" s="7" t="s">
        <v>1594</v>
      </c>
      <c r="F6" s="7" t="s">
        <v>7</v>
      </c>
      <c r="G6" s="7" t="s">
        <v>1595</v>
      </c>
      <c r="H6" s="7" t="s">
        <v>1596</v>
      </c>
      <c r="I6" s="7" t="s">
        <v>1597</v>
      </c>
      <c r="J6" s="7" t="s">
        <v>1598</v>
      </c>
    </row>
    <row r="7" spans="1:10" x14ac:dyDescent="0.35">
      <c r="A7" s="1"/>
      <c r="B7" s="146" t="s">
        <v>53</v>
      </c>
      <c r="C7" s="4" t="s">
        <v>61</v>
      </c>
      <c r="D7" s="4" t="s">
        <v>1115</v>
      </c>
      <c r="E7" s="4" t="s">
        <v>1599</v>
      </c>
      <c r="F7" s="147">
        <v>623.78</v>
      </c>
      <c r="G7" s="147">
        <v>623.78</v>
      </c>
      <c r="H7" s="147">
        <v>0</v>
      </c>
      <c r="I7" s="4" t="s">
        <v>1600</v>
      </c>
      <c r="J7" s="5" t="s">
        <v>982</v>
      </c>
    </row>
    <row r="8" spans="1:10" x14ac:dyDescent="0.35">
      <c r="A8" s="1"/>
      <c r="B8" s="146" t="s">
        <v>53</v>
      </c>
      <c r="C8" s="4" t="s">
        <v>61</v>
      </c>
      <c r="D8" s="4" t="s">
        <v>1115</v>
      </c>
      <c r="E8" s="4" t="s">
        <v>1601</v>
      </c>
      <c r="F8" s="147">
        <v>356.21</v>
      </c>
      <c r="G8" s="147">
        <v>356.21</v>
      </c>
      <c r="H8" s="147">
        <v>0</v>
      </c>
      <c r="I8" s="4" t="s">
        <v>1600</v>
      </c>
      <c r="J8" s="5" t="s">
        <v>982</v>
      </c>
    </row>
    <row r="9" spans="1:10" x14ac:dyDescent="0.35">
      <c r="A9" s="1"/>
      <c r="B9" s="146" t="s">
        <v>53</v>
      </c>
      <c r="C9" s="4" t="s">
        <v>61</v>
      </c>
      <c r="D9" s="4" t="s">
        <v>1117</v>
      </c>
      <c r="E9" s="4" t="s">
        <v>1599</v>
      </c>
      <c r="F9" s="147">
        <v>368.56</v>
      </c>
      <c r="G9" s="147">
        <v>368.56</v>
      </c>
      <c r="H9" s="147">
        <v>0</v>
      </c>
      <c r="I9" s="4" t="s">
        <v>1600</v>
      </c>
      <c r="J9" s="5" t="s">
        <v>982</v>
      </c>
    </row>
    <row r="10" spans="1:10" x14ac:dyDescent="0.35">
      <c r="A10" s="1"/>
      <c r="B10" s="146" t="s">
        <v>53</v>
      </c>
      <c r="C10" s="4" t="s">
        <v>61</v>
      </c>
      <c r="D10" s="4" t="s">
        <v>1117</v>
      </c>
      <c r="E10" s="4" t="s">
        <v>1601</v>
      </c>
      <c r="F10" s="147">
        <v>33.81</v>
      </c>
      <c r="G10" s="147">
        <v>33.81</v>
      </c>
      <c r="H10" s="147">
        <v>0</v>
      </c>
      <c r="I10" s="4" t="s">
        <v>1600</v>
      </c>
      <c r="J10" s="5" t="s">
        <v>982</v>
      </c>
    </row>
    <row r="11" spans="1:10" x14ac:dyDescent="0.35">
      <c r="A11" s="1"/>
      <c r="B11" s="146" t="s">
        <v>53</v>
      </c>
      <c r="C11" s="4" t="s">
        <v>272</v>
      </c>
      <c r="D11" s="4" t="s">
        <v>1119</v>
      </c>
      <c r="E11" s="4" t="s">
        <v>1599</v>
      </c>
      <c r="F11" s="147">
        <v>383.61</v>
      </c>
      <c r="G11" s="147">
        <v>368.44</v>
      </c>
      <c r="H11" s="147">
        <v>0</v>
      </c>
      <c r="I11" s="4" t="s">
        <v>1600</v>
      </c>
      <c r="J11" s="5" t="s">
        <v>982</v>
      </c>
    </row>
    <row r="12" spans="1:10" x14ac:dyDescent="0.35">
      <c r="A12" s="1"/>
      <c r="B12" s="146" t="s">
        <v>53</v>
      </c>
      <c r="C12" s="4" t="s">
        <v>74</v>
      </c>
      <c r="D12" s="4" t="s">
        <v>1125</v>
      </c>
      <c r="E12" s="4" t="s">
        <v>1599</v>
      </c>
      <c r="F12" s="147">
        <v>8290.67</v>
      </c>
      <c r="G12" s="147">
        <v>7968.8339999999998</v>
      </c>
      <c r="H12" s="147">
        <v>0</v>
      </c>
      <c r="I12" s="4" t="s">
        <v>1600</v>
      </c>
      <c r="J12" s="5" t="s">
        <v>982</v>
      </c>
    </row>
    <row r="13" spans="1:10" x14ac:dyDescent="0.35">
      <c r="A13" s="1"/>
      <c r="B13" s="146" t="s">
        <v>53</v>
      </c>
      <c r="C13" s="4" t="s">
        <v>82</v>
      </c>
      <c r="D13" s="4" t="s">
        <v>1602</v>
      </c>
      <c r="E13" s="4" t="s">
        <v>1603</v>
      </c>
      <c r="F13" s="147">
        <v>0</v>
      </c>
      <c r="G13" s="147">
        <v>0</v>
      </c>
      <c r="H13" s="147">
        <v>0</v>
      </c>
      <c r="I13" s="4" t="s">
        <v>1604</v>
      </c>
      <c r="J13" s="5" t="s">
        <v>982</v>
      </c>
    </row>
    <row r="14" spans="1:10" x14ac:dyDescent="0.35">
      <c r="A14" s="1"/>
      <c r="B14" s="146" t="s">
        <v>53</v>
      </c>
      <c r="C14" s="4" t="s">
        <v>82</v>
      </c>
      <c r="D14" s="4" t="s">
        <v>1602</v>
      </c>
      <c r="E14" s="4" t="s">
        <v>1599</v>
      </c>
      <c r="F14" s="147">
        <v>0</v>
      </c>
      <c r="G14" s="147">
        <v>0</v>
      </c>
      <c r="H14" s="147">
        <v>0</v>
      </c>
      <c r="I14" s="4" t="s">
        <v>1600</v>
      </c>
      <c r="J14" s="5" t="s">
        <v>982</v>
      </c>
    </row>
    <row r="15" spans="1:10" x14ac:dyDescent="0.35">
      <c r="A15" s="1"/>
      <c r="B15" s="146" t="s">
        <v>53</v>
      </c>
      <c r="C15" s="4" t="s">
        <v>82</v>
      </c>
      <c r="D15" s="4" t="s">
        <v>1138</v>
      </c>
      <c r="E15" s="4" t="s">
        <v>1599</v>
      </c>
      <c r="F15" s="147">
        <v>59704.56</v>
      </c>
      <c r="G15" s="147">
        <v>59704.56</v>
      </c>
      <c r="H15" s="147">
        <v>0</v>
      </c>
      <c r="I15" s="4" t="s">
        <v>1600</v>
      </c>
      <c r="J15" s="5" t="s">
        <v>982</v>
      </c>
    </row>
    <row r="16" spans="1:10" x14ac:dyDescent="0.35">
      <c r="A16" s="1"/>
      <c r="B16" s="146" t="s">
        <v>53</v>
      </c>
      <c r="C16" s="4" t="s">
        <v>82</v>
      </c>
      <c r="D16" s="4" t="s">
        <v>1141</v>
      </c>
      <c r="E16" s="4" t="s">
        <v>1599</v>
      </c>
      <c r="F16" s="147">
        <v>30760.19</v>
      </c>
      <c r="G16" s="147">
        <v>30760.19</v>
      </c>
      <c r="H16" s="147">
        <v>0</v>
      </c>
      <c r="I16" s="4" t="s">
        <v>1600</v>
      </c>
      <c r="J16" s="5" t="s">
        <v>982</v>
      </c>
    </row>
    <row r="17" spans="1:10" x14ac:dyDescent="0.35">
      <c r="A17" s="1"/>
      <c r="B17" s="146" t="s">
        <v>53</v>
      </c>
      <c r="C17" s="4" t="s">
        <v>96</v>
      </c>
      <c r="D17" s="4" t="s">
        <v>97</v>
      </c>
      <c r="E17" s="4" t="s">
        <v>1599</v>
      </c>
      <c r="F17" s="147">
        <v>490.04</v>
      </c>
      <c r="G17" s="147">
        <v>490.04</v>
      </c>
      <c r="H17" s="147">
        <v>0</v>
      </c>
      <c r="I17" s="4" t="s">
        <v>1600</v>
      </c>
      <c r="J17" s="5" t="s">
        <v>982</v>
      </c>
    </row>
    <row r="18" spans="1:10" x14ac:dyDescent="0.35">
      <c r="A18" s="1"/>
      <c r="B18" s="146" t="s">
        <v>53</v>
      </c>
      <c r="C18" s="4" t="s">
        <v>627</v>
      </c>
      <c r="D18" s="4" t="s">
        <v>1153</v>
      </c>
      <c r="E18" s="4" t="s">
        <v>1599</v>
      </c>
      <c r="F18" s="147">
        <v>563.61</v>
      </c>
      <c r="G18" s="147">
        <v>563.61</v>
      </c>
      <c r="H18" s="147">
        <v>0</v>
      </c>
      <c r="I18" s="4" t="s">
        <v>1600</v>
      </c>
      <c r="J18" s="5" t="s">
        <v>982</v>
      </c>
    </row>
    <row r="19" spans="1:10" x14ac:dyDescent="0.35">
      <c r="A19" s="1"/>
      <c r="B19" s="146" t="s">
        <v>53</v>
      </c>
      <c r="C19" s="4" t="s">
        <v>627</v>
      </c>
      <c r="D19" s="4" t="s">
        <v>1154</v>
      </c>
      <c r="E19" s="4" t="s">
        <v>1599</v>
      </c>
      <c r="F19" s="147">
        <v>764.91</v>
      </c>
      <c r="G19" s="147">
        <v>764.91</v>
      </c>
      <c r="H19" s="147">
        <v>0</v>
      </c>
      <c r="I19" s="4" t="s">
        <v>1600</v>
      </c>
      <c r="J19" s="5" t="s">
        <v>982</v>
      </c>
    </row>
    <row r="20" spans="1:10" x14ac:dyDescent="0.35">
      <c r="A20" s="1"/>
      <c r="B20" s="146" t="s">
        <v>53</v>
      </c>
      <c r="C20" s="4" t="s">
        <v>384</v>
      </c>
      <c r="D20" s="4" t="s">
        <v>1158</v>
      </c>
      <c r="E20" s="4" t="s">
        <v>1599</v>
      </c>
      <c r="F20" s="147">
        <v>793.88</v>
      </c>
      <c r="G20" s="147">
        <v>792.56399999999996</v>
      </c>
      <c r="H20" s="147">
        <v>0</v>
      </c>
      <c r="I20" s="4" t="s">
        <v>1600</v>
      </c>
      <c r="J20" s="5" t="s">
        <v>1605</v>
      </c>
    </row>
    <row r="21" spans="1:10" x14ac:dyDescent="0.35">
      <c r="A21" s="1"/>
      <c r="B21" s="146" t="s">
        <v>53</v>
      </c>
      <c r="C21" s="4" t="s">
        <v>30</v>
      </c>
      <c r="D21" s="4" t="s">
        <v>1165</v>
      </c>
      <c r="E21" s="4" t="s">
        <v>1599</v>
      </c>
      <c r="F21" s="147">
        <v>2183.33</v>
      </c>
      <c r="G21" s="147">
        <v>2183.33</v>
      </c>
      <c r="H21" s="147">
        <v>0</v>
      </c>
      <c r="I21" s="4" t="s">
        <v>1600</v>
      </c>
      <c r="J21" s="5" t="s">
        <v>982</v>
      </c>
    </row>
    <row r="22" spans="1:10" x14ac:dyDescent="0.35">
      <c r="A22" s="1"/>
      <c r="B22" s="146" t="s">
        <v>53</v>
      </c>
      <c r="C22" s="4" t="s">
        <v>30</v>
      </c>
      <c r="D22" s="4" t="s">
        <v>126</v>
      </c>
      <c r="E22" s="4" t="s">
        <v>1599</v>
      </c>
      <c r="F22" s="147">
        <v>2499.61</v>
      </c>
      <c r="G22" s="147">
        <v>2499.61</v>
      </c>
      <c r="H22" s="147">
        <v>0</v>
      </c>
      <c r="I22" s="4" t="s">
        <v>1600</v>
      </c>
      <c r="J22" s="5" t="s">
        <v>982</v>
      </c>
    </row>
    <row r="23" spans="1:10" x14ac:dyDescent="0.35">
      <c r="A23" s="1"/>
      <c r="B23" s="146" t="s">
        <v>53</v>
      </c>
      <c r="C23" s="4" t="s">
        <v>620</v>
      </c>
      <c r="D23" s="4" t="s">
        <v>1177</v>
      </c>
      <c r="E23" s="4" t="s">
        <v>1599</v>
      </c>
      <c r="F23" s="147">
        <v>6420.5</v>
      </c>
      <c r="G23" s="147">
        <v>6420.5</v>
      </c>
      <c r="H23" s="147">
        <v>0</v>
      </c>
      <c r="I23" s="4" t="s">
        <v>1600</v>
      </c>
      <c r="J23" s="5" t="s">
        <v>1606</v>
      </c>
    </row>
    <row r="24" spans="1:10" x14ac:dyDescent="0.35">
      <c r="A24" s="1"/>
      <c r="B24" s="146" t="s">
        <v>53</v>
      </c>
      <c r="C24" s="4" t="s">
        <v>133</v>
      </c>
      <c r="D24" s="4" t="s">
        <v>134</v>
      </c>
      <c r="E24" s="4" t="s">
        <v>1599</v>
      </c>
      <c r="F24" s="147">
        <v>58104</v>
      </c>
      <c r="G24" s="147">
        <v>58104</v>
      </c>
      <c r="H24" s="147">
        <v>0</v>
      </c>
      <c r="I24" s="4" t="s">
        <v>1600</v>
      </c>
      <c r="J24" s="5" t="s">
        <v>982</v>
      </c>
    </row>
    <row r="25" spans="1:10" x14ac:dyDescent="0.35">
      <c r="A25" s="1"/>
      <c r="B25" s="146" t="s">
        <v>53</v>
      </c>
      <c r="C25" s="4" t="s">
        <v>663</v>
      </c>
      <c r="D25" s="4" t="s">
        <v>1071</v>
      </c>
      <c r="E25" s="4" t="s">
        <v>1599</v>
      </c>
      <c r="F25" s="147">
        <v>339.5</v>
      </c>
      <c r="G25" s="147">
        <v>339.5</v>
      </c>
      <c r="H25" s="147">
        <v>0</v>
      </c>
      <c r="I25" s="4" t="s">
        <v>1600</v>
      </c>
      <c r="J25" s="5" t="s">
        <v>982</v>
      </c>
    </row>
    <row r="26" spans="1:10" x14ac:dyDescent="0.35">
      <c r="A26" s="1"/>
      <c r="B26" s="146" t="s">
        <v>53</v>
      </c>
      <c r="C26" s="4" t="s">
        <v>510</v>
      </c>
      <c r="D26" s="4" t="s">
        <v>1182</v>
      </c>
      <c r="E26" s="4" t="s">
        <v>1599</v>
      </c>
      <c r="F26" s="147">
        <v>16.3</v>
      </c>
      <c r="G26" s="147">
        <v>16.3</v>
      </c>
      <c r="H26" s="147">
        <v>0</v>
      </c>
      <c r="I26" s="4" t="s">
        <v>1600</v>
      </c>
      <c r="J26" s="5" t="s">
        <v>982</v>
      </c>
    </row>
    <row r="27" spans="1:10" x14ac:dyDescent="0.35">
      <c r="A27" s="1"/>
      <c r="B27" s="146" t="s">
        <v>53</v>
      </c>
      <c r="C27" s="4" t="s">
        <v>510</v>
      </c>
      <c r="D27" s="4" t="s">
        <v>1182</v>
      </c>
      <c r="E27" s="4" t="s">
        <v>1601</v>
      </c>
      <c r="F27" s="147">
        <v>550.34</v>
      </c>
      <c r="G27" s="147">
        <v>550.34</v>
      </c>
      <c r="H27" s="147">
        <v>0</v>
      </c>
      <c r="I27" s="4" t="s">
        <v>1600</v>
      </c>
      <c r="J27" s="5" t="s">
        <v>982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1607</v>
      </c>
      <c r="C5" s="1"/>
      <c r="D5" s="1"/>
      <c r="E5" s="1"/>
      <c r="F5" s="1"/>
      <c r="G5" s="1"/>
    </row>
    <row r="6" spans="1:7" ht="27" customHeight="1" x14ac:dyDescent="0.35">
      <c r="A6" s="1"/>
      <c r="B6" s="196" t="s">
        <v>1608</v>
      </c>
      <c r="C6" s="196"/>
      <c r="D6" s="196"/>
      <c r="E6" s="196"/>
      <c r="F6" s="196"/>
      <c r="G6" s="196"/>
    </row>
    <row r="7" spans="1:7" ht="27" customHeight="1" x14ac:dyDescent="0.35">
      <c r="A7" s="1"/>
      <c r="B7" s="3" t="s">
        <v>3</v>
      </c>
      <c r="C7" s="3" t="s">
        <v>59</v>
      </c>
      <c r="D7" s="3" t="s">
        <v>1609</v>
      </c>
      <c r="E7" s="3" t="s">
        <v>1594</v>
      </c>
      <c r="F7" s="3" t="s">
        <v>1103</v>
      </c>
      <c r="G7" s="3" t="s">
        <v>1610</v>
      </c>
    </row>
    <row r="8" spans="1:7" x14ac:dyDescent="0.35">
      <c r="A8" s="1"/>
      <c r="B8" s="86" t="s">
        <v>664</v>
      </c>
      <c r="C8" s="86" t="s">
        <v>1050</v>
      </c>
      <c r="D8" s="86" t="s">
        <v>1611</v>
      </c>
      <c r="E8" s="86" t="s">
        <v>1612</v>
      </c>
      <c r="F8" s="86" t="s">
        <v>1604</v>
      </c>
      <c r="G8" s="148">
        <v>1100</v>
      </c>
    </row>
    <row r="9" spans="1:7" x14ac:dyDescent="0.35">
      <c r="A9" s="1"/>
      <c r="B9" s="86" t="s">
        <v>164</v>
      </c>
      <c r="C9" s="86" t="s">
        <v>1107</v>
      </c>
      <c r="D9" s="86" t="s">
        <v>1107</v>
      </c>
      <c r="E9" s="86" t="s">
        <v>1612</v>
      </c>
      <c r="F9" s="86" t="s">
        <v>1604</v>
      </c>
      <c r="G9" s="148">
        <v>0</v>
      </c>
    </row>
    <row r="10" spans="1:7" x14ac:dyDescent="0.35">
      <c r="A10" s="1"/>
      <c r="B10" s="86" t="s">
        <v>176</v>
      </c>
      <c r="C10" s="86" t="s">
        <v>1109</v>
      </c>
      <c r="D10" s="86" t="s">
        <v>32</v>
      </c>
      <c r="E10" s="86" t="s">
        <v>1612</v>
      </c>
      <c r="F10" s="86" t="s">
        <v>1604</v>
      </c>
      <c r="G10" s="148">
        <v>0</v>
      </c>
    </row>
    <row r="11" spans="1:7" x14ac:dyDescent="0.35">
      <c r="A11" s="1"/>
      <c r="B11" s="86" t="s">
        <v>661</v>
      </c>
      <c r="C11" s="86" t="s">
        <v>1056</v>
      </c>
      <c r="D11" s="86" t="s">
        <v>1613</v>
      </c>
      <c r="E11" s="86" t="s">
        <v>1612</v>
      </c>
      <c r="F11" s="86" t="s">
        <v>1604</v>
      </c>
      <c r="G11" s="148">
        <v>850.89</v>
      </c>
    </row>
    <row r="12" spans="1:7" x14ac:dyDescent="0.35">
      <c r="A12" s="1"/>
      <c r="B12" s="86" t="s">
        <v>661</v>
      </c>
      <c r="C12" s="86" t="s">
        <v>1056</v>
      </c>
      <c r="D12" s="86" t="s">
        <v>1614</v>
      </c>
      <c r="E12" s="86" t="s">
        <v>1612</v>
      </c>
      <c r="F12" s="86" t="s">
        <v>1604</v>
      </c>
      <c r="G12" s="148">
        <v>40.75</v>
      </c>
    </row>
    <row r="13" spans="1:7" x14ac:dyDescent="0.35">
      <c r="A13" s="1"/>
      <c r="B13" s="86" t="s">
        <v>61</v>
      </c>
      <c r="C13" s="86" t="s">
        <v>1115</v>
      </c>
      <c r="D13" s="86" t="s">
        <v>1615</v>
      </c>
      <c r="E13" s="86" t="s">
        <v>1599</v>
      </c>
      <c r="F13" s="86" t="s">
        <v>1600</v>
      </c>
      <c r="G13" s="148">
        <v>0</v>
      </c>
    </row>
    <row r="14" spans="1:7" x14ac:dyDescent="0.35">
      <c r="A14" s="1"/>
      <c r="B14" s="86" t="s">
        <v>61</v>
      </c>
      <c r="C14" s="86" t="s">
        <v>1115</v>
      </c>
      <c r="D14" s="86" t="s">
        <v>1615</v>
      </c>
      <c r="E14" s="86" t="s">
        <v>1601</v>
      </c>
      <c r="F14" s="86" t="s">
        <v>1600</v>
      </c>
      <c r="G14" s="148">
        <v>0</v>
      </c>
    </row>
    <row r="15" spans="1:7" x14ac:dyDescent="0.35">
      <c r="A15" s="1"/>
      <c r="B15" s="86" t="s">
        <v>61</v>
      </c>
      <c r="C15" s="86" t="s">
        <v>1115</v>
      </c>
      <c r="D15" s="86" t="s">
        <v>1616</v>
      </c>
      <c r="E15" s="86" t="s">
        <v>1599</v>
      </c>
      <c r="F15" s="86" t="s">
        <v>1600</v>
      </c>
      <c r="G15" s="148">
        <v>0</v>
      </c>
    </row>
    <row r="16" spans="1:7" x14ac:dyDescent="0.35">
      <c r="A16" s="1"/>
      <c r="B16" s="86" t="s">
        <v>61</v>
      </c>
      <c r="C16" s="86" t="s">
        <v>1115</v>
      </c>
      <c r="D16" s="86" t="s">
        <v>1616</v>
      </c>
      <c r="E16" s="86" t="s">
        <v>1601</v>
      </c>
      <c r="F16" s="86" t="s">
        <v>1600</v>
      </c>
      <c r="G16" s="148">
        <v>0</v>
      </c>
    </row>
    <row r="17" spans="1:7" x14ac:dyDescent="0.35">
      <c r="A17" s="1"/>
      <c r="B17" s="86" t="s">
        <v>61</v>
      </c>
      <c r="C17" s="86" t="s">
        <v>1115</v>
      </c>
      <c r="D17" s="86" t="s">
        <v>1617</v>
      </c>
      <c r="E17" s="86" t="s">
        <v>1599</v>
      </c>
      <c r="F17" s="86" t="s">
        <v>1600</v>
      </c>
      <c r="G17" s="148">
        <v>0</v>
      </c>
    </row>
    <row r="18" spans="1:7" x14ac:dyDescent="0.35">
      <c r="A18" s="1"/>
      <c r="B18" s="86" t="s">
        <v>61</v>
      </c>
      <c r="C18" s="86" t="s">
        <v>1117</v>
      </c>
      <c r="D18" s="86" t="s">
        <v>1618</v>
      </c>
      <c r="E18" s="86" t="s">
        <v>1599</v>
      </c>
      <c r="F18" s="86" t="s">
        <v>1600</v>
      </c>
      <c r="G18" s="148">
        <v>0</v>
      </c>
    </row>
    <row r="19" spans="1:7" x14ac:dyDescent="0.35">
      <c r="A19" s="1"/>
      <c r="B19" s="86" t="s">
        <v>61</v>
      </c>
      <c r="C19" s="86" t="s">
        <v>1117</v>
      </c>
      <c r="D19" s="86" t="s">
        <v>1618</v>
      </c>
      <c r="E19" s="86" t="s">
        <v>1601</v>
      </c>
      <c r="F19" s="86" t="s">
        <v>1600</v>
      </c>
      <c r="G19" s="148">
        <v>0</v>
      </c>
    </row>
    <row r="20" spans="1:7" x14ac:dyDescent="0.35">
      <c r="A20" s="1"/>
      <c r="B20" s="86" t="s">
        <v>61</v>
      </c>
      <c r="C20" s="86" t="s">
        <v>1117</v>
      </c>
      <c r="D20" s="86" t="s">
        <v>1619</v>
      </c>
      <c r="E20" s="86" t="s">
        <v>1599</v>
      </c>
      <c r="F20" s="86" t="s">
        <v>1600</v>
      </c>
      <c r="G20" s="148">
        <v>0</v>
      </c>
    </row>
    <row r="21" spans="1:7" x14ac:dyDescent="0.35">
      <c r="A21" s="1"/>
      <c r="B21" s="86" t="s">
        <v>61</v>
      </c>
      <c r="C21" s="86" t="s">
        <v>1117</v>
      </c>
      <c r="D21" s="86" t="s">
        <v>1619</v>
      </c>
      <c r="E21" s="86" t="s">
        <v>1601</v>
      </c>
      <c r="F21" s="86" t="s">
        <v>1600</v>
      </c>
      <c r="G21" s="148">
        <v>0</v>
      </c>
    </row>
    <row r="22" spans="1:7" x14ac:dyDescent="0.35">
      <c r="A22" s="1"/>
      <c r="B22" s="86" t="s">
        <v>61</v>
      </c>
      <c r="C22" s="86" t="s">
        <v>1117</v>
      </c>
      <c r="D22" s="86" t="s">
        <v>1620</v>
      </c>
      <c r="E22" s="86" t="s">
        <v>1599</v>
      </c>
      <c r="F22" s="86" t="s">
        <v>1600</v>
      </c>
      <c r="G22" s="148">
        <v>0</v>
      </c>
    </row>
    <row r="23" spans="1:7" x14ac:dyDescent="0.35">
      <c r="A23" s="1"/>
      <c r="B23" s="86" t="s">
        <v>61</v>
      </c>
      <c r="C23" s="86" t="s">
        <v>1117</v>
      </c>
      <c r="D23" s="86" t="s">
        <v>1620</v>
      </c>
      <c r="E23" s="86" t="s">
        <v>1601</v>
      </c>
      <c r="F23" s="86" t="s">
        <v>1600</v>
      </c>
      <c r="G23" s="148">
        <v>0</v>
      </c>
    </row>
    <row r="24" spans="1:7" x14ac:dyDescent="0.35">
      <c r="A24" s="1"/>
      <c r="B24" s="86" t="s">
        <v>257</v>
      </c>
      <c r="C24" s="86" t="s">
        <v>1118</v>
      </c>
      <c r="D24" s="86" t="s">
        <v>1621</v>
      </c>
      <c r="E24" s="86" t="s">
        <v>1622</v>
      </c>
      <c r="F24" s="86" t="s">
        <v>1600</v>
      </c>
      <c r="G24" s="148">
        <v>0</v>
      </c>
    </row>
    <row r="25" spans="1:7" x14ac:dyDescent="0.35">
      <c r="A25" s="1"/>
      <c r="B25" s="86" t="s">
        <v>257</v>
      </c>
      <c r="C25" s="86" t="s">
        <v>1118</v>
      </c>
      <c r="D25" s="86" t="s">
        <v>1623</v>
      </c>
      <c r="E25" s="86" t="s">
        <v>1622</v>
      </c>
      <c r="F25" s="86" t="s">
        <v>1600</v>
      </c>
      <c r="G25" s="148">
        <v>0</v>
      </c>
    </row>
    <row r="26" spans="1:7" x14ac:dyDescent="0.35">
      <c r="A26" s="1"/>
      <c r="B26" s="86" t="s">
        <v>257</v>
      </c>
      <c r="C26" s="86" t="s">
        <v>1118</v>
      </c>
      <c r="D26" s="86" t="s">
        <v>1624</v>
      </c>
      <c r="E26" s="86" t="s">
        <v>1622</v>
      </c>
      <c r="F26" s="86" t="s">
        <v>1600</v>
      </c>
      <c r="G26" s="148">
        <v>0</v>
      </c>
    </row>
    <row r="27" spans="1:7" x14ac:dyDescent="0.35">
      <c r="A27" s="1"/>
      <c r="B27" s="86" t="s">
        <v>257</v>
      </c>
      <c r="C27" s="86" t="s">
        <v>1118</v>
      </c>
      <c r="D27" s="86" t="s">
        <v>1625</v>
      </c>
      <c r="E27" s="86" t="s">
        <v>1622</v>
      </c>
      <c r="F27" s="86" t="s">
        <v>1600</v>
      </c>
      <c r="G27" s="148">
        <v>0</v>
      </c>
    </row>
    <row r="28" spans="1:7" x14ac:dyDescent="0.35">
      <c r="A28" s="1"/>
      <c r="B28" s="86" t="s">
        <v>272</v>
      </c>
      <c r="C28" s="86" t="s">
        <v>1119</v>
      </c>
      <c r="D28" s="86" t="s">
        <v>1120</v>
      </c>
      <c r="E28" s="86" t="s">
        <v>1599</v>
      </c>
      <c r="F28" s="86" t="s">
        <v>1600</v>
      </c>
      <c r="G28" s="148">
        <v>7.63</v>
      </c>
    </row>
    <row r="29" spans="1:7" x14ac:dyDescent="0.35">
      <c r="A29" s="1"/>
      <c r="B29" s="86" t="s">
        <v>272</v>
      </c>
      <c r="C29" s="86" t="s">
        <v>1119</v>
      </c>
      <c r="D29" s="86" t="s">
        <v>1121</v>
      </c>
      <c r="E29" s="86" t="s">
        <v>1599</v>
      </c>
      <c r="F29" s="86" t="s">
        <v>1600</v>
      </c>
      <c r="G29" s="148">
        <v>7.54</v>
      </c>
    </row>
    <row r="30" spans="1:7" x14ac:dyDescent="0.35">
      <c r="A30" s="1"/>
      <c r="B30" s="86" t="s">
        <v>74</v>
      </c>
      <c r="C30" s="86" t="s">
        <v>1122</v>
      </c>
      <c r="D30" s="86" t="s">
        <v>1123</v>
      </c>
      <c r="E30" s="86" t="s">
        <v>1622</v>
      </c>
      <c r="F30" s="86" t="s">
        <v>1600</v>
      </c>
      <c r="G30" s="148">
        <v>294760.28999999998</v>
      </c>
    </row>
    <row r="31" spans="1:7" x14ac:dyDescent="0.35">
      <c r="A31" s="1"/>
      <c r="B31" s="86" t="s">
        <v>74</v>
      </c>
      <c r="C31" s="86" t="s">
        <v>1124</v>
      </c>
      <c r="D31" s="86" t="s">
        <v>1626</v>
      </c>
      <c r="E31" s="86" t="s">
        <v>1622</v>
      </c>
      <c r="F31" s="86" t="s">
        <v>1600</v>
      </c>
      <c r="G31" s="148">
        <v>0</v>
      </c>
    </row>
    <row r="32" spans="1:7" x14ac:dyDescent="0.35">
      <c r="A32" s="1"/>
      <c r="B32" s="86" t="s">
        <v>74</v>
      </c>
      <c r="C32" s="86" t="s">
        <v>1125</v>
      </c>
      <c r="D32" s="86" t="s">
        <v>1627</v>
      </c>
      <c r="E32" s="86" t="s">
        <v>1599</v>
      </c>
      <c r="F32" s="86" t="s">
        <v>1600</v>
      </c>
      <c r="G32" s="148">
        <v>321.83600000000001</v>
      </c>
    </row>
    <row r="33" spans="1:7" x14ac:dyDescent="0.35">
      <c r="A33" s="1"/>
      <c r="B33" s="86" t="s">
        <v>74</v>
      </c>
      <c r="C33" s="86" t="s">
        <v>1125</v>
      </c>
      <c r="D33" s="86" t="s">
        <v>1627</v>
      </c>
      <c r="E33" s="86" t="s">
        <v>1622</v>
      </c>
      <c r="F33" s="86" t="s">
        <v>1600</v>
      </c>
      <c r="G33" s="148">
        <v>0</v>
      </c>
    </row>
    <row r="34" spans="1:7" x14ac:dyDescent="0.35">
      <c r="A34" s="1"/>
      <c r="B34" s="86" t="s">
        <v>82</v>
      </c>
      <c r="C34" s="86" t="s">
        <v>91</v>
      </c>
      <c r="D34" s="86" t="s">
        <v>1628</v>
      </c>
      <c r="E34" s="86" t="s">
        <v>1622</v>
      </c>
      <c r="F34" s="86" t="s">
        <v>1600</v>
      </c>
      <c r="G34" s="148">
        <v>1052817</v>
      </c>
    </row>
    <row r="35" spans="1:7" x14ac:dyDescent="0.35">
      <c r="A35" s="1"/>
      <c r="B35" s="86" t="s">
        <v>82</v>
      </c>
      <c r="C35" s="86" t="s">
        <v>91</v>
      </c>
      <c r="D35" s="86" t="s">
        <v>1629</v>
      </c>
      <c r="E35" s="86" t="s">
        <v>1622</v>
      </c>
      <c r="F35" s="86" t="s">
        <v>1600</v>
      </c>
      <c r="G35" s="148">
        <v>1038411</v>
      </c>
    </row>
    <row r="36" spans="1:7" x14ac:dyDescent="0.35">
      <c r="A36" s="1"/>
      <c r="B36" s="86" t="s">
        <v>82</v>
      </c>
      <c r="C36" s="86" t="s">
        <v>91</v>
      </c>
      <c r="D36" s="86" t="s">
        <v>1630</v>
      </c>
      <c r="E36" s="86" t="s">
        <v>1622</v>
      </c>
      <c r="F36" s="86" t="s">
        <v>1600</v>
      </c>
      <c r="G36" s="148">
        <v>88803</v>
      </c>
    </row>
    <row r="37" spans="1:7" x14ac:dyDescent="0.35">
      <c r="A37" s="1"/>
      <c r="B37" s="86" t="s">
        <v>82</v>
      </c>
      <c r="C37" s="86" t="s">
        <v>94</v>
      </c>
      <c r="D37" s="86" t="s">
        <v>1631</v>
      </c>
      <c r="E37" s="86" t="s">
        <v>1622</v>
      </c>
      <c r="F37" s="86" t="s">
        <v>1600</v>
      </c>
      <c r="G37" s="148">
        <v>0</v>
      </c>
    </row>
    <row r="38" spans="1:7" x14ac:dyDescent="0.35">
      <c r="A38" s="1"/>
      <c r="B38" s="86" t="s">
        <v>82</v>
      </c>
      <c r="C38" s="86" t="s">
        <v>1602</v>
      </c>
      <c r="D38" s="86" t="s">
        <v>1632</v>
      </c>
      <c r="E38" s="86" t="s">
        <v>1603</v>
      </c>
      <c r="F38" s="86" t="s">
        <v>1604</v>
      </c>
      <c r="G38" s="148">
        <v>0</v>
      </c>
    </row>
    <row r="39" spans="1:7" x14ac:dyDescent="0.35">
      <c r="A39" s="1"/>
      <c r="B39" s="86" t="s">
        <v>82</v>
      </c>
      <c r="C39" s="86" t="s">
        <v>1602</v>
      </c>
      <c r="D39" s="86" t="s">
        <v>1632</v>
      </c>
      <c r="E39" s="86" t="s">
        <v>1599</v>
      </c>
      <c r="F39" s="86" t="s">
        <v>1600</v>
      </c>
      <c r="G39" s="148">
        <v>0</v>
      </c>
    </row>
    <row r="40" spans="1:7" x14ac:dyDescent="0.35">
      <c r="A40" s="1"/>
      <c r="B40" s="86" t="s">
        <v>82</v>
      </c>
      <c r="C40" s="86" t="s">
        <v>1138</v>
      </c>
      <c r="D40" s="86" t="s">
        <v>1633</v>
      </c>
      <c r="E40" s="86" t="s">
        <v>1599</v>
      </c>
      <c r="F40" s="86" t="s">
        <v>1600</v>
      </c>
      <c r="G40" s="148">
        <v>0</v>
      </c>
    </row>
    <row r="41" spans="1:7" x14ac:dyDescent="0.35">
      <c r="A41" s="1"/>
      <c r="B41" s="86" t="s">
        <v>82</v>
      </c>
      <c r="C41" s="86" t="s">
        <v>1138</v>
      </c>
      <c r="D41" s="86" t="s">
        <v>1634</v>
      </c>
      <c r="E41" s="86" t="s">
        <v>1599</v>
      </c>
      <c r="F41" s="86" t="s">
        <v>1600</v>
      </c>
      <c r="G41" s="148">
        <v>0</v>
      </c>
    </row>
    <row r="42" spans="1:7" x14ac:dyDescent="0.35">
      <c r="A42" s="1"/>
      <c r="B42" s="86" t="s">
        <v>82</v>
      </c>
      <c r="C42" s="86" t="s">
        <v>1138</v>
      </c>
      <c r="D42" s="86" t="s">
        <v>1635</v>
      </c>
      <c r="E42" s="86" t="s">
        <v>1599</v>
      </c>
      <c r="F42" s="86" t="s">
        <v>1600</v>
      </c>
      <c r="G42" s="148">
        <v>0</v>
      </c>
    </row>
    <row r="43" spans="1:7" x14ac:dyDescent="0.35">
      <c r="A43" s="1"/>
      <c r="B43" s="86" t="s">
        <v>82</v>
      </c>
      <c r="C43" s="86" t="s">
        <v>1141</v>
      </c>
      <c r="D43" s="86" t="s">
        <v>1636</v>
      </c>
      <c r="E43" s="86" t="s">
        <v>1599</v>
      </c>
      <c r="F43" s="86" t="s">
        <v>1600</v>
      </c>
      <c r="G43" s="148">
        <v>0</v>
      </c>
    </row>
    <row r="44" spans="1:7" x14ac:dyDescent="0.35">
      <c r="A44" s="1"/>
      <c r="B44" s="86" t="s">
        <v>82</v>
      </c>
      <c r="C44" s="86" t="s">
        <v>1141</v>
      </c>
      <c r="D44" s="86" t="s">
        <v>1637</v>
      </c>
      <c r="E44" s="86" t="s">
        <v>1599</v>
      </c>
      <c r="F44" s="86" t="s">
        <v>1600</v>
      </c>
      <c r="G44" s="148">
        <v>0</v>
      </c>
    </row>
    <row r="45" spans="1:7" x14ac:dyDescent="0.35">
      <c r="A45" s="1"/>
      <c r="B45" s="86" t="s">
        <v>82</v>
      </c>
      <c r="C45" s="86" t="s">
        <v>1141</v>
      </c>
      <c r="D45" s="86" t="s">
        <v>1638</v>
      </c>
      <c r="E45" s="86" t="s">
        <v>1599</v>
      </c>
      <c r="F45" s="86" t="s">
        <v>1600</v>
      </c>
      <c r="G45" s="148">
        <v>0</v>
      </c>
    </row>
    <row r="46" spans="1:7" x14ac:dyDescent="0.35">
      <c r="A46" s="1"/>
      <c r="B46" s="86" t="s">
        <v>96</v>
      </c>
      <c r="C46" s="86" t="s">
        <v>97</v>
      </c>
      <c r="D46" s="86" t="s">
        <v>1639</v>
      </c>
      <c r="E46" s="86" t="s">
        <v>1599</v>
      </c>
      <c r="F46" s="86" t="s">
        <v>1600</v>
      </c>
      <c r="G46" s="148">
        <v>0</v>
      </c>
    </row>
    <row r="47" spans="1:7" x14ac:dyDescent="0.35">
      <c r="A47" s="1"/>
      <c r="B47" s="86" t="s">
        <v>96</v>
      </c>
      <c r="C47" s="86" t="s">
        <v>97</v>
      </c>
      <c r="D47" s="86" t="s">
        <v>1639</v>
      </c>
      <c r="E47" s="86" t="s">
        <v>1622</v>
      </c>
      <c r="F47" s="86" t="s">
        <v>1600</v>
      </c>
      <c r="G47" s="148">
        <v>0</v>
      </c>
    </row>
    <row r="48" spans="1:7" x14ac:dyDescent="0.35">
      <c r="A48" s="1"/>
      <c r="B48" s="86" t="s">
        <v>96</v>
      </c>
      <c r="C48" s="86" t="s">
        <v>97</v>
      </c>
      <c r="D48" s="86" t="s">
        <v>1640</v>
      </c>
      <c r="E48" s="86" t="s">
        <v>1599</v>
      </c>
      <c r="F48" s="86" t="s">
        <v>1600</v>
      </c>
      <c r="G48" s="148">
        <v>0</v>
      </c>
    </row>
    <row r="49" spans="1:7" x14ac:dyDescent="0.35">
      <c r="A49" s="1"/>
      <c r="B49" s="86" t="s">
        <v>96</v>
      </c>
      <c r="C49" s="86" t="s">
        <v>97</v>
      </c>
      <c r="D49" s="86" t="s">
        <v>1640</v>
      </c>
      <c r="E49" s="86" t="s">
        <v>1622</v>
      </c>
      <c r="F49" s="86" t="s">
        <v>1600</v>
      </c>
      <c r="G49" s="148">
        <v>1062705.338</v>
      </c>
    </row>
    <row r="50" spans="1:7" x14ac:dyDescent="0.35">
      <c r="A50" s="1"/>
      <c r="B50" s="86" t="s">
        <v>662</v>
      </c>
      <c r="C50" s="86" t="s">
        <v>1146</v>
      </c>
      <c r="D50" s="86" t="s">
        <v>1641</v>
      </c>
      <c r="E50" s="86" t="s">
        <v>1642</v>
      </c>
      <c r="F50" s="86" t="s">
        <v>1600</v>
      </c>
      <c r="G50" s="148">
        <v>0</v>
      </c>
    </row>
    <row r="51" spans="1:7" x14ac:dyDescent="0.35">
      <c r="A51" s="1"/>
      <c r="B51" s="86" t="s">
        <v>662</v>
      </c>
      <c r="C51" s="86" t="s">
        <v>1146</v>
      </c>
      <c r="D51" s="86" t="s">
        <v>1641</v>
      </c>
      <c r="E51" s="86" t="s">
        <v>1643</v>
      </c>
      <c r="F51" s="86" t="s">
        <v>1600</v>
      </c>
      <c r="G51" s="148">
        <v>298079.92</v>
      </c>
    </row>
    <row r="52" spans="1:7" x14ac:dyDescent="0.35">
      <c r="A52" s="1"/>
      <c r="B52" s="86" t="s">
        <v>662</v>
      </c>
      <c r="C52" s="86" t="s">
        <v>1146</v>
      </c>
      <c r="D52" s="86" t="s">
        <v>1641</v>
      </c>
      <c r="E52" s="86" t="s">
        <v>1644</v>
      </c>
      <c r="F52" s="86" t="s">
        <v>1600</v>
      </c>
      <c r="G52" s="148">
        <v>514.23</v>
      </c>
    </row>
    <row r="53" spans="1:7" x14ac:dyDescent="0.35">
      <c r="A53" s="1"/>
      <c r="B53" s="86" t="s">
        <v>662</v>
      </c>
      <c r="C53" s="86" t="s">
        <v>1146</v>
      </c>
      <c r="D53" s="86" t="s">
        <v>1645</v>
      </c>
      <c r="E53" s="86" t="s">
        <v>1642</v>
      </c>
      <c r="F53" s="86" t="s">
        <v>1600</v>
      </c>
      <c r="G53" s="148">
        <v>0</v>
      </c>
    </row>
    <row r="54" spans="1:7" x14ac:dyDescent="0.35">
      <c r="A54" s="1"/>
      <c r="B54" s="86" t="s">
        <v>662</v>
      </c>
      <c r="C54" s="86" t="s">
        <v>1146</v>
      </c>
      <c r="D54" s="86" t="s">
        <v>1645</v>
      </c>
      <c r="E54" s="86" t="s">
        <v>1643</v>
      </c>
      <c r="F54" s="86" t="s">
        <v>1600</v>
      </c>
      <c r="G54" s="148">
        <v>152730.07999999999</v>
      </c>
    </row>
    <row r="55" spans="1:7" x14ac:dyDescent="0.35">
      <c r="A55" s="1"/>
      <c r="B55" s="86" t="s">
        <v>662</v>
      </c>
      <c r="C55" s="86" t="s">
        <v>1146</v>
      </c>
      <c r="D55" s="86" t="s">
        <v>1645</v>
      </c>
      <c r="E55" s="86" t="s">
        <v>1644</v>
      </c>
      <c r="F55" s="86" t="s">
        <v>1600</v>
      </c>
      <c r="G55" s="148">
        <v>263.48</v>
      </c>
    </row>
    <row r="56" spans="1:7" x14ac:dyDescent="0.35">
      <c r="A56" s="1"/>
      <c r="B56" s="86" t="s">
        <v>627</v>
      </c>
      <c r="C56" s="86" t="s">
        <v>1153</v>
      </c>
      <c r="D56" s="86" t="s">
        <v>1153</v>
      </c>
      <c r="E56" s="86" t="s">
        <v>1599</v>
      </c>
      <c r="F56" s="86" t="s">
        <v>1600</v>
      </c>
      <c r="G56" s="148">
        <v>0</v>
      </c>
    </row>
    <row r="57" spans="1:7" x14ac:dyDescent="0.35">
      <c r="A57" s="1"/>
      <c r="B57" s="86" t="s">
        <v>627</v>
      </c>
      <c r="C57" s="86" t="s">
        <v>1154</v>
      </c>
      <c r="D57" s="86" t="s">
        <v>1154</v>
      </c>
      <c r="E57" s="86" t="s">
        <v>1599</v>
      </c>
      <c r="F57" s="86" t="s">
        <v>1600</v>
      </c>
      <c r="G57" s="148">
        <v>0</v>
      </c>
    </row>
    <row r="58" spans="1:7" x14ac:dyDescent="0.35">
      <c r="A58" s="1"/>
      <c r="B58" s="86" t="s">
        <v>100</v>
      </c>
      <c r="C58" s="86" t="s">
        <v>103</v>
      </c>
      <c r="D58" s="86" t="s">
        <v>1646</v>
      </c>
      <c r="E58" s="86" t="s">
        <v>1622</v>
      </c>
      <c r="F58" s="86" t="s">
        <v>1600</v>
      </c>
      <c r="G58" s="148">
        <v>942300.18099999998</v>
      </c>
    </row>
    <row r="59" spans="1:7" x14ac:dyDescent="0.35">
      <c r="A59" s="1"/>
      <c r="B59" s="86" t="s">
        <v>100</v>
      </c>
      <c r="C59" s="86" t="s">
        <v>103</v>
      </c>
      <c r="D59" s="86" t="s">
        <v>1647</v>
      </c>
      <c r="E59" s="86" t="s">
        <v>1622</v>
      </c>
      <c r="F59" s="86" t="s">
        <v>1600</v>
      </c>
      <c r="G59" s="148">
        <v>911999.03300000005</v>
      </c>
    </row>
    <row r="60" spans="1:7" x14ac:dyDescent="0.35">
      <c r="A60" s="1"/>
      <c r="B60" s="86" t="s">
        <v>100</v>
      </c>
      <c r="C60" s="86" t="s">
        <v>103</v>
      </c>
      <c r="D60" s="86" t="s">
        <v>1648</v>
      </c>
      <c r="E60" s="86" t="s">
        <v>1622</v>
      </c>
      <c r="F60" s="86" t="s">
        <v>1600</v>
      </c>
      <c r="G60" s="148">
        <v>908772.35100000002</v>
      </c>
    </row>
    <row r="61" spans="1:7" x14ac:dyDescent="0.35">
      <c r="A61" s="1"/>
      <c r="B61" s="86" t="s">
        <v>100</v>
      </c>
      <c r="C61" s="86" t="s">
        <v>109</v>
      </c>
      <c r="D61" s="86" t="s">
        <v>1649</v>
      </c>
      <c r="E61" s="86" t="s">
        <v>1622</v>
      </c>
      <c r="F61" s="86" t="s">
        <v>1600</v>
      </c>
      <c r="G61" s="148">
        <v>1316327.1880000001</v>
      </c>
    </row>
    <row r="62" spans="1:7" x14ac:dyDescent="0.35">
      <c r="A62" s="1"/>
      <c r="B62" s="86" t="s">
        <v>384</v>
      </c>
      <c r="C62" s="86" t="s">
        <v>1158</v>
      </c>
      <c r="D62" s="86" t="s">
        <v>1650</v>
      </c>
      <c r="E62" s="86" t="s">
        <v>1599</v>
      </c>
      <c r="F62" s="86" t="s">
        <v>1600</v>
      </c>
      <c r="G62" s="148">
        <v>0</v>
      </c>
    </row>
    <row r="63" spans="1:7" x14ac:dyDescent="0.35">
      <c r="A63" s="1"/>
      <c r="B63" s="86" t="s">
        <v>30</v>
      </c>
      <c r="C63" s="86" t="s">
        <v>1165</v>
      </c>
      <c r="D63" s="86" t="s">
        <v>1651</v>
      </c>
      <c r="E63" s="86" t="s">
        <v>1599</v>
      </c>
      <c r="F63" s="86" t="s">
        <v>1600</v>
      </c>
      <c r="G63" s="148">
        <v>0</v>
      </c>
    </row>
    <row r="64" spans="1:7" x14ac:dyDescent="0.35">
      <c r="A64" s="1"/>
      <c r="B64" s="86" t="s">
        <v>30</v>
      </c>
      <c r="C64" s="86" t="s">
        <v>1165</v>
      </c>
      <c r="D64" s="86" t="s">
        <v>1651</v>
      </c>
      <c r="E64" s="86" t="s">
        <v>1622</v>
      </c>
      <c r="F64" s="86" t="s">
        <v>1600</v>
      </c>
      <c r="G64" s="148">
        <v>0</v>
      </c>
    </row>
    <row r="65" spans="1:7" x14ac:dyDescent="0.35">
      <c r="A65" s="1"/>
      <c r="B65" s="86" t="s">
        <v>30</v>
      </c>
      <c r="C65" s="86" t="s">
        <v>1165</v>
      </c>
      <c r="D65" s="86" t="s">
        <v>1166</v>
      </c>
      <c r="E65" s="86" t="s">
        <v>1599</v>
      </c>
      <c r="F65" s="86" t="s">
        <v>1600</v>
      </c>
      <c r="G65" s="148">
        <v>0</v>
      </c>
    </row>
    <row r="66" spans="1:7" x14ac:dyDescent="0.35">
      <c r="A66" s="1"/>
      <c r="B66" s="86" t="s">
        <v>30</v>
      </c>
      <c r="C66" s="86" t="s">
        <v>1165</v>
      </c>
      <c r="D66" s="86" t="s">
        <v>1166</v>
      </c>
      <c r="E66" s="86" t="s">
        <v>1622</v>
      </c>
      <c r="F66" s="86" t="s">
        <v>1600</v>
      </c>
      <c r="G66" s="148">
        <v>0</v>
      </c>
    </row>
    <row r="67" spans="1:7" x14ac:dyDescent="0.35">
      <c r="A67" s="1"/>
      <c r="B67" s="86" t="s">
        <v>30</v>
      </c>
      <c r="C67" s="86" t="s">
        <v>1165</v>
      </c>
      <c r="D67" s="86" t="s">
        <v>124</v>
      </c>
      <c r="E67" s="86" t="s">
        <v>1599</v>
      </c>
      <c r="F67" s="86" t="s">
        <v>1600</v>
      </c>
      <c r="G67" s="148">
        <v>0</v>
      </c>
    </row>
    <row r="68" spans="1:7" x14ac:dyDescent="0.35">
      <c r="A68" s="1"/>
      <c r="B68" s="86" t="s">
        <v>30</v>
      </c>
      <c r="C68" s="86" t="s">
        <v>1165</v>
      </c>
      <c r="D68" s="86" t="s">
        <v>124</v>
      </c>
      <c r="E68" s="86" t="s">
        <v>1622</v>
      </c>
      <c r="F68" s="86" t="s">
        <v>1600</v>
      </c>
      <c r="G68" s="148">
        <v>0</v>
      </c>
    </row>
    <row r="69" spans="1:7" x14ac:dyDescent="0.35">
      <c r="A69" s="1"/>
      <c r="B69" s="86" t="s">
        <v>30</v>
      </c>
      <c r="C69" s="86" t="s">
        <v>1167</v>
      </c>
      <c r="D69" s="86" t="s">
        <v>1652</v>
      </c>
      <c r="E69" s="86" t="s">
        <v>1622</v>
      </c>
      <c r="F69" s="86" t="s">
        <v>1600</v>
      </c>
      <c r="G69" s="148">
        <v>0</v>
      </c>
    </row>
    <row r="70" spans="1:7" x14ac:dyDescent="0.35">
      <c r="A70" s="1"/>
      <c r="B70" s="86" t="s">
        <v>30</v>
      </c>
      <c r="C70" s="86" t="s">
        <v>126</v>
      </c>
      <c r="D70" s="86" t="s">
        <v>126</v>
      </c>
      <c r="E70" s="86" t="s">
        <v>1622</v>
      </c>
      <c r="F70" s="86" t="s">
        <v>1600</v>
      </c>
      <c r="G70" s="148">
        <v>1688410</v>
      </c>
    </row>
    <row r="71" spans="1:7" x14ac:dyDescent="0.35">
      <c r="A71" s="1"/>
      <c r="B71" s="86" t="s">
        <v>30</v>
      </c>
      <c r="C71" s="86" t="s">
        <v>126</v>
      </c>
      <c r="D71" s="86" t="s">
        <v>1653</v>
      </c>
      <c r="E71" s="86" t="s">
        <v>1599</v>
      </c>
      <c r="F71" s="86" t="s">
        <v>1600</v>
      </c>
      <c r="G71" s="148">
        <v>0</v>
      </c>
    </row>
    <row r="72" spans="1:7" x14ac:dyDescent="0.35">
      <c r="A72" s="1"/>
      <c r="B72" s="86" t="s">
        <v>30</v>
      </c>
      <c r="C72" s="86" t="s">
        <v>126</v>
      </c>
      <c r="D72" s="86" t="s">
        <v>1654</v>
      </c>
      <c r="E72" s="86" t="s">
        <v>1599</v>
      </c>
      <c r="F72" s="86" t="s">
        <v>1600</v>
      </c>
      <c r="G72" s="148">
        <v>0</v>
      </c>
    </row>
    <row r="73" spans="1:7" x14ac:dyDescent="0.35">
      <c r="A73" s="1"/>
      <c r="B73" s="86" t="s">
        <v>646</v>
      </c>
      <c r="C73" s="86" t="s">
        <v>1067</v>
      </c>
      <c r="D73" s="86" t="s">
        <v>1655</v>
      </c>
      <c r="E73" s="86" t="s">
        <v>1656</v>
      </c>
      <c r="F73" s="86" t="s">
        <v>1600</v>
      </c>
      <c r="G73" s="148">
        <v>23055.61</v>
      </c>
    </row>
    <row r="74" spans="1:7" x14ac:dyDescent="0.35">
      <c r="A74" s="1"/>
      <c r="B74" s="86" t="s">
        <v>646</v>
      </c>
      <c r="C74" s="86" t="s">
        <v>1067</v>
      </c>
      <c r="D74" s="86" t="s">
        <v>1657</v>
      </c>
      <c r="E74" s="86" t="s">
        <v>1656</v>
      </c>
      <c r="F74" s="86" t="s">
        <v>1600</v>
      </c>
      <c r="G74" s="148">
        <v>22575.29</v>
      </c>
    </row>
    <row r="75" spans="1:7" x14ac:dyDescent="0.35">
      <c r="A75" s="1"/>
      <c r="B75" s="86" t="s">
        <v>646</v>
      </c>
      <c r="C75" s="86" t="s">
        <v>1067</v>
      </c>
      <c r="D75" s="86" t="s">
        <v>1658</v>
      </c>
      <c r="E75" s="86" t="s">
        <v>1656</v>
      </c>
      <c r="F75" s="86" t="s">
        <v>1600</v>
      </c>
      <c r="G75" s="148">
        <v>22991.57</v>
      </c>
    </row>
    <row r="76" spans="1:7" x14ac:dyDescent="0.35">
      <c r="A76" s="1"/>
      <c r="B76" s="86" t="s">
        <v>646</v>
      </c>
      <c r="C76" s="86" t="s">
        <v>1174</v>
      </c>
      <c r="D76" s="86" t="s">
        <v>1659</v>
      </c>
      <c r="E76" s="86" t="s">
        <v>1656</v>
      </c>
      <c r="F76" s="86" t="s">
        <v>1600</v>
      </c>
      <c r="G76" s="148">
        <v>21502.560000000001</v>
      </c>
    </row>
    <row r="77" spans="1:7" x14ac:dyDescent="0.35">
      <c r="A77" s="1"/>
      <c r="B77" s="86" t="s">
        <v>646</v>
      </c>
      <c r="C77" s="86" t="s">
        <v>1174</v>
      </c>
      <c r="D77" s="86" t="s">
        <v>1660</v>
      </c>
      <c r="E77" s="86" t="s">
        <v>1656</v>
      </c>
      <c r="F77" s="86" t="s">
        <v>1600</v>
      </c>
      <c r="G77" s="148">
        <v>23055.61</v>
      </c>
    </row>
    <row r="78" spans="1:7" x14ac:dyDescent="0.35">
      <c r="A78" s="1"/>
      <c r="B78" s="86" t="s">
        <v>646</v>
      </c>
      <c r="C78" s="86" t="s">
        <v>1175</v>
      </c>
      <c r="D78" s="86" t="s">
        <v>1661</v>
      </c>
      <c r="E78" s="86" t="s">
        <v>1656</v>
      </c>
      <c r="F78" s="86" t="s">
        <v>1600</v>
      </c>
      <c r="G78" s="148">
        <v>16907.45</v>
      </c>
    </row>
    <row r="79" spans="1:7" x14ac:dyDescent="0.35">
      <c r="A79" s="1"/>
      <c r="B79" s="86" t="s">
        <v>646</v>
      </c>
      <c r="C79" s="86" t="s">
        <v>1175</v>
      </c>
      <c r="D79" s="86" t="s">
        <v>1662</v>
      </c>
      <c r="E79" s="86" t="s">
        <v>1656</v>
      </c>
      <c r="F79" s="86" t="s">
        <v>1600</v>
      </c>
      <c r="G79" s="148">
        <v>16907.45</v>
      </c>
    </row>
    <row r="80" spans="1:7" x14ac:dyDescent="0.35">
      <c r="A80" s="1"/>
      <c r="B80" s="86" t="s">
        <v>646</v>
      </c>
      <c r="C80" s="86" t="s">
        <v>1176</v>
      </c>
      <c r="D80" s="86" t="s">
        <v>425</v>
      </c>
      <c r="E80" s="86" t="s">
        <v>1656</v>
      </c>
      <c r="F80" s="86" t="s">
        <v>1600</v>
      </c>
      <c r="G80" s="148">
        <v>2869.53</v>
      </c>
    </row>
    <row r="81" spans="1:7" x14ac:dyDescent="0.35">
      <c r="A81" s="1"/>
      <c r="B81" s="86" t="s">
        <v>646</v>
      </c>
      <c r="C81" s="86" t="s">
        <v>1176</v>
      </c>
      <c r="D81" s="86" t="s">
        <v>423</v>
      </c>
      <c r="E81" s="86" t="s">
        <v>1656</v>
      </c>
      <c r="F81" s="86" t="s">
        <v>1600</v>
      </c>
      <c r="G81" s="148">
        <v>0</v>
      </c>
    </row>
    <row r="82" spans="1:7" ht="25" x14ac:dyDescent="0.35">
      <c r="A82" s="1"/>
      <c r="B82" s="86" t="s">
        <v>620</v>
      </c>
      <c r="C82" s="86" t="s">
        <v>1177</v>
      </c>
      <c r="D82" s="86" t="s">
        <v>700</v>
      </c>
      <c r="E82" s="86" t="s">
        <v>1599</v>
      </c>
      <c r="F82" s="86" t="s">
        <v>1600</v>
      </c>
      <c r="G82" s="148">
        <v>0</v>
      </c>
    </row>
    <row r="83" spans="1:7" ht="25" x14ac:dyDescent="0.35">
      <c r="A83" s="1"/>
      <c r="B83" s="86" t="s">
        <v>620</v>
      </c>
      <c r="C83" s="86" t="s">
        <v>1177</v>
      </c>
      <c r="D83" s="86" t="s">
        <v>701</v>
      </c>
      <c r="E83" s="86" t="s">
        <v>1599</v>
      </c>
      <c r="F83" s="86" t="s">
        <v>1600</v>
      </c>
      <c r="G83" s="148">
        <v>0</v>
      </c>
    </row>
    <row r="84" spans="1:7" x14ac:dyDescent="0.35">
      <c r="A84" s="1"/>
      <c r="B84" s="86" t="s">
        <v>133</v>
      </c>
      <c r="C84" s="86" t="s">
        <v>134</v>
      </c>
      <c r="D84" s="86" t="s">
        <v>1663</v>
      </c>
      <c r="E84" s="86" t="s">
        <v>1599</v>
      </c>
      <c r="F84" s="86" t="s">
        <v>1600</v>
      </c>
      <c r="G84" s="148">
        <v>0</v>
      </c>
    </row>
    <row r="85" spans="1:7" x14ac:dyDescent="0.35">
      <c r="A85" s="1"/>
      <c r="B85" s="86" t="s">
        <v>133</v>
      </c>
      <c r="C85" s="86" t="s">
        <v>134</v>
      </c>
      <c r="D85" s="86" t="s">
        <v>1664</v>
      </c>
      <c r="E85" s="86" t="s">
        <v>1599</v>
      </c>
      <c r="F85" s="86" t="s">
        <v>1600</v>
      </c>
      <c r="G85" s="148">
        <v>0</v>
      </c>
    </row>
    <row r="86" spans="1:7" x14ac:dyDescent="0.35">
      <c r="A86" s="1"/>
      <c r="B86" s="86" t="s">
        <v>133</v>
      </c>
      <c r="C86" s="86" t="s">
        <v>134</v>
      </c>
      <c r="D86" s="86" t="s">
        <v>1665</v>
      </c>
      <c r="E86" s="86" t="s">
        <v>1599</v>
      </c>
      <c r="F86" s="86" t="s">
        <v>1600</v>
      </c>
      <c r="G86" s="148">
        <v>0</v>
      </c>
    </row>
    <row r="87" spans="1:7" x14ac:dyDescent="0.35">
      <c r="A87" s="1"/>
      <c r="B87" s="86" t="s">
        <v>133</v>
      </c>
      <c r="C87" s="86" t="s">
        <v>134</v>
      </c>
      <c r="D87" s="86" t="s">
        <v>1666</v>
      </c>
      <c r="E87" s="86" t="s">
        <v>1599</v>
      </c>
      <c r="F87" s="86" t="s">
        <v>1600</v>
      </c>
      <c r="G87" s="148">
        <v>0</v>
      </c>
    </row>
    <row r="88" spans="1:7" x14ac:dyDescent="0.35">
      <c r="A88" s="1"/>
      <c r="B88" s="86" t="s">
        <v>663</v>
      </c>
      <c r="C88" s="86" t="s">
        <v>1071</v>
      </c>
      <c r="D88" s="86" t="s">
        <v>1667</v>
      </c>
      <c r="E88" s="86" t="s">
        <v>1599</v>
      </c>
      <c r="F88" s="86" t="s">
        <v>1600</v>
      </c>
      <c r="G88" s="148">
        <v>0</v>
      </c>
    </row>
    <row r="89" spans="1:7" x14ac:dyDescent="0.35">
      <c r="A89" s="1"/>
      <c r="B89" s="86" t="s">
        <v>663</v>
      </c>
      <c r="C89" s="86" t="s">
        <v>1071</v>
      </c>
      <c r="D89" s="86" t="s">
        <v>1667</v>
      </c>
      <c r="E89" s="86" t="s">
        <v>1622</v>
      </c>
      <c r="F89" s="86" t="s">
        <v>1600</v>
      </c>
      <c r="G89" s="148">
        <v>201562</v>
      </c>
    </row>
    <row r="90" spans="1:7" x14ac:dyDescent="0.35">
      <c r="A90" s="1"/>
      <c r="B90" s="86" t="s">
        <v>510</v>
      </c>
      <c r="C90" s="86" t="s">
        <v>1182</v>
      </c>
      <c r="D90" s="86" t="s">
        <v>1183</v>
      </c>
      <c r="E90" s="86" t="s">
        <v>1599</v>
      </c>
      <c r="F90" s="86" t="s">
        <v>1600</v>
      </c>
      <c r="G90" s="148">
        <v>0</v>
      </c>
    </row>
    <row r="91" spans="1:7" x14ac:dyDescent="0.35">
      <c r="A91" s="1"/>
      <c r="B91" s="86" t="s">
        <v>510</v>
      </c>
      <c r="C91" s="86" t="s">
        <v>1182</v>
      </c>
      <c r="D91" s="86" t="s">
        <v>1668</v>
      </c>
      <c r="E91" s="86" t="s">
        <v>1599</v>
      </c>
      <c r="F91" s="86" t="s">
        <v>1600</v>
      </c>
      <c r="G91" s="148">
        <v>0</v>
      </c>
    </row>
    <row r="92" spans="1:7" x14ac:dyDescent="0.35">
      <c r="A92" s="1"/>
      <c r="B92" s="86" t="s">
        <v>510</v>
      </c>
      <c r="C92" s="86" t="s">
        <v>1182</v>
      </c>
      <c r="D92" s="86" t="s">
        <v>1668</v>
      </c>
      <c r="E92" s="86" t="s">
        <v>1601</v>
      </c>
      <c r="F92" s="86" t="s">
        <v>1600</v>
      </c>
      <c r="G92" s="148">
        <v>0</v>
      </c>
    </row>
    <row r="93" spans="1:7" x14ac:dyDescent="0.35">
      <c r="A93" s="1"/>
      <c r="B93" s="86" t="s">
        <v>510</v>
      </c>
      <c r="C93" s="86" t="s">
        <v>1182</v>
      </c>
      <c r="D93" s="86" t="s">
        <v>1669</v>
      </c>
      <c r="E93" s="86" t="s">
        <v>1599</v>
      </c>
      <c r="F93" s="86" t="s">
        <v>1600</v>
      </c>
      <c r="G93" s="148">
        <v>0</v>
      </c>
    </row>
    <row r="94" spans="1:7" x14ac:dyDescent="0.35">
      <c r="A94" s="1"/>
      <c r="B94" s="86" t="s">
        <v>510</v>
      </c>
      <c r="C94" s="86" t="s">
        <v>1182</v>
      </c>
      <c r="D94" s="86" t="s">
        <v>1669</v>
      </c>
      <c r="E94" s="86" t="s">
        <v>1601</v>
      </c>
      <c r="F94" s="86" t="s">
        <v>1600</v>
      </c>
      <c r="G94" s="148">
        <v>0</v>
      </c>
    </row>
    <row r="95" spans="1:7" x14ac:dyDescent="0.35">
      <c r="A95" s="1"/>
      <c r="B95" s="86" t="s">
        <v>510</v>
      </c>
      <c r="C95" s="86" t="s">
        <v>1182</v>
      </c>
      <c r="D95" s="86" t="s">
        <v>1670</v>
      </c>
      <c r="E95" s="86" t="s">
        <v>1599</v>
      </c>
      <c r="F95" s="86" t="s">
        <v>1600</v>
      </c>
      <c r="G95" s="148">
        <v>0</v>
      </c>
    </row>
    <row r="96" spans="1:7" x14ac:dyDescent="0.35">
      <c r="A96" s="1"/>
      <c r="B96" s="86" t="s">
        <v>510</v>
      </c>
      <c r="C96" s="86" t="s">
        <v>1182</v>
      </c>
      <c r="D96" s="86" t="s">
        <v>1670</v>
      </c>
      <c r="E96" s="86" t="s">
        <v>1601</v>
      </c>
      <c r="F96" s="86" t="s">
        <v>1600</v>
      </c>
      <c r="G96" s="148">
        <v>0</v>
      </c>
    </row>
    <row r="97" spans="1:7" x14ac:dyDescent="0.35">
      <c r="A97" s="1"/>
      <c r="B97" s="86" t="s">
        <v>143</v>
      </c>
      <c r="C97" s="86" t="s">
        <v>1187</v>
      </c>
      <c r="D97" s="86" t="s">
        <v>752</v>
      </c>
      <c r="E97" s="86" t="s">
        <v>1622</v>
      </c>
      <c r="F97" s="86" t="s">
        <v>1600</v>
      </c>
      <c r="G97" s="148">
        <v>0</v>
      </c>
    </row>
    <row r="98" spans="1:7" x14ac:dyDescent="0.35">
      <c r="A98" s="1"/>
      <c r="B98" s="86" t="s">
        <v>147</v>
      </c>
      <c r="C98" s="86" t="s">
        <v>1188</v>
      </c>
      <c r="D98" s="86" t="s">
        <v>1671</v>
      </c>
      <c r="E98" s="86" t="s">
        <v>1622</v>
      </c>
      <c r="F98" s="86" t="s">
        <v>1600</v>
      </c>
      <c r="G98" s="148">
        <v>0</v>
      </c>
    </row>
    <row r="99" spans="1:7" x14ac:dyDescent="0.35">
      <c r="A99" s="1"/>
      <c r="B99" s="86" t="s">
        <v>147</v>
      </c>
      <c r="C99" s="86" t="s">
        <v>1188</v>
      </c>
      <c r="D99" s="86" t="s">
        <v>1672</v>
      </c>
      <c r="E99" s="86" t="s">
        <v>1622</v>
      </c>
      <c r="F99" s="86" t="s">
        <v>1600</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6" t="s">
        <v>609</v>
      </c>
      <c r="C6" s="196" t="s">
        <v>1673</v>
      </c>
      <c r="D6" s="196"/>
      <c r="E6" s="196"/>
      <c r="F6" s="196"/>
      <c r="G6" s="196"/>
      <c r="H6" s="196"/>
      <c r="I6" s="196"/>
      <c r="J6" s="196"/>
      <c r="K6" s="196"/>
      <c r="L6" s="196"/>
      <c r="M6" s="196"/>
      <c r="N6" s="196"/>
      <c r="O6" s="196"/>
      <c r="P6" s="196"/>
      <c r="Q6" s="196"/>
    </row>
    <row r="7" spans="1:17" ht="40" customHeight="1" x14ac:dyDescent="0.35">
      <c r="A7" s="1"/>
      <c r="B7" s="196"/>
      <c r="C7" s="3" t="s">
        <v>257</v>
      </c>
      <c r="D7" s="3" t="s">
        <v>74</v>
      </c>
      <c r="E7" s="3" t="s">
        <v>82</v>
      </c>
      <c r="F7" s="3" t="s">
        <v>82</v>
      </c>
      <c r="G7" s="3" t="s">
        <v>96</v>
      </c>
      <c r="H7" s="3" t="s">
        <v>662</v>
      </c>
      <c r="I7" s="3" t="s">
        <v>100</v>
      </c>
      <c r="J7" s="3" t="s">
        <v>100</v>
      </c>
      <c r="K7" s="3" t="s">
        <v>30</v>
      </c>
      <c r="L7" s="3" t="s">
        <v>30</v>
      </c>
      <c r="M7" s="3" t="s">
        <v>30</v>
      </c>
      <c r="N7" s="3" t="s">
        <v>30</v>
      </c>
      <c r="O7" s="3" t="s">
        <v>663</v>
      </c>
      <c r="P7" s="3" t="s">
        <v>143</v>
      </c>
      <c r="Q7" s="3" t="s">
        <v>147</v>
      </c>
    </row>
    <row r="8" spans="1:17" ht="40" customHeight="1" x14ac:dyDescent="0.35">
      <c r="A8" s="1"/>
      <c r="B8" s="196"/>
      <c r="C8" s="3" t="s">
        <v>59</v>
      </c>
      <c r="D8" s="3" t="s">
        <v>80</v>
      </c>
      <c r="E8" s="3" t="s">
        <v>1674</v>
      </c>
      <c r="F8" s="3" t="s">
        <v>1675</v>
      </c>
      <c r="G8" s="3" t="s">
        <v>1676</v>
      </c>
      <c r="H8" s="3" t="s">
        <v>1677</v>
      </c>
      <c r="I8" s="3" t="s">
        <v>103</v>
      </c>
      <c r="J8" s="3" t="s">
        <v>109</v>
      </c>
      <c r="K8" s="3" t="s">
        <v>1678</v>
      </c>
      <c r="L8" s="3" t="s">
        <v>1679</v>
      </c>
      <c r="M8" s="3" t="s">
        <v>121</v>
      </c>
      <c r="N8" s="3" t="s">
        <v>1680</v>
      </c>
      <c r="O8" s="3" t="s">
        <v>534</v>
      </c>
      <c r="P8" s="3" t="s">
        <v>534</v>
      </c>
      <c r="Q8" s="3" t="s">
        <v>1681</v>
      </c>
    </row>
    <row r="9" spans="1:17" x14ac:dyDescent="0.35">
      <c r="A9" s="1"/>
      <c r="B9" s="149" t="s">
        <v>166</v>
      </c>
      <c r="C9" s="147">
        <v>869.1</v>
      </c>
      <c r="D9" s="147">
        <v>2972.14</v>
      </c>
      <c r="E9" s="147">
        <v>90.71</v>
      </c>
      <c r="F9" s="147">
        <v>90.71</v>
      </c>
      <c r="G9" s="147">
        <v>4509.2</v>
      </c>
      <c r="H9" s="147">
        <v>502.1</v>
      </c>
      <c r="I9" s="147">
        <v>9068</v>
      </c>
      <c r="J9" s="147">
        <v>22752</v>
      </c>
      <c r="K9" s="147">
        <v>4061.5631100000001</v>
      </c>
      <c r="L9" s="147">
        <v>4379.4238999999998</v>
      </c>
      <c r="M9" s="147">
        <v>4372.7378799999997</v>
      </c>
      <c r="N9" s="147">
        <v>4380.6152300000003</v>
      </c>
      <c r="O9" s="147">
        <v>2700</v>
      </c>
      <c r="P9" s="147">
        <v>0</v>
      </c>
      <c r="Q9" s="147">
        <v>6924.02</v>
      </c>
    </row>
    <row r="10" spans="1:17" x14ac:dyDescent="0.35">
      <c r="A10" s="1"/>
      <c r="B10" s="149" t="s">
        <v>1682</v>
      </c>
      <c r="C10" s="147">
        <v>868.6</v>
      </c>
      <c r="D10" s="147">
        <v>2971.1</v>
      </c>
      <c r="E10" s="147">
        <v>92.99</v>
      </c>
      <c r="F10" s="147">
        <v>92.99</v>
      </c>
      <c r="G10" s="147">
        <v>4509.2</v>
      </c>
      <c r="H10" s="147">
        <v>505.04</v>
      </c>
      <c r="I10" s="147">
        <v>9278</v>
      </c>
      <c r="J10" s="147">
        <v>22755</v>
      </c>
      <c r="K10" s="147">
        <v>4108.2019799999998</v>
      </c>
      <c r="L10" s="147">
        <v>4409.6527100000003</v>
      </c>
      <c r="M10" s="147">
        <v>4402.3658800000003</v>
      </c>
      <c r="N10" s="147">
        <v>4410.4122200000002</v>
      </c>
      <c r="O10" s="147">
        <v>2700</v>
      </c>
      <c r="P10" s="147">
        <v>0</v>
      </c>
      <c r="Q10" s="147">
        <v>6922.53</v>
      </c>
    </row>
    <row r="11" spans="1:17" x14ac:dyDescent="0.35">
      <c r="A11" s="1"/>
      <c r="B11" s="149" t="s">
        <v>1683</v>
      </c>
      <c r="C11" s="147">
        <v>868.1</v>
      </c>
      <c r="D11" s="147">
        <v>2971.18</v>
      </c>
      <c r="E11" s="147">
        <v>95.43</v>
      </c>
      <c r="F11" s="147">
        <v>95.43</v>
      </c>
      <c r="G11" s="147">
        <v>4509.2</v>
      </c>
      <c r="H11" s="147">
        <v>510.93</v>
      </c>
      <c r="I11" s="147">
        <v>9511</v>
      </c>
      <c r="J11" s="147">
        <v>22837</v>
      </c>
      <c r="K11" s="147">
        <v>4220.5589300000001</v>
      </c>
      <c r="L11" s="147">
        <v>4465.7920800000002</v>
      </c>
      <c r="M11" s="147">
        <v>4458.8108099999999</v>
      </c>
      <c r="N11" s="147">
        <v>4467.2973599999996</v>
      </c>
      <c r="O11" s="147">
        <v>2700</v>
      </c>
      <c r="P11" s="147">
        <v>0</v>
      </c>
      <c r="Q11" s="147">
        <v>6921.12</v>
      </c>
    </row>
    <row r="12" spans="1:17" x14ac:dyDescent="0.35">
      <c r="A12" s="1"/>
      <c r="B12" s="149" t="s">
        <v>1684</v>
      </c>
      <c r="C12" s="147">
        <v>868.5</v>
      </c>
      <c r="D12" s="147">
        <v>2973.67</v>
      </c>
      <c r="E12" s="147">
        <v>97.94</v>
      </c>
      <c r="F12" s="147">
        <v>97.94</v>
      </c>
      <c r="G12" s="147">
        <v>4509.2</v>
      </c>
      <c r="H12" s="147">
        <v>508.97</v>
      </c>
      <c r="I12" s="147">
        <v>9744</v>
      </c>
      <c r="J12" s="147">
        <v>22905</v>
      </c>
      <c r="K12" s="147">
        <v>4271.4378399999996</v>
      </c>
      <c r="L12" s="147">
        <v>4491.8991100000003</v>
      </c>
      <c r="M12" s="147">
        <v>4485.3031199999996</v>
      </c>
      <c r="N12" s="147">
        <v>4493.4432999999999</v>
      </c>
      <c r="O12" s="147">
        <v>2700</v>
      </c>
      <c r="P12" s="147">
        <v>0</v>
      </c>
      <c r="Q12" s="147">
        <v>6919.68</v>
      </c>
    </row>
    <row r="13" spans="1:17" x14ac:dyDescent="0.35">
      <c r="A13" s="1"/>
      <c r="B13" s="149" t="s">
        <v>435</v>
      </c>
      <c r="C13" s="147">
        <v>868.7</v>
      </c>
      <c r="D13" s="147">
        <v>2971.33</v>
      </c>
      <c r="E13" s="147">
        <v>100.01</v>
      </c>
      <c r="F13" s="147">
        <v>100.01</v>
      </c>
      <c r="G13" s="147">
        <v>4509.2</v>
      </c>
      <c r="H13" s="147">
        <v>507.98</v>
      </c>
      <c r="I13" s="147">
        <v>9977</v>
      </c>
      <c r="J13" s="147">
        <v>23354</v>
      </c>
      <c r="K13" s="147">
        <v>4255.3024299999997</v>
      </c>
      <c r="L13" s="147">
        <v>4486.2064399999999</v>
      </c>
      <c r="M13" s="147">
        <v>4479.46396</v>
      </c>
      <c r="N13" s="147">
        <v>4487.7902999999997</v>
      </c>
      <c r="O13" s="147">
        <v>2700</v>
      </c>
      <c r="P13" s="147">
        <v>0</v>
      </c>
      <c r="Q13" s="147">
        <v>6918.27</v>
      </c>
    </row>
    <row r="14" spans="1:17" x14ac:dyDescent="0.35">
      <c r="A14" s="1"/>
      <c r="B14" s="149" t="s">
        <v>441</v>
      </c>
      <c r="C14" s="147">
        <v>867.7</v>
      </c>
      <c r="D14" s="147">
        <v>2972.08</v>
      </c>
      <c r="E14" s="147">
        <v>101.08</v>
      </c>
      <c r="F14" s="147">
        <v>101.08</v>
      </c>
      <c r="G14" s="147">
        <v>4509.2</v>
      </c>
      <c r="H14" s="147">
        <v>507</v>
      </c>
      <c r="I14" s="147">
        <v>10057</v>
      </c>
      <c r="J14" s="147">
        <v>22772</v>
      </c>
      <c r="K14" s="147">
        <v>4168.3849300000002</v>
      </c>
      <c r="L14" s="147">
        <v>4435.7597400000004</v>
      </c>
      <c r="M14" s="147">
        <v>4428.5339400000003</v>
      </c>
      <c r="N14" s="147">
        <v>4437.02927</v>
      </c>
      <c r="O14" s="147">
        <v>2690</v>
      </c>
      <c r="P14" s="147">
        <v>0</v>
      </c>
      <c r="Q14" s="147">
        <v>6916.83</v>
      </c>
    </row>
    <row r="15" spans="1:17" x14ac:dyDescent="0.35">
      <c r="A15" s="1"/>
      <c r="B15" s="149" t="s">
        <v>335</v>
      </c>
      <c r="C15" s="147">
        <v>867.2</v>
      </c>
      <c r="D15" s="147">
        <v>2971.83</v>
      </c>
      <c r="E15" s="147">
        <v>101</v>
      </c>
      <c r="F15" s="147">
        <v>101</v>
      </c>
      <c r="G15" s="147">
        <v>4508.1000000000004</v>
      </c>
      <c r="H15" s="147">
        <v>507.98</v>
      </c>
      <c r="I15" s="147">
        <v>10034</v>
      </c>
      <c r="J15" s="147">
        <v>22871</v>
      </c>
      <c r="K15" s="147">
        <v>4025.1709000000001</v>
      </c>
      <c r="L15" s="147">
        <v>4349.58763</v>
      </c>
      <c r="M15" s="147">
        <v>4342.2447199999997</v>
      </c>
      <c r="N15" s="147">
        <v>4350.3471399999999</v>
      </c>
      <c r="O15" s="147">
        <v>2670</v>
      </c>
      <c r="P15" s="147">
        <v>0</v>
      </c>
      <c r="Q15" s="147">
        <v>6915.49</v>
      </c>
    </row>
    <row r="16" spans="1:17" x14ac:dyDescent="0.35">
      <c r="A16" s="1"/>
      <c r="B16" s="149" t="s">
        <v>228</v>
      </c>
      <c r="C16" s="147">
        <v>866.9</v>
      </c>
      <c r="D16" s="147">
        <v>2970.39</v>
      </c>
      <c r="E16" s="147">
        <v>99.58</v>
      </c>
      <c r="F16" s="147">
        <v>99.58</v>
      </c>
      <c r="G16" s="147">
        <v>4506.2</v>
      </c>
      <c r="H16" s="147">
        <v>510.93</v>
      </c>
      <c r="I16" s="147">
        <v>9934</v>
      </c>
      <c r="J16" s="147">
        <v>22928</v>
      </c>
      <c r="K16" s="147">
        <v>3922.23549</v>
      </c>
      <c r="L16" s="147">
        <v>4288.5410300000003</v>
      </c>
      <c r="M16" s="147">
        <v>4281.3663500000002</v>
      </c>
      <c r="N16" s="147">
        <v>4289.2219500000001</v>
      </c>
      <c r="O16" s="147">
        <v>2660</v>
      </c>
      <c r="P16" s="147">
        <v>0</v>
      </c>
      <c r="Q16" s="147">
        <v>6914.19</v>
      </c>
    </row>
    <row r="17" spans="1:17" x14ac:dyDescent="0.35">
      <c r="A17" s="1"/>
      <c r="B17" s="149" t="s">
        <v>493</v>
      </c>
      <c r="C17" s="147">
        <v>90.2</v>
      </c>
      <c r="D17" s="147">
        <v>2971.74</v>
      </c>
      <c r="E17" s="147">
        <v>98.7</v>
      </c>
      <c r="F17" s="147">
        <v>98.7</v>
      </c>
      <c r="G17" s="147">
        <v>4502.8999999999996</v>
      </c>
      <c r="H17" s="147">
        <v>509.95</v>
      </c>
      <c r="I17" s="147">
        <v>9835</v>
      </c>
      <c r="J17" s="147">
        <v>22724</v>
      </c>
      <c r="K17" s="147">
        <v>3914.69803</v>
      </c>
      <c r="L17" s="147">
        <v>4275.97847</v>
      </c>
      <c r="M17" s="147">
        <v>4270.7695000000003</v>
      </c>
      <c r="N17" s="147">
        <v>4277.5619500000003</v>
      </c>
      <c r="O17" s="147">
        <v>2660</v>
      </c>
      <c r="P17" s="147">
        <v>0</v>
      </c>
      <c r="Q17" s="147">
        <v>6913.04</v>
      </c>
    </row>
    <row r="18" spans="1:17" x14ac:dyDescent="0.35">
      <c r="A18" s="1"/>
      <c r="B18" s="149" t="s">
        <v>298</v>
      </c>
      <c r="C18" s="147">
        <v>90.3</v>
      </c>
      <c r="D18" s="147">
        <v>2973.3</v>
      </c>
      <c r="E18" s="147">
        <v>97.69</v>
      </c>
      <c r="F18" s="147">
        <v>97.69</v>
      </c>
      <c r="G18" s="147">
        <v>4502</v>
      </c>
      <c r="H18" s="147">
        <v>509.95</v>
      </c>
      <c r="I18" s="147">
        <v>9737</v>
      </c>
      <c r="J18" s="147">
        <v>22930</v>
      </c>
      <c r="K18" s="147">
        <v>3733.5601799999999</v>
      </c>
      <c r="L18" s="147">
        <v>4219.64264</v>
      </c>
      <c r="M18" s="147">
        <v>4215.8386200000004</v>
      </c>
      <c r="N18" s="147">
        <v>4220.79468</v>
      </c>
      <c r="O18" s="147">
        <v>2600</v>
      </c>
      <c r="P18" s="147">
        <v>0</v>
      </c>
      <c r="Q18" s="147">
        <v>6911.97</v>
      </c>
    </row>
    <row r="19" spans="1:17" x14ac:dyDescent="0.35">
      <c r="A19" s="1"/>
      <c r="B19" s="149" t="s">
        <v>393</v>
      </c>
      <c r="C19" s="147">
        <v>90.3</v>
      </c>
      <c r="D19" s="147">
        <v>2973.85</v>
      </c>
      <c r="E19" s="147">
        <v>96.46</v>
      </c>
      <c r="F19" s="147">
        <v>96.46</v>
      </c>
      <c r="G19" s="147">
        <v>4504.7</v>
      </c>
      <c r="H19" s="147">
        <v>509.95</v>
      </c>
      <c r="I19" s="147">
        <v>9638</v>
      </c>
      <c r="J19" s="147">
        <v>22712</v>
      </c>
      <c r="K19" s="147">
        <v>3660.3042599999999</v>
      </c>
      <c r="L19" s="147">
        <v>4183.5250900000001</v>
      </c>
      <c r="M19" s="147">
        <v>4183.7234500000004</v>
      </c>
      <c r="N19" s="147">
        <v>4185.9332999999997</v>
      </c>
      <c r="O19" s="147">
        <v>2600</v>
      </c>
      <c r="P19" s="147">
        <v>0</v>
      </c>
      <c r="Q19" s="147">
        <v>6911.42</v>
      </c>
    </row>
    <row r="20" spans="1:17" x14ac:dyDescent="0.35">
      <c r="A20" s="1"/>
      <c r="B20" s="149" t="s">
        <v>394</v>
      </c>
      <c r="C20" s="147">
        <v>429.2</v>
      </c>
      <c r="D20" s="147">
        <v>1147.68</v>
      </c>
      <c r="E20" s="147">
        <v>95.75</v>
      </c>
      <c r="F20" s="147">
        <v>95.75</v>
      </c>
      <c r="G20" s="147">
        <v>4501.5</v>
      </c>
      <c r="H20" s="147">
        <v>508.97</v>
      </c>
      <c r="I20" s="147">
        <v>9545</v>
      </c>
      <c r="J20" s="147">
        <v>22892</v>
      </c>
      <c r="K20" s="147">
        <v>3787.85439</v>
      </c>
      <c r="L20" s="147">
        <v>4200.6023400000004</v>
      </c>
      <c r="M20" s="147">
        <v>4203.6193800000001</v>
      </c>
      <c r="N20" s="147">
        <v>4203.2463100000004</v>
      </c>
      <c r="O20" s="147">
        <v>2640</v>
      </c>
      <c r="P20" s="147">
        <v>0</v>
      </c>
      <c r="Q20" s="147">
        <v>6910</v>
      </c>
    </row>
    <row r="21" spans="1:17" x14ac:dyDescent="0.35">
      <c r="A21" s="1"/>
      <c r="B21" s="149" t="s">
        <v>593</v>
      </c>
      <c r="C21" s="147">
        <v>1151.5</v>
      </c>
      <c r="D21" s="147">
        <v>1151.28</v>
      </c>
      <c r="E21" s="147">
        <v>95.13</v>
      </c>
      <c r="F21" s="147">
        <v>95.13</v>
      </c>
      <c r="G21" s="147">
        <v>4499.8</v>
      </c>
      <c r="H21" s="147">
        <v>509.95</v>
      </c>
      <c r="I21" s="147">
        <v>9507</v>
      </c>
      <c r="J21" s="147">
        <v>22682</v>
      </c>
      <c r="K21" s="147">
        <v>3751.9332899999999</v>
      </c>
      <c r="L21" s="147">
        <v>4185.8806599999998</v>
      </c>
      <c r="M21" s="147">
        <v>4190.7516500000002</v>
      </c>
      <c r="N21" s="147">
        <v>4189.5843500000001</v>
      </c>
      <c r="O21" s="147">
        <v>2620</v>
      </c>
      <c r="P21" s="147">
        <v>0</v>
      </c>
      <c r="Q21" s="147">
        <v>6908.93</v>
      </c>
    </row>
    <row r="22" spans="1:17" x14ac:dyDescent="0.35">
      <c r="A22" s="1"/>
      <c r="B22" s="149" t="s">
        <v>407</v>
      </c>
      <c r="C22" s="147">
        <v>1437.1</v>
      </c>
      <c r="D22" s="147">
        <v>1155.25</v>
      </c>
      <c r="E22" s="147">
        <v>94.63</v>
      </c>
      <c r="F22" s="147">
        <v>94.63</v>
      </c>
      <c r="G22" s="147">
        <v>4498.6000000000004</v>
      </c>
      <c r="H22" s="147">
        <v>509.95</v>
      </c>
      <c r="I22" s="147">
        <v>9468</v>
      </c>
      <c r="J22" s="147">
        <v>22892</v>
      </c>
      <c r="K22" s="147">
        <v>3744.0422100000001</v>
      </c>
      <c r="L22" s="147">
        <v>4186.46965</v>
      </c>
      <c r="M22" s="147">
        <v>4192.1577500000003</v>
      </c>
      <c r="N22" s="147">
        <v>4190.1733400000003</v>
      </c>
      <c r="O22" s="147">
        <v>2610</v>
      </c>
      <c r="P22" s="147">
        <v>0</v>
      </c>
      <c r="Q22" s="147">
        <v>6907.83</v>
      </c>
    </row>
    <row r="23" spans="1:17" x14ac:dyDescent="0.35">
      <c r="A23" s="1"/>
      <c r="B23" s="149" t="s">
        <v>336</v>
      </c>
      <c r="C23" s="147">
        <v>1437</v>
      </c>
      <c r="D23" s="147">
        <v>1143.52</v>
      </c>
      <c r="E23" s="147">
        <v>94.48</v>
      </c>
      <c r="F23" s="147">
        <v>94.48</v>
      </c>
      <c r="G23" s="147">
        <v>4501.1000000000004</v>
      </c>
      <c r="H23" s="147">
        <v>508.97</v>
      </c>
      <c r="I23" s="147">
        <v>9430</v>
      </c>
      <c r="J23" s="147">
        <v>22756</v>
      </c>
      <c r="K23" s="147">
        <v>3793.6252599999998</v>
      </c>
      <c r="L23" s="147">
        <v>4212.57629</v>
      </c>
      <c r="M23" s="147">
        <v>4217.2439599999998</v>
      </c>
      <c r="N23" s="147">
        <v>4215.9660299999996</v>
      </c>
      <c r="O23" s="147">
        <v>2650</v>
      </c>
      <c r="P23" s="147">
        <v>0</v>
      </c>
      <c r="Q23" s="147">
        <v>6906.47</v>
      </c>
    </row>
    <row r="24" spans="1:17" x14ac:dyDescent="0.35">
      <c r="A24" s="1"/>
      <c r="B24" s="149" t="s">
        <v>1685</v>
      </c>
      <c r="C24" s="147">
        <v>891</v>
      </c>
      <c r="D24" s="147">
        <v>1150.9100000000001</v>
      </c>
      <c r="E24" s="147">
        <v>94.39</v>
      </c>
      <c r="F24" s="147">
        <v>94.39</v>
      </c>
      <c r="G24" s="147">
        <v>4501.7</v>
      </c>
      <c r="H24" s="147">
        <v>509.95</v>
      </c>
      <c r="I24" s="147">
        <v>9398</v>
      </c>
      <c r="J24" s="147">
        <v>22878</v>
      </c>
      <c r="K24" s="147">
        <v>3894.5583299999998</v>
      </c>
      <c r="L24" s="147">
        <v>4262.2379300000002</v>
      </c>
      <c r="M24" s="147">
        <v>4264.3897999999999</v>
      </c>
      <c r="N24" s="147">
        <v>4265.4312099999997</v>
      </c>
      <c r="O24" s="147">
        <v>2680</v>
      </c>
      <c r="P24" s="147">
        <v>0</v>
      </c>
      <c r="Q24" s="147">
        <v>6905.49</v>
      </c>
    </row>
    <row r="25" spans="1:17" x14ac:dyDescent="0.35">
      <c r="A25" s="1"/>
      <c r="B25" s="149" t="s">
        <v>471</v>
      </c>
      <c r="C25" s="147">
        <v>89.7</v>
      </c>
      <c r="D25" s="147">
        <v>1150.3800000000001</v>
      </c>
      <c r="E25" s="147">
        <v>94.32</v>
      </c>
      <c r="F25" s="147">
        <v>94.32</v>
      </c>
      <c r="G25" s="147">
        <v>4505.8999999999996</v>
      </c>
      <c r="H25" s="147">
        <v>511.91</v>
      </c>
      <c r="I25" s="147">
        <v>9384</v>
      </c>
      <c r="J25" s="147">
        <v>22719</v>
      </c>
      <c r="K25" s="147">
        <v>3909.5157599999998</v>
      </c>
      <c r="L25" s="147">
        <v>4274.8004899999996</v>
      </c>
      <c r="M25" s="147">
        <v>4275.7434800000001</v>
      </c>
      <c r="N25" s="147">
        <v>4277.0912200000002</v>
      </c>
      <c r="O25" s="147">
        <v>2670</v>
      </c>
      <c r="P25" s="147">
        <v>0</v>
      </c>
      <c r="Q25" s="147">
        <v>6905.69</v>
      </c>
    </row>
    <row r="26" spans="1:17" x14ac:dyDescent="0.35">
      <c r="A26" s="1"/>
      <c r="B26" s="149" t="s">
        <v>229</v>
      </c>
      <c r="C26" s="147">
        <v>858.2</v>
      </c>
      <c r="D26" s="147">
        <v>1150.46</v>
      </c>
      <c r="E26" s="147">
        <v>94.04</v>
      </c>
      <c r="F26" s="147">
        <v>94.04</v>
      </c>
      <c r="G26" s="147">
        <v>4501.5</v>
      </c>
      <c r="H26" s="147">
        <v>509.95</v>
      </c>
      <c r="I26" s="147">
        <v>9371</v>
      </c>
      <c r="J26" s="147">
        <v>22944</v>
      </c>
      <c r="K26" s="147">
        <v>3804.1072800000002</v>
      </c>
      <c r="L26" s="147">
        <v>4252.6195500000003</v>
      </c>
      <c r="M26" s="147">
        <v>4250.9811399999999</v>
      </c>
      <c r="N26" s="147">
        <v>4255.0670600000003</v>
      </c>
      <c r="O26" s="147">
        <v>2670</v>
      </c>
      <c r="P26" s="147">
        <v>0</v>
      </c>
      <c r="Q26" s="147">
        <v>6900.59</v>
      </c>
    </row>
    <row r="27" spans="1:17" x14ac:dyDescent="0.35">
      <c r="A27" s="1"/>
      <c r="B27" s="149" t="s">
        <v>503</v>
      </c>
      <c r="C27" s="147">
        <v>866.4</v>
      </c>
      <c r="D27" s="147">
        <v>1150.8800000000001</v>
      </c>
      <c r="E27" s="147">
        <v>93.96</v>
      </c>
      <c r="F27" s="147">
        <v>93.96</v>
      </c>
      <c r="G27" s="147">
        <v>4500.8</v>
      </c>
      <c r="H27" s="147">
        <v>508.97</v>
      </c>
      <c r="I27" s="147">
        <v>9357</v>
      </c>
      <c r="J27" s="147">
        <v>22817</v>
      </c>
      <c r="K27" s="147">
        <v>3772.7790799999998</v>
      </c>
      <c r="L27" s="147">
        <v>4235.7387500000004</v>
      </c>
      <c r="M27" s="147">
        <v>4230.7605700000004</v>
      </c>
      <c r="N27" s="147">
        <v>4237.0475800000004</v>
      </c>
      <c r="O27" s="147">
        <v>2650</v>
      </c>
      <c r="P27" s="147">
        <v>0</v>
      </c>
      <c r="Q27" s="147">
        <v>6898.39</v>
      </c>
    </row>
    <row r="28" spans="1:17" x14ac:dyDescent="0.35">
      <c r="A28" s="1"/>
      <c r="B28" s="149" t="s">
        <v>364</v>
      </c>
      <c r="C28" s="147">
        <v>866.8</v>
      </c>
      <c r="D28" s="147">
        <v>1151.51</v>
      </c>
      <c r="E28" s="147">
        <v>92.52</v>
      </c>
      <c r="F28" s="147">
        <v>92.52</v>
      </c>
      <c r="G28" s="147">
        <v>4502.3</v>
      </c>
      <c r="H28" s="147">
        <v>510.93</v>
      </c>
      <c r="I28" s="147">
        <v>9237</v>
      </c>
      <c r="J28" s="147">
        <v>22752</v>
      </c>
      <c r="K28" s="147">
        <v>3753.5819999999999</v>
      </c>
      <c r="L28" s="147">
        <v>4227.4944299999997</v>
      </c>
      <c r="M28" s="147">
        <v>4221.2448100000001</v>
      </c>
      <c r="N28" s="147">
        <v>4228.0967700000001</v>
      </c>
      <c r="O28" s="147">
        <v>2640</v>
      </c>
      <c r="P28" s="147">
        <v>0</v>
      </c>
      <c r="Q28" s="147">
        <v>6897.48</v>
      </c>
    </row>
    <row r="29" spans="1:17" x14ac:dyDescent="0.35">
      <c r="A29" s="1"/>
      <c r="B29" s="149" t="s">
        <v>505</v>
      </c>
      <c r="C29" s="147">
        <v>866.5</v>
      </c>
      <c r="D29" s="147">
        <v>2971.33</v>
      </c>
      <c r="E29" s="147">
        <v>91.24</v>
      </c>
      <c r="F29" s="147">
        <v>91.24</v>
      </c>
      <c r="G29" s="147">
        <v>4502.3</v>
      </c>
      <c r="H29" s="147">
        <v>508.97</v>
      </c>
      <c r="I29" s="147">
        <v>9107</v>
      </c>
      <c r="J29" s="147">
        <v>22902</v>
      </c>
      <c r="K29" s="147">
        <v>3707.1785</v>
      </c>
      <c r="L29" s="147">
        <v>4210.2207200000003</v>
      </c>
      <c r="M29" s="147">
        <v>4203.4034700000002</v>
      </c>
      <c r="N29" s="147">
        <v>4210.78377</v>
      </c>
      <c r="O29" s="147">
        <v>2630</v>
      </c>
      <c r="P29" s="147">
        <v>0</v>
      </c>
      <c r="Q29" s="147">
        <v>6896.48</v>
      </c>
    </row>
    <row r="30" spans="1:17" x14ac:dyDescent="0.35">
      <c r="A30" s="1"/>
      <c r="B30" s="149" t="s">
        <v>1686</v>
      </c>
      <c r="C30" s="147">
        <v>866.1</v>
      </c>
      <c r="D30" s="147">
        <v>2971.51</v>
      </c>
      <c r="E30" s="147">
        <v>89.94</v>
      </c>
      <c r="F30" s="147">
        <v>89.94</v>
      </c>
      <c r="G30" s="147">
        <v>4502.3</v>
      </c>
      <c r="H30" s="147">
        <v>509.95</v>
      </c>
      <c r="I30" s="147">
        <v>8978</v>
      </c>
      <c r="J30" s="147">
        <v>22934</v>
      </c>
      <c r="K30" s="147">
        <v>3653.70865</v>
      </c>
      <c r="L30" s="147">
        <v>4183.5250900000001</v>
      </c>
      <c r="M30" s="147">
        <v>4176.5865299999996</v>
      </c>
      <c r="N30" s="147">
        <v>4184.0488400000004</v>
      </c>
      <c r="O30" s="147">
        <v>2610</v>
      </c>
      <c r="P30" s="147">
        <v>0</v>
      </c>
      <c r="Q30" s="147">
        <v>6894.77</v>
      </c>
    </row>
    <row r="31" spans="1:17" x14ac:dyDescent="0.35">
      <c r="A31" s="1"/>
      <c r="B31" s="149" t="s">
        <v>1687</v>
      </c>
      <c r="C31" s="147">
        <v>864</v>
      </c>
      <c r="D31" s="147">
        <v>2972.08</v>
      </c>
      <c r="E31" s="147">
        <v>89.68</v>
      </c>
      <c r="F31" s="147">
        <v>89.68</v>
      </c>
      <c r="G31" s="147">
        <v>4502.3</v>
      </c>
      <c r="H31" s="147">
        <v>513.87</v>
      </c>
      <c r="I31" s="147">
        <v>8964</v>
      </c>
      <c r="J31" s="147">
        <v>22746</v>
      </c>
      <c r="K31" s="147">
        <v>3718.7206299999998</v>
      </c>
      <c r="L31" s="147">
        <v>4229.8500100000001</v>
      </c>
      <c r="M31" s="147">
        <v>4222.6509100000003</v>
      </c>
      <c r="N31" s="147">
        <v>4230.2165999999997</v>
      </c>
      <c r="O31" s="147">
        <v>2640</v>
      </c>
      <c r="P31" s="147">
        <v>0</v>
      </c>
      <c r="Q31" s="147">
        <v>6893.16</v>
      </c>
    </row>
    <row r="32" spans="1:17" x14ac:dyDescent="0.35">
      <c r="A32" s="1"/>
      <c r="B32" s="149" t="s">
        <v>549</v>
      </c>
      <c r="C32" s="147">
        <v>863.8</v>
      </c>
      <c r="D32" s="147">
        <v>2971.85</v>
      </c>
      <c r="E32" s="147">
        <v>90.41</v>
      </c>
      <c r="F32" s="147">
        <v>90.41</v>
      </c>
      <c r="G32" s="147">
        <v>4502.3</v>
      </c>
      <c r="H32" s="147">
        <v>516.80999999999995</v>
      </c>
      <c r="I32" s="147">
        <v>9017</v>
      </c>
      <c r="J32" s="147">
        <v>22739</v>
      </c>
      <c r="K32" s="147">
        <v>3826.0135700000001</v>
      </c>
      <c r="L32" s="147">
        <v>4289.9150799999998</v>
      </c>
      <c r="M32" s="147">
        <v>4282.5557699999999</v>
      </c>
      <c r="N32" s="147">
        <v>4290.3995500000001</v>
      </c>
      <c r="O32" s="147">
        <v>2670</v>
      </c>
      <c r="P32" s="147">
        <v>0</v>
      </c>
      <c r="Q32" s="147">
        <v>6891.71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2" t="s">
        <v>0</v>
      </c>
      <c r="C3" s="193"/>
      <c r="D3" s="193"/>
      <c r="E3" s="193"/>
      <c r="F3" s="193"/>
      <c r="G3" s="19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6" t="s">
        <v>609</v>
      </c>
      <c r="C6" s="196" t="s">
        <v>1688</v>
      </c>
      <c r="D6" s="196"/>
      <c r="E6" s="196"/>
      <c r="F6" s="196"/>
      <c r="G6" s="196"/>
      <c r="H6" s="196"/>
      <c r="I6" s="196"/>
      <c r="J6" s="196"/>
      <c r="K6" s="196"/>
      <c r="L6" s="196"/>
      <c r="M6" s="196"/>
      <c r="N6" s="196"/>
      <c r="O6" s="196"/>
      <c r="P6" s="196"/>
      <c r="Q6" s="196"/>
      <c r="R6" s="196"/>
    </row>
    <row r="7" spans="1:18" ht="40" customHeight="1" x14ac:dyDescent="0.35">
      <c r="A7" s="1"/>
      <c r="B7" s="196"/>
      <c r="C7" s="3" t="s">
        <v>257</v>
      </c>
      <c r="D7" s="3" t="s">
        <v>74</v>
      </c>
      <c r="E7" s="3" t="s">
        <v>74</v>
      </c>
      <c r="F7" s="3" t="s">
        <v>82</v>
      </c>
      <c r="G7" s="3" t="s">
        <v>82</v>
      </c>
      <c r="H7" s="3" t="s">
        <v>82</v>
      </c>
      <c r="I7" s="3" t="s">
        <v>82</v>
      </c>
      <c r="J7" s="3" t="s">
        <v>96</v>
      </c>
      <c r="K7" s="3" t="s">
        <v>662</v>
      </c>
      <c r="L7" s="3" t="s">
        <v>100</v>
      </c>
      <c r="M7" s="3" t="s">
        <v>100</v>
      </c>
      <c r="N7" s="3" t="s">
        <v>30</v>
      </c>
      <c r="O7" s="3" t="s">
        <v>30</v>
      </c>
      <c r="P7" s="3" t="s">
        <v>663</v>
      </c>
      <c r="Q7" s="3" t="s">
        <v>143</v>
      </c>
      <c r="R7" s="3" t="s">
        <v>147</v>
      </c>
    </row>
    <row r="8" spans="1:18" ht="40" customHeight="1" x14ac:dyDescent="0.35">
      <c r="A8" s="1"/>
      <c r="B8" s="196"/>
      <c r="C8" s="3" t="s">
        <v>1118</v>
      </c>
      <c r="D8" s="3" t="s">
        <v>1124</v>
      </c>
      <c r="E8" s="3" t="s">
        <v>1125</v>
      </c>
      <c r="F8" s="3" t="s">
        <v>91</v>
      </c>
      <c r="G8" s="3" t="s">
        <v>94</v>
      </c>
      <c r="H8" s="3" t="s">
        <v>1602</v>
      </c>
      <c r="I8" s="3" t="s">
        <v>1141</v>
      </c>
      <c r="J8" s="3" t="s">
        <v>97</v>
      </c>
      <c r="K8" s="3" t="s">
        <v>1146</v>
      </c>
      <c r="L8" s="3" t="s">
        <v>103</v>
      </c>
      <c r="M8" s="3" t="s">
        <v>109</v>
      </c>
      <c r="N8" s="3" t="s">
        <v>1165</v>
      </c>
      <c r="O8" s="3" t="s">
        <v>126</v>
      </c>
      <c r="P8" s="3" t="s">
        <v>1071</v>
      </c>
      <c r="Q8" s="3" t="s">
        <v>1187</v>
      </c>
      <c r="R8" s="3" t="s">
        <v>1188</v>
      </c>
    </row>
    <row r="9" spans="1:18" x14ac:dyDescent="0.35">
      <c r="A9" s="1"/>
      <c r="B9" s="149" t="s">
        <v>166</v>
      </c>
      <c r="C9" s="147">
        <v>16.899999999999999</v>
      </c>
      <c r="D9" s="147">
        <v>23.33</v>
      </c>
      <c r="E9" s="147">
        <v>23.33</v>
      </c>
      <c r="F9" s="147">
        <v>19</v>
      </c>
      <c r="G9" s="147">
        <v>19</v>
      </c>
      <c r="H9" s="147">
        <v>21.63</v>
      </c>
      <c r="I9" s="147">
        <v>21.63</v>
      </c>
      <c r="J9" s="147">
        <v>17.8</v>
      </c>
      <c r="K9" s="147">
        <v>36.08</v>
      </c>
      <c r="L9" s="147">
        <v>18.100000000000001</v>
      </c>
      <c r="M9" s="147">
        <v>20.2</v>
      </c>
      <c r="N9" s="147">
        <v>23.4</v>
      </c>
      <c r="O9" s="147">
        <v>18.565999999999999</v>
      </c>
      <c r="P9" s="147">
        <v>18.100000000000001</v>
      </c>
      <c r="Q9" s="147">
        <v>0</v>
      </c>
      <c r="R9" s="147">
        <v>25.25</v>
      </c>
    </row>
    <row r="10" spans="1:18" x14ac:dyDescent="0.35">
      <c r="A10" s="1"/>
      <c r="B10" s="149" t="s">
        <v>1682</v>
      </c>
      <c r="C10" s="147">
        <v>16.600000000000001</v>
      </c>
      <c r="D10" s="147">
        <v>23.12</v>
      </c>
      <c r="E10" s="147">
        <v>23.12</v>
      </c>
      <c r="F10" s="147">
        <v>19</v>
      </c>
      <c r="G10" s="147">
        <v>19</v>
      </c>
      <c r="H10" s="147">
        <v>21.63</v>
      </c>
      <c r="I10" s="147">
        <v>21.63</v>
      </c>
      <c r="J10" s="147">
        <v>17.7</v>
      </c>
      <c r="K10" s="147">
        <v>32.590000000000003</v>
      </c>
      <c r="L10" s="147">
        <v>18.100000000000001</v>
      </c>
      <c r="M10" s="147">
        <v>21</v>
      </c>
      <c r="N10" s="147">
        <v>23.33</v>
      </c>
      <c r="O10" s="147">
        <v>18.3</v>
      </c>
      <c r="P10" s="147">
        <v>18.399999999999999</v>
      </c>
      <c r="Q10" s="147">
        <v>0</v>
      </c>
      <c r="R10" s="147">
        <v>25.02</v>
      </c>
    </row>
    <row r="11" spans="1:18" x14ac:dyDescent="0.35">
      <c r="A11" s="1"/>
      <c r="B11" s="149" t="s">
        <v>1683</v>
      </c>
      <c r="C11" s="147">
        <v>16.399999999999999</v>
      </c>
      <c r="D11" s="147">
        <v>23.6</v>
      </c>
      <c r="E11" s="147">
        <v>23.6</v>
      </c>
      <c r="F11" s="147">
        <v>18.899999999999999</v>
      </c>
      <c r="G11" s="147">
        <v>18.899999999999999</v>
      </c>
      <c r="H11" s="147">
        <v>21.58</v>
      </c>
      <c r="I11" s="147">
        <v>21.58</v>
      </c>
      <c r="J11" s="147">
        <v>17.600000000000001</v>
      </c>
      <c r="K11" s="147">
        <v>32.01</v>
      </c>
      <c r="L11" s="147">
        <v>18.100000000000001</v>
      </c>
      <c r="M11" s="147">
        <v>20.399999999999999</v>
      </c>
      <c r="N11" s="147">
        <v>23.26</v>
      </c>
      <c r="O11" s="147">
        <v>18</v>
      </c>
      <c r="P11" s="147">
        <v>18.3</v>
      </c>
      <c r="Q11" s="147">
        <v>0</v>
      </c>
      <c r="R11" s="147">
        <v>24.92</v>
      </c>
    </row>
    <row r="12" spans="1:18" x14ac:dyDescent="0.35">
      <c r="A12" s="1"/>
      <c r="B12" s="149" t="s">
        <v>1684</v>
      </c>
      <c r="C12" s="147">
        <v>16.5</v>
      </c>
      <c r="D12" s="147">
        <v>22.85</v>
      </c>
      <c r="E12" s="147">
        <v>22.85</v>
      </c>
      <c r="F12" s="147">
        <v>18.8</v>
      </c>
      <c r="G12" s="147">
        <v>18.8</v>
      </c>
      <c r="H12" s="147">
        <v>21.59</v>
      </c>
      <c r="I12" s="147">
        <v>21.59</v>
      </c>
      <c r="J12" s="147">
        <v>17.5</v>
      </c>
      <c r="K12" s="147">
        <v>31.74</v>
      </c>
      <c r="L12" s="147">
        <v>18</v>
      </c>
      <c r="M12" s="147">
        <v>20.2</v>
      </c>
      <c r="N12" s="147">
        <v>23.19</v>
      </c>
      <c r="O12" s="147">
        <v>17.899999999999999</v>
      </c>
      <c r="P12" s="147">
        <v>18.399999999999999</v>
      </c>
      <c r="Q12" s="147">
        <v>0</v>
      </c>
      <c r="R12" s="147">
        <v>24.53</v>
      </c>
    </row>
    <row r="13" spans="1:18" x14ac:dyDescent="0.35">
      <c r="A13" s="1"/>
      <c r="B13" s="149" t="s">
        <v>435</v>
      </c>
      <c r="C13" s="147">
        <v>16.8</v>
      </c>
      <c r="D13" s="147">
        <v>22.43</v>
      </c>
      <c r="E13" s="147">
        <v>22.43</v>
      </c>
      <c r="F13" s="147">
        <v>18.5</v>
      </c>
      <c r="G13" s="147">
        <v>18.5</v>
      </c>
      <c r="H13" s="147">
        <v>21.51</v>
      </c>
      <c r="I13" s="147">
        <v>21.51</v>
      </c>
      <c r="J13" s="147">
        <v>17.5</v>
      </c>
      <c r="K13" s="147">
        <v>31.37</v>
      </c>
      <c r="L13" s="147">
        <v>18.100000000000001</v>
      </c>
      <c r="M13" s="147">
        <v>20.5</v>
      </c>
      <c r="N13" s="147">
        <v>23.13</v>
      </c>
      <c r="O13" s="147">
        <v>17.8</v>
      </c>
      <c r="P13" s="147">
        <v>18.399999999999999</v>
      </c>
      <c r="Q13" s="147">
        <v>0</v>
      </c>
      <c r="R13" s="147">
        <v>24.26</v>
      </c>
    </row>
    <row r="14" spans="1:18" x14ac:dyDescent="0.35">
      <c r="A14" s="1"/>
      <c r="B14" s="149" t="s">
        <v>441</v>
      </c>
      <c r="C14" s="147">
        <v>16.3</v>
      </c>
      <c r="D14" s="147">
        <v>21.46</v>
      </c>
      <c r="E14" s="147">
        <v>21.46</v>
      </c>
      <c r="F14" s="147">
        <v>18.8</v>
      </c>
      <c r="G14" s="147">
        <v>18.8</v>
      </c>
      <c r="H14" s="147">
        <v>21.55</v>
      </c>
      <c r="I14" s="147">
        <v>21.55</v>
      </c>
      <c r="J14" s="147">
        <v>17.5</v>
      </c>
      <c r="K14" s="147">
        <v>30.2</v>
      </c>
      <c r="L14" s="147">
        <v>18.3</v>
      </c>
      <c r="M14" s="147">
        <v>18.399999999999999</v>
      </c>
      <c r="N14" s="147">
        <v>23.08</v>
      </c>
      <c r="O14" s="147">
        <v>17.733000000000001</v>
      </c>
      <c r="P14" s="147">
        <v>17.899999999999999</v>
      </c>
      <c r="Q14" s="147">
        <v>0</v>
      </c>
      <c r="R14" s="147">
        <v>24.45</v>
      </c>
    </row>
    <row r="15" spans="1:18" x14ac:dyDescent="0.35">
      <c r="A15" s="1"/>
      <c r="B15" s="149" t="s">
        <v>335</v>
      </c>
      <c r="C15" s="147">
        <v>16.100000000000001</v>
      </c>
      <c r="D15" s="147">
        <v>20.12</v>
      </c>
      <c r="E15" s="147">
        <v>20.12</v>
      </c>
      <c r="F15" s="147">
        <v>18.8</v>
      </c>
      <c r="G15" s="147">
        <v>18.8</v>
      </c>
      <c r="H15" s="147">
        <v>21.5</v>
      </c>
      <c r="I15" s="147">
        <v>21.5</v>
      </c>
      <c r="J15" s="147">
        <v>17.5</v>
      </c>
      <c r="K15" s="147">
        <v>29.93</v>
      </c>
      <c r="L15" s="147">
        <v>18.3</v>
      </c>
      <c r="M15" s="147">
        <v>20.399999999999999</v>
      </c>
      <c r="N15" s="147">
        <v>23</v>
      </c>
      <c r="O15" s="147">
        <v>17.600000000000001</v>
      </c>
      <c r="P15" s="147">
        <v>17.899999999999999</v>
      </c>
      <c r="Q15" s="147">
        <v>0</v>
      </c>
      <c r="R15" s="147">
        <v>24.24</v>
      </c>
    </row>
    <row r="16" spans="1:18" x14ac:dyDescent="0.35">
      <c r="A16" s="1"/>
      <c r="B16" s="149" t="s">
        <v>228</v>
      </c>
      <c r="C16" s="147">
        <v>17</v>
      </c>
      <c r="D16" s="147">
        <v>20.14</v>
      </c>
      <c r="E16" s="147">
        <v>20.14</v>
      </c>
      <c r="F16" s="147">
        <v>18.899999999999999</v>
      </c>
      <c r="G16" s="147">
        <v>18.899999999999999</v>
      </c>
      <c r="H16" s="147">
        <v>21.55</v>
      </c>
      <c r="I16" s="147">
        <v>21.55</v>
      </c>
      <c r="J16" s="147">
        <v>17.600000000000001</v>
      </c>
      <c r="K16" s="147">
        <v>30.21</v>
      </c>
      <c r="L16" s="147">
        <v>18.2</v>
      </c>
      <c r="M16" s="147">
        <v>20.5</v>
      </c>
      <c r="N16" s="147">
        <v>22.96</v>
      </c>
      <c r="O16" s="147">
        <v>17.533000000000001</v>
      </c>
      <c r="P16" s="147">
        <v>18.2</v>
      </c>
      <c r="Q16" s="147">
        <v>0</v>
      </c>
      <c r="R16" s="147">
        <v>24.78</v>
      </c>
    </row>
    <row r="17" spans="1:18" x14ac:dyDescent="0.35">
      <c r="A17" s="1"/>
      <c r="B17" s="149" t="s">
        <v>493</v>
      </c>
      <c r="C17" s="147">
        <v>18</v>
      </c>
      <c r="D17" s="147">
        <v>21.86</v>
      </c>
      <c r="E17" s="147">
        <v>21.86</v>
      </c>
      <c r="F17" s="147">
        <v>18.5</v>
      </c>
      <c r="G17" s="147">
        <v>18.5</v>
      </c>
      <c r="H17" s="147">
        <v>21.78</v>
      </c>
      <c r="I17" s="147">
        <v>21.78</v>
      </c>
      <c r="J17" s="147">
        <v>17.600000000000001</v>
      </c>
      <c r="K17" s="147">
        <v>31.32</v>
      </c>
      <c r="L17" s="147">
        <v>18.5</v>
      </c>
      <c r="M17" s="147">
        <v>20.8</v>
      </c>
      <c r="N17" s="147">
        <v>23.22</v>
      </c>
      <c r="O17" s="147">
        <v>17.666</v>
      </c>
      <c r="P17" s="147">
        <v>18.7</v>
      </c>
      <c r="Q17" s="147">
        <v>0</v>
      </c>
      <c r="R17" s="147">
        <v>25.63</v>
      </c>
    </row>
    <row r="18" spans="1:18" x14ac:dyDescent="0.35">
      <c r="A18" s="1"/>
      <c r="B18" s="149" t="s">
        <v>298</v>
      </c>
      <c r="C18" s="147">
        <v>19</v>
      </c>
      <c r="D18" s="147">
        <v>25.66</v>
      </c>
      <c r="E18" s="147">
        <v>25.66</v>
      </c>
      <c r="F18" s="147">
        <v>18.3</v>
      </c>
      <c r="G18" s="147">
        <v>18.3</v>
      </c>
      <c r="H18" s="147">
        <v>22.2</v>
      </c>
      <c r="I18" s="147">
        <v>22.2</v>
      </c>
      <c r="J18" s="147">
        <v>17.899999999999999</v>
      </c>
      <c r="K18" s="147">
        <v>33.270000000000003</v>
      </c>
      <c r="L18" s="147">
        <v>18.399999999999999</v>
      </c>
      <c r="M18" s="147">
        <v>21.1</v>
      </c>
      <c r="N18" s="147">
        <v>23.75</v>
      </c>
      <c r="O18" s="147">
        <v>17.632999999999999</v>
      </c>
      <c r="P18" s="147">
        <v>18.8</v>
      </c>
      <c r="Q18" s="147">
        <v>0</v>
      </c>
      <c r="R18" s="147">
        <v>27.45</v>
      </c>
    </row>
    <row r="19" spans="1:18" x14ac:dyDescent="0.35">
      <c r="A19" s="1"/>
      <c r="B19" s="149" t="s">
        <v>393</v>
      </c>
      <c r="C19" s="147">
        <v>22</v>
      </c>
      <c r="D19" s="147">
        <v>28.69</v>
      </c>
      <c r="E19" s="147">
        <v>28.69</v>
      </c>
      <c r="F19" s="147">
        <v>18.899999999999999</v>
      </c>
      <c r="G19" s="147">
        <v>18.899999999999999</v>
      </c>
      <c r="H19" s="147">
        <v>22.55</v>
      </c>
      <c r="I19" s="147">
        <v>22.55</v>
      </c>
      <c r="J19" s="147">
        <v>18.100000000000001</v>
      </c>
      <c r="K19" s="147">
        <v>35.619999999999997</v>
      </c>
      <c r="L19" s="147">
        <v>18.8</v>
      </c>
      <c r="M19" s="147">
        <v>19.600000000000001</v>
      </c>
      <c r="N19" s="147">
        <v>24.57</v>
      </c>
      <c r="O19" s="147">
        <v>17.733000000000001</v>
      </c>
      <c r="P19" s="147">
        <v>19.3</v>
      </c>
      <c r="Q19" s="147">
        <v>0</v>
      </c>
      <c r="R19" s="147">
        <v>29.69</v>
      </c>
    </row>
    <row r="20" spans="1:18" x14ac:dyDescent="0.35">
      <c r="A20" s="1"/>
      <c r="B20" s="149" t="s">
        <v>394</v>
      </c>
      <c r="C20" s="147">
        <v>25</v>
      </c>
      <c r="D20" s="147">
        <v>28.78</v>
      </c>
      <c r="E20" s="147">
        <v>28.78</v>
      </c>
      <c r="F20" s="147">
        <v>19.8</v>
      </c>
      <c r="G20" s="147">
        <v>19.8</v>
      </c>
      <c r="H20" s="147">
        <v>23.25</v>
      </c>
      <c r="I20" s="147">
        <v>23.25</v>
      </c>
      <c r="J20" s="147">
        <v>18.600000000000001</v>
      </c>
      <c r="K20" s="147">
        <v>35.130000000000003</v>
      </c>
      <c r="L20" s="147">
        <v>20.3</v>
      </c>
      <c r="M20" s="147">
        <v>20.8</v>
      </c>
      <c r="N20" s="147">
        <v>25.5</v>
      </c>
      <c r="O20" s="147">
        <v>18.786999999999999</v>
      </c>
      <c r="P20" s="147">
        <v>20.7</v>
      </c>
      <c r="Q20" s="147">
        <v>0</v>
      </c>
      <c r="R20" s="147">
        <v>30.21</v>
      </c>
    </row>
    <row r="21" spans="1:18" x14ac:dyDescent="0.35">
      <c r="A21" s="1"/>
      <c r="B21" s="149" t="s">
        <v>593</v>
      </c>
      <c r="C21" s="147">
        <v>26</v>
      </c>
      <c r="D21" s="147">
        <v>28.07</v>
      </c>
      <c r="E21" s="147">
        <v>28.07</v>
      </c>
      <c r="F21" s="147">
        <v>20.5</v>
      </c>
      <c r="G21" s="147">
        <v>20.5</v>
      </c>
      <c r="H21" s="147">
        <v>23.84</v>
      </c>
      <c r="I21" s="147">
        <v>23.84</v>
      </c>
      <c r="J21" s="147">
        <v>19</v>
      </c>
      <c r="K21" s="147">
        <v>33.26</v>
      </c>
      <c r="L21" s="147">
        <v>20.7</v>
      </c>
      <c r="M21" s="147">
        <v>21.7</v>
      </c>
      <c r="N21" s="147">
        <v>25.82</v>
      </c>
      <c r="O21" s="147">
        <v>18.875</v>
      </c>
      <c r="P21" s="147">
        <v>21.3</v>
      </c>
      <c r="Q21" s="147">
        <v>0</v>
      </c>
      <c r="R21" s="147">
        <v>30.48</v>
      </c>
    </row>
    <row r="22" spans="1:18" x14ac:dyDescent="0.35">
      <c r="A22" s="1"/>
      <c r="B22" s="149" t="s">
        <v>407</v>
      </c>
      <c r="C22" s="147">
        <v>26</v>
      </c>
      <c r="D22" s="147">
        <v>25.94</v>
      </c>
      <c r="E22" s="147">
        <v>25.94</v>
      </c>
      <c r="F22" s="147">
        <v>20.5</v>
      </c>
      <c r="G22" s="147">
        <v>20.5</v>
      </c>
      <c r="H22" s="147">
        <v>24.38</v>
      </c>
      <c r="I22" s="147">
        <v>24.38</v>
      </c>
      <c r="J22" s="147">
        <v>18.8</v>
      </c>
      <c r="K22" s="147">
        <v>32.67</v>
      </c>
      <c r="L22" s="147">
        <v>20.7</v>
      </c>
      <c r="M22" s="147">
        <v>22.2</v>
      </c>
      <c r="N22" s="147">
        <v>26.24</v>
      </c>
      <c r="O22" s="147">
        <v>19.25</v>
      </c>
      <c r="P22" s="147">
        <v>20.8</v>
      </c>
      <c r="Q22" s="147">
        <v>0</v>
      </c>
      <c r="R22" s="147">
        <v>31.62</v>
      </c>
    </row>
    <row r="23" spans="1:18" x14ac:dyDescent="0.35">
      <c r="A23" s="1"/>
      <c r="B23" s="149" t="s">
        <v>336</v>
      </c>
      <c r="C23" s="147">
        <v>26</v>
      </c>
      <c r="D23" s="147">
        <v>26.43</v>
      </c>
      <c r="E23" s="147">
        <v>26.43</v>
      </c>
      <c r="F23" s="147">
        <v>20.100000000000001</v>
      </c>
      <c r="G23" s="147">
        <v>20.100000000000001</v>
      </c>
      <c r="H23" s="147">
        <v>24.91</v>
      </c>
      <c r="I23" s="147">
        <v>24.91</v>
      </c>
      <c r="J23" s="147">
        <v>19</v>
      </c>
      <c r="K23" s="147">
        <v>32.840000000000003</v>
      </c>
      <c r="L23" s="147">
        <v>20.9</v>
      </c>
      <c r="M23" s="147">
        <v>21.8</v>
      </c>
      <c r="N23" s="147">
        <v>26.82</v>
      </c>
      <c r="O23" s="147">
        <v>18.762</v>
      </c>
      <c r="P23" s="147">
        <v>20.2</v>
      </c>
      <c r="Q23" s="147">
        <v>0</v>
      </c>
      <c r="R23" s="147">
        <v>31.23</v>
      </c>
    </row>
    <row r="24" spans="1:18" x14ac:dyDescent="0.35">
      <c r="A24" s="1"/>
      <c r="B24" s="149" t="s">
        <v>1685</v>
      </c>
      <c r="C24" s="147">
        <v>26</v>
      </c>
      <c r="D24" s="147">
        <v>25.29</v>
      </c>
      <c r="E24" s="147">
        <v>25.29</v>
      </c>
      <c r="F24" s="147">
        <v>20</v>
      </c>
      <c r="G24" s="147">
        <v>20</v>
      </c>
      <c r="H24" s="147">
        <v>24.98</v>
      </c>
      <c r="I24" s="147">
        <v>24.98</v>
      </c>
      <c r="J24" s="147">
        <v>19.100000000000001</v>
      </c>
      <c r="K24" s="147">
        <v>32.69</v>
      </c>
      <c r="L24" s="147">
        <v>20.8</v>
      </c>
      <c r="M24" s="147">
        <v>21.7</v>
      </c>
      <c r="N24" s="147">
        <v>26.84</v>
      </c>
      <c r="O24" s="147">
        <v>18.786999999999999</v>
      </c>
      <c r="P24" s="147">
        <v>20.100000000000001</v>
      </c>
      <c r="Q24" s="147">
        <v>0</v>
      </c>
      <c r="R24" s="147">
        <v>31.18</v>
      </c>
    </row>
    <row r="25" spans="1:18" x14ac:dyDescent="0.35">
      <c r="A25" s="1"/>
      <c r="B25" s="149" t="s">
        <v>471</v>
      </c>
      <c r="C25" s="147">
        <v>25</v>
      </c>
      <c r="D25" s="147">
        <v>22.91</v>
      </c>
      <c r="E25" s="147">
        <v>22.91</v>
      </c>
      <c r="F25" s="147">
        <v>20.100000000000001</v>
      </c>
      <c r="G25" s="147">
        <v>20.100000000000001</v>
      </c>
      <c r="H25" s="147">
        <v>24.76</v>
      </c>
      <c r="I25" s="147">
        <v>24.76</v>
      </c>
      <c r="J25" s="147">
        <v>18.600000000000001</v>
      </c>
      <c r="K25" s="147">
        <v>31.63</v>
      </c>
      <c r="L25" s="147">
        <v>20.5</v>
      </c>
      <c r="M25" s="147">
        <v>21.2</v>
      </c>
      <c r="N25" s="147">
        <v>26.96</v>
      </c>
      <c r="O25" s="147">
        <v>19.036999999999999</v>
      </c>
      <c r="P25" s="147">
        <v>20.2</v>
      </c>
      <c r="Q25" s="147">
        <v>0</v>
      </c>
      <c r="R25" s="147">
        <v>31.48</v>
      </c>
    </row>
    <row r="26" spans="1:18" x14ac:dyDescent="0.35">
      <c r="A26" s="1"/>
      <c r="B26" s="149" t="s">
        <v>229</v>
      </c>
      <c r="C26" s="147">
        <v>22</v>
      </c>
      <c r="D26" s="147">
        <v>23.24</v>
      </c>
      <c r="E26" s="147">
        <v>23.24</v>
      </c>
      <c r="F26" s="147">
        <v>19.8</v>
      </c>
      <c r="G26" s="147">
        <v>19.8</v>
      </c>
      <c r="H26" s="147">
        <v>24.65</v>
      </c>
      <c r="I26" s="147">
        <v>24.65</v>
      </c>
      <c r="J26" s="147">
        <v>18</v>
      </c>
      <c r="K26" s="147">
        <v>31.4</v>
      </c>
      <c r="L26" s="147">
        <v>19.7</v>
      </c>
      <c r="M26" s="147">
        <v>20.399999999999999</v>
      </c>
      <c r="N26" s="147">
        <v>26.78</v>
      </c>
      <c r="O26" s="147">
        <v>19.8</v>
      </c>
      <c r="P26" s="147">
        <v>20</v>
      </c>
      <c r="Q26" s="147">
        <v>0</v>
      </c>
      <c r="R26" s="147">
        <v>30.57</v>
      </c>
    </row>
    <row r="27" spans="1:18" x14ac:dyDescent="0.35">
      <c r="A27" s="1"/>
      <c r="B27" s="149" t="s">
        <v>503</v>
      </c>
      <c r="C27" s="147">
        <v>20</v>
      </c>
      <c r="D27" s="147">
        <v>23.96</v>
      </c>
      <c r="E27" s="147">
        <v>23.96</v>
      </c>
      <c r="F27" s="147">
        <v>18.7</v>
      </c>
      <c r="G27" s="147">
        <v>18.7</v>
      </c>
      <c r="H27" s="147">
        <v>24.07</v>
      </c>
      <c r="I27" s="147">
        <v>24.07</v>
      </c>
      <c r="J27" s="147">
        <v>17.600000000000001</v>
      </c>
      <c r="K27" s="147">
        <v>31.04</v>
      </c>
      <c r="L27" s="147">
        <v>18.8</v>
      </c>
      <c r="M27" s="147">
        <v>19.100000000000001</v>
      </c>
      <c r="N27" s="147">
        <v>26.21</v>
      </c>
      <c r="O27" s="147">
        <v>18.675000000000001</v>
      </c>
      <c r="P27" s="147">
        <v>18.7</v>
      </c>
      <c r="Q27" s="147">
        <v>0</v>
      </c>
      <c r="R27" s="147">
        <v>28.52</v>
      </c>
    </row>
    <row r="28" spans="1:18" x14ac:dyDescent="0.35">
      <c r="A28" s="1"/>
      <c r="B28" s="149" t="s">
        <v>364</v>
      </c>
      <c r="C28" s="147">
        <v>19</v>
      </c>
      <c r="D28" s="147">
        <v>22.79</v>
      </c>
      <c r="E28" s="147">
        <v>22.79</v>
      </c>
      <c r="F28" s="147">
        <v>18.899999999999999</v>
      </c>
      <c r="G28" s="147">
        <v>18.899999999999999</v>
      </c>
      <c r="H28" s="147">
        <v>23.41</v>
      </c>
      <c r="I28" s="147">
        <v>23.41</v>
      </c>
      <c r="J28" s="147">
        <v>17.600000000000001</v>
      </c>
      <c r="K28" s="147">
        <v>31.12</v>
      </c>
      <c r="L28" s="147">
        <v>18.3</v>
      </c>
      <c r="M28" s="147">
        <v>18.2</v>
      </c>
      <c r="N28" s="147">
        <v>25.5</v>
      </c>
      <c r="O28" s="147">
        <v>18.3</v>
      </c>
      <c r="P28" s="147">
        <v>18.3</v>
      </c>
      <c r="Q28" s="147">
        <v>0</v>
      </c>
      <c r="R28" s="147">
        <v>27.49</v>
      </c>
    </row>
    <row r="29" spans="1:18" x14ac:dyDescent="0.35">
      <c r="A29" s="1"/>
      <c r="B29" s="149" t="s">
        <v>505</v>
      </c>
      <c r="C29" s="147">
        <v>18</v>
      </c>
      <c r="D29" s="147">
        <v>22.74</v>
      </c>
      <c r="E29" s="147">
        <v>22.74</v>
      </c>
      <c r="F29" s="147">
        <v>19.2</v>
      </c>
      <c r="G29" s="147">
        <v>19.2</v>
      </c>
      <c r="H29" s="147">
        <v>22.99</v>
      </c>
      <c r="I29" s="147">
        <v>22.99</v>
      </c>
      <c r="J29" s="147">
        <v>17.8</v>
      </c>
      <c r="K29" s="147">
        <v>30.79</v>
      </c>
      <c r="L29" s="147">
        <v>18.2</v>
      </c>
      <c r="M29" s="147">
        <v>18.2</v>
      </c>
      <c r="N29" s="147">
        <v>24.87</v>
      </c>
      <c r="O29" s="147">
        <v>18.3</v>
      </c>
      <c r="P29" s="147">
        <v>18.2</v>
      </c>
      <c r="Q29" s="147">
        <v>0</v>
      </c>
      <c r="R29" s="147">
        <v>26.77</v>
      </c>
    </row>
    <row r="30" spans="1:18" x14ac:dyDescent="0.35">
      <c r="A30" s="1"/>
      <c r="B30" s="149" t="s">
        <v>1686</v>
      </c>
      <c r="C30" s="147">
        <v>17</v>
      </c>
      <c r="D30" s="147">
        <v>21.86</v>
      </c>
      <c r="E30" s="147">
        <v>21.86</v>
      </c>
      <c r="F30" s="147">
        <v>19.3</v>
      </c>
      <c r="G30" s="147">
        <v>19.3</v>
      </c>
      <c r="H30" s="147">
        <v>22.67</v>
      </c>
      <c r="I30" s="147">
        <v>22.67</v>
      </c>
      <c r="J30" s="147">
        <v>17.899999999999999</v>
      </c>
      <c r="K30" s="147">
        <v>30.87</v>
      </c>
      <c r="L30" s="147">
        <v>18.3</v>
      </c>
      <c r="M30" s="147">
        <v>18.600000000000001</v>
      </c>
      <c r="N30" s="147">
        <v>24.34</v>
      </c>
      <c r="O30" s="147">
        <v>17.988</v>
      </c>
      <c r="P30" s="147">
        <v>18.2</v>
      </c>
      <c r="Q30" s="147">
        <v>0</v>
      </c>
      <c r="R30" s="147">
        <v>26.33</v>
      </c>
    </row>
    <row r="31" spans="1:18" x14ac:dyDescent="0.35">
      <c r="A31" s="1"/>
      <c r="B31" s="149" t="s">
        <v>1687</v>
      </c>
      <c r="C31" s="147">
        <v>17</v>
      </c>
      <c r="D31" s="147">
        <v>22.64</v>
      </c>
      <c r="E31" s="147">
        <v>22.64</v>
      </c>
      <c r="F31" s="147">
        <v>19.2</v>
      </c>
      <c r="G31" s="147">
        <v>19.2</v>
      </c>
      <c r="H31" s="147">
        <v>22.33</v>
      </c>
      <c r="I31" s="147">
        <v>22.33</v>
      </c>
      <c r="J31" s="147">
        <v>17.899999999999999</v>
      </c>
      <c r="K31" s="147">
        <v>31.02</v>
      </c>
      <c r="L31" s="147">
        <v>18.2</v>
      </c>
      <c r="M31" s="147">
        <v>20.6</v>
      </c>
      <c r="N31" s="147">
        <v>23.87</v>
      </c>
      <c r="O31" s="147">
        <v>17.95</v>
      </c>
      <c r="P31" s="147">
        <v>18.100000000000001</v>
      </c>
      <c r="Q31" s="147">
        <v>0</v>
      </c>
      <c r="R31" s="147">
        <v>26.03</v>
      </c>
    </row>
    <row r="32" spans="1:18" x14ac:dyDescent="0.35">
      <c r="A32" s="1"/>
      <c r="B32" s="149" t="s">
        <v>549</v>
      </c>
      <c r="C32" s="147">
        <v>17</v>
      </c>
      <c r="D32" s="147">
        <v>23.09</v>
      </c>
      <c r="E32" s="147">
        <v>23.09</v>
      </c>
      <c r="F32" s="147">
        <v>19.2</v>
      </c>
      <c r="G32" s="147">
        <v>19.2</v>
      </c>
      <c r="H32" s="147">
        <v>22.19</v>
      </c>
      <c r="I32" s="147">
        <v>22.19</v>
      </c>
      <c r="J32" s="147">
        <v>17.8</v>
      </c>
      <c r="K32" s="147">
        <v>31.04</v>
      </c>
      <c r="L32" s="147">
        <v>18</v>
      </c>
      <c r="M32" s="147">
        <v>21</v>
      </c>
      <c r="N32" s="147">
        <v>23.52</v>
      </c>
      <c r="O32" s="147">
        <v>18</v>
      </c>
      <c r="P32" s="147">
        <v>17.7</v>
      </c>
      <c r="Q32" s="147">
        <v>0</v>
      </c>
      <c r="R32" s="147">
        <v>25.8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1689</v>
      </c>
      <c r="C5" s="1"/>
      <c r="D5" s="1"/>
      <c r="E5" s="1"/>
      <c r="F5" s="1"/>
      <c r="G5" s="1"/>
      <c r="H5" s="1"/>
    </row>
    <row r="6" spans="1:8" x14ac:dyDescent="0.35">
      <c r="A6" s="1"/>
      <c r="B6" s="1"/>
      <c r="C6" s="1"/>
      <c r="D6" s="1"/>
      <c r="E6" s="1"/>
      <c r="F6" s="1"/>
      <c r="G6" s="1"/>
      <c r="H6" s="1"/>
    </row>
    <row r="7" spans="1:8" ht="45" customHeight="1" x14ac:dyDescent="0.35">
      <c r="A7" s="1"/>
      <c r="B7" s="3" t="s">
        <v>49</v>
      </c>
      <c r="C7" s="3" t="s">
        <v>3</v>
      </c>
      <c r="D7" s="3" t="s">
        <v>1690</v>
      </c>
      <c r="E7" s="3" t="s">
        <v>1691</v>
      </c>
      <c r="F7" s="3" t="s">
        <v>1692</v>
      </c>
      <c r="G7" s="3" t="s">
        <v>8</v>
      </c>
      <c r="H7" s="3" t="s">
        <v>1598</v>
      </c>
    </row>
    <row r="8" spans="1:8" x14ac:dyDescent="0.35">
      <c r="A8" s="1"/>
      <c r="B8" s="4" t="s">
        <v>53</v>
      </c>
      <c r="C8" s="150" t="s">
        <v>257</v>
      </c>
      <c r="D8" s="150" t="s">
        <v>1693</v>
      </c>
      <c r="E8" s="147">
        <v>130</v>
      </c>
      <c r="F8" s="4" t="s">
        <v>335</v>
      </c>
      <c r="G8" s="4" t="s">
        <v>1694</v>
      </c>
      <c r="H8" s="151"/>
    </row>
    <row r="9" spans="1:8" x14ac:dyDescent="0.35">
      <c r="A9" s="1"/>
      <c r="B9" s="4" t="s">
        <v>53</v>
      </c>
      <c r="C9" s="150" t="s">
        <v>74</v>
      </c>
      <c r="D9" s="150" t="s">
        <v>1695</v>
      </c>
      <c r="E9" s="147">
        <v>311.5</v>
      </c>
      <c r="F9" s="4" t="s">
        <v>335</v>
      </c>
      <c r="G9" s="4" t="s">
        <v>1694</v>
      </c>
      <c r="H9" s="151"/>
    </row>
    <row r="10" spans="1:8" x14ac:dyDescent="0.35">
      <c r="A10" s="1"/>
      <c r="B10" s="4" t="s">
        <v>53</v>
      </c>
      <c r="C10" s="150" t="s">
        <v>82</v>
      </c>
      <c r="D10" s="150" t="s">
        <v>1696</v>
      </c>
      <c r="E10" s="147">
        <v>3942.3150000000001</v>
      </c>
      <c r="F10" s="4" t="s">
        <v>335</v>
      </c>
      <c r="G10" s="4" t="s">
        <v>1694</v>
      </c>
      <c r="H10" s="151"/>
    </row>
    <row r="11" spans="1:8" x14ac:dyDescent="0.35">
      <c r="A11" s="1"/>
      <c r="B11" s="4" t="s">
        <v>53</v>
      </c>
      <c r="C11" s="150" t="s">
        <v>96</v>
      </c>
      <c r="D11" s="150" t="s">
        <v>1697</v>
      </c>
      <c r="E11" s="147">
        <v>2380</v>
      </c>
      <c r="F11" s="4" t="s">
        <v>335</v>
      </c>
      <c r="G11" s="4" t="s">
        <v>1694</v>
      </c>
      <c r="H11" s="151"/>
    </row>
    <row r="12" spans="1:8" x14ac:dyDescent="0.35">
      <c r="A12" s="1"/>
      <c r="B12" s="4" t="s">
        <v>53</v>
      </c>
      <c r="C12" s="150" t="s">
        <v>100</v>
      </c>
      <c r="D12" s="150" t="s">
        <v>1698</v>
      </c>
      <c r="E12" s="147">
        <v>3737</v>
      </c>
      <c r="F12" s="4" t="s">
        <v>335</v>
      </c>
      <c r="G12" s="4" t="s">
        <v>1694</v>
      </c>
      <c r="H12" s="151"/>
    </row>
    <row r="13" spans="1:8" x14ac:dyDescent="0.35">
      <c r="A13" s="1"/>
      <c r="B13" s="4" t="s">
        <v>53</v>
      </c>
      <c r="C13" s="150" t="s">
        <v>100</v>
      </c>
      <c r="D13" s="150" t="s">
        <v>1699</v>
      </c>
      <c r="E13" s="147">
        <v>1337</v>
      </c>
      <c r="F13" s="4" t="s">
        <v>335</v>
      </c>
      <c r="G13" s="4" t="s">
        <v>1694</v>
      </c>
      <c r="H13" s="151"/>
    </row>
    <row r="14" spans="1:8" x14ac:dyDescent="0.35">
      <c r="A14" s="1"/>
      <c r="B14" s="4" t="s">
        <v>53</v>
      </c>
      <c r="C14" s="150" t="s">
        <v>30</v>
      </c>
      <c r="D14" s="150" t="s">
        <v>1700</v>
      </c>
      <c r="E14" s="147">
        <v>1700</v>
      </c>
      <c r="F14" s="4" t="s">
        <v>335</v>
      </c>
      <c r="G14" s="4" t="s">
        <v>1694</v>
      </c>
      <c r="H14" s="151"/>
    </row>
    <row r="15" spans="1:8" x14ac:dyDescent="0.35">
      <c r="A15" s="1"/>
      <c r="B15" s="4" t="s">
        <v>53</v>
      </c>
      <c r="C15" s="150" t="s">
        <v>663</v>
      </c>
      <c r="D15" s="150" t="s">
        <v>1701</v>
      </c>
      <c r="E15" s="147">
        <v>200</v>
      </c>
      <c r="F15" s="4" t="s">
        <v>335</v>
      </c>
      <c r="G15" s="4" t="s">
        <v>1694</v>
      </c>
      <c r="H15" s="151"/>
    </row>
    <row r="16" spans="1:8" x14ac:dyDescent="0.35">
      <c r="A16" s="1"/>
      <c r="B16" s="4" t="s">
        <v>53</v>
      </c>
      <c r="C16" s="150" t="s">
        <v>143</v>
      </c>
      <c r="D16" s="150" t="s">
        <v>1702</v>
      </c>
      <c r="E16" s="147">
        <v>1275</v>
      </c>
      <c r="F16" s="4" t="s">
        <v>335</v>
      </c>
      <c r="G16" s="4" t="s">
        <v>1694</v>
      </c>
      <c r="H16" s="151"/>
    </row>
    <row r="17" spans="1:8" x14ac:dyDescent="0.35">
      <c r="A17" s="1"/>
      <c r="B17" s="4" t="s">
        <v>53</v>
      </c>
      <c r="C17" s="150" t="s">
        <v>147</v>
      </c>
      <c r="D17" s="150" t="s">
        <v>1703</v>
      </c>
      <c r="E17" s="147">
        <v>0</v>
      </c>
      <c r="F17" s="4" t="s">
        <v>335</v>
      </c>
      <c r="G17" s="4" t="s">
        <v>1694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5" t="s">
        <v>1704</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 hidden="1" customHeight="1" x14ac:dyDescent="0.35">
      <c r="A5" s="196" t="s">
        <v>49</v>
      </c>
      <c r="B5" s="196" t="s">
        <v>609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6"/>
      <c r="B6" s="196"/>
      <c r="C6" s="224" t="s">
        <v>664</v>
      </c>
      <c r="D6" s="224" t="s">
        <v>164</v>
      </c>
      <c r="E6" s="224" t="s">
        <v>176</v>
      </c>
      <c r="F6" s="224" t="s">
        <v>661</v>
      </c>
      <c r="G6" s="224" t="s">
        <v>629</v>
      </c>
      <c r="H6" s="224" t="s">
        <v>654</v>
      </c>
      <c r="I6" s="224"/>
      <c r="J6" s="224" t="s">
        <v>630</v>
      </c>
      <c r="K6" s="224" t="s">
        <v>82</v>
      </c>
      <c r="L6" s="224"/>
      <c r="M6" s="224"/>
      <c r="N6" s="224"/>
      <c r="O6" s="224"/>
      <c r="P6" s="224" t="s">
        <v>631</v>
      </c>
      <c r="Q6" s="224" t="s">
        <v>657</v>
      </c>
      <c r="R6" s="224" t="s">
        <v>632</v>
      </c>
      <c r="S6" s="224" t="s">
        <v>366</v>
      </c>
      <c r="T6" s="224" t="s">
        <v>633</v>
      </c>
      <c r="U6" s="224" t="s">
        <v>658</v>
      </c>
      <c r="V6" s="224" t="s">
        <v>642</v>
      </c>
      <c r="W6" s="224" t="s">
        <v>30</v>
      </c>
      <c r="X6" s="224"/>
      <c r="Y6" s="224"/>
      <c r="Z6" s="224"/>
      <c r="AA6" s="224" t="s">
        <v>643</v>
      </c>
      <c r="AB6" s="224" t="s">
        <v>644</v>
      </c>
      <c r="AC6" s="224" t="s">
        <v>645</v>
      </c>
      <c r="AD6" s="224" t="s">
        <v>646</v>
      </c>
      <c r="AE6" s="224"/>
      <c r="AF6" s="224"/>
      <c r="AG6" s="224"/>
      <c r="AH6" s="224"/>
      <c r="AI6" s="224"/>
      <c r="AJ6" s="224"/>
      <c r="AK6" s="224"/>
      <c r="AL6" s="224"/>
      <c r="AM6" s="224" t="s">
        <v>659</v>
      </c>
      <c r="AN6" s="224" t="s">
        <v>647</v>
      </c>
    </row>
    <row r="7" spans="1:40" ht="57" customHeight="1" x14ac:dyDescent="0.35">
      <c r="A7" s="196"/>
      <c r="B7" s="196"/>
      <c r="C7" s="9" t="s">
        <v>1705</v>
      </c>
      <c r="D7" s="9" t="s">
        <v>1706</v>
      </c>
      <c r="E7" s="9" t="s">
        <v>1707</v>
      </c>
      <c r="F7" s="9" t="s">
        <v>1708</v>
      </c>
      <c r="G7" s="9" t="s">
        <v>1709</v>
      </c>
      <c r="H7" s="9" t="s">
        <v>1710</v>
      </c>
      <c r="I7" s="9" t="s">
        <v>1711</v>
      </c>
      <c r="J7" s="9" t="s">
        <v>1712</v>
      </c>
      <c r="K7" s="9" t="s">
        <v>1713</v>
      </c>
      <c r="L7" s="9" t="s">
        <v>1714</v>
      </c>
      <c r="M7" s="9" t="s">
        <v>1715</v>
      </c>
      <c r="N7" s="9" t="s">
        <v>1716</v>
      </c>
      <c r="O7" s="9" t="s">
        <v>1717</v>
      </c>
      <c r="P7" s="9" t="s">
        <v>1718</v>
      </c>
      <c r="Q7" s="9" t="s">
        <v>1719</v>
      </c>
      <c r="R7" s="9" t="s">
        <v>1720</v>
      </c>
      <c r="S7" s="9" t="s">
        <v>1721</v>
      </c>
      <c r="T7" s="9" t="s">
        <v>1722</v>
      </c>
      <c r="U7" s="9" t="s">
        <v>1723</v>
      </c>
      <c r="V7" s="9" t="s">
        <v>1724</v>
      </c>
      <c r="W7" s="9" t="s">
        <v>1725</v>
      </c>
      <c r="X7" s="9" t="s">
        <v>1726</v>
      </c>
      <c r="Y7" s="9" t="s">
        <v>1727</v>
      </c>
      <c r="Z7" s="9" t="s">
        <v>1728</v>
      </c>
      <c r="AA7" s="9" t="s">
        <v>1729</v>
      </c>
      <c r="AB7" s="9" t="s">
        <v>1730</v>
      </c>
      <c r="AC7" s="9" t="s">
        <v>1731</v>
      </c>
      <c r="AD7" s="9" t="s">
        <v>1732</v>
      </c>
      <c r="AE7" s="9" t="s">
        <v>1733</v>
      </c>
      <c r="AF7" s="9" t="s">
        <v>1734</v>
      </c>
      <c r="AG7" s="9" t="s">
        <v>1735</v>
      </c>
      <c r="AH7" s="9" t="s">
        <v>1736</v>
      </c>
      <c r="AI7" s="9" t="s">
        <v>1737</v>
      </c>
      <c r="AJ7" s="9" t="s">
        <v>1738</v>
      </c>
      <c r="AK7" s="9" t="s">
        <v>1739</v>
      </c>
      <c r="AL7" s="9" t="s">
        <v>1740</v>
      </c>
      <c r="AM7" s="9" t="s">
        <v>1741</v>
      </c>
      <c r="AN7" s="9" t="s">
        <v>1742</v>
      </c>
    </row>
    <row r="8" spans="1:40" ht="24" customHeight="1" x14ac:dyDescent="0.35">
      <c r="A8" s="13" t="s">
        <v>53</v>
      </c>
      <c r="B8" s="13" t="s">
        <v>827</v>
      </c>
      <c r="C8" s="152">
        <v>23</v>
      </c>
      <c r="D8" s="152">
        <v>0</v>
      </c>
      <c r="E8" s="152">
        <v>0</v>
      </c>
      <c r="F8" s="152">
        <v>18.899999999999999</v>
      </c>
      <c r="G8" s="152"/>
      <c r="H8" s="152">
        <v>7.5</v>
      </c>
      <c r="I8" s="152">
        <v>8.6</v>
      </c>
      <c r="J8" s="152">
        <v>6.8609999999999998</v>
      </c>
      <c r="K8" s="152">
        <v>6.7</v>
      </c>
      <c r="L8" s="152">
        <v>6.7</v>
      </c>
      <c r="M8" s="152">
        <v>6.7</v>
      </c>
      <c r="N8" s="152">
        <v>6.7</v>
      </c>
      <c r="O8" s="152"/>
      <c r="P8" s="152"/>
      <c r="Q8" s="152">
        <v>8</v>
      </c>
      <c r="R8" s="152">
        <v>9</v>
      </c>
      <c r="S8" s="152"/>
      <c r="T8" s="152"/>
      <c r="U8" s="152"/>
      <c r="V8" s="152"/>
      <c r="W8" s="152">
        <v>7.1813099999999999</v>
      </c>
      <c r="X8" s="152">
        <v>1.7806999999999999</v>
      </c>
      <c r="Y8" s="152"/>
      <c r="Z8" s="152"/>
      <c r="AA8" s="152"/>
      <c r="AB8" s="152">
        <v>10.119999999999999</v>
      </c>
      <c r="AC8" s="152">
        <v>10.41</v>
      </c>
      <c r="AD8" s="152">
        <v>480.32522</v>
      </c>
      <c r="AE8" s="152">
        <v>480.32522</v>
      </c>
      <c r="AF8" s="152">
        <v>480.32522</v>
      </c>
      <c r="AG8" s="152">
        <v>464.31438000000003</v>
      </c>
      <c r="AH8" s="152">
        <v>480.32522</v>
      </c>
      <c r="AI8" s="152">
        <v>269.78510999999997</v>
      </c>
      <c r="AJ8" s="152">
        <v>0</v>
      </c>
      <c r="AK8" s="152">
        <v>352.23849000000001</v>
      </c>
      <c r="AL8" s="152">
        <v>352.23849000000001</v>
      </c>
      <c r="AM8" s="152"/>
      <c r="AN8" s="152"/>
    </row>
    <row r="9" spans="1:40" ht="24" customHeight="1" x14ac:dyDescent="0.35">
      <c r="A9" s="16" t="s">
        <v>53</v>
      </c>
      <c r="B9" s="16" t="s">
        <v>828</v>
      </c>
      <c r="C9" s="153">
        <v>23</v>
      </c>
      <c r="D9" s="153">
        <v>0</v>
      </c>
      <c r="E9" s="153">
        <v>0</v>
      </c>
      <c r="F9" s="153">
        <v>18.899999999999999</v>
      </c>
      <c r="G9" s="153"/>
      <c r="H9" s="153">
        <v>7.5</v>
      </c>
      <c r="I9" s="153">
        <v>7.7</v>
      </c>
      <c r="J9" s="153">
        <v>6.7320000000000002</v>
      </c>
      <c r="K9" s="153">
        <v>6.4</v>
      </c>
      <c r="L9" s="153">
        <v>6.4</v>
      </c>
      <c r="M9" s="153">
        <v>6.4</v>
      </c>
      <c r="N9" s="153">
        <v>6.4</v>
      </c>
      <c r="O9" s="153"/>
      <c r="P9" s="153"/>
      <c r="Q9" s="153">
        <v>8</v>
      </c>
      <c r="R9" s="153">
        <v>9</v>
      </c>
      <c r="S9" s="153"/>
      <c r="T9" s="153"/>
      <c r="U9" s="153"/>
      <c r="V9" s="153"/>
      <c r="W9" s="153">
        <v>6.0821899999999998</v>
      </c>
      <c r="X9" s="153">
        <v>2.6431300000000002</v>
      </c>
      <c r="Y9" s="153"/>
      <c r="Z9" s="153"/>
      <c r="AA9" s="153"/>
      <c r="AB9" s="153">
        <v>9.92</v>
      </c>
      <c r="AC9" s="153">
        <v>10.23</v>
      </c>
      <c r="AD9" s="153">
        <v>480.32522</v>
      </c>
      <c r="AE9" s="153">
        <v>480.32522</v>
      </c>
      <c r="AF9" s="153">
        <v>480.32522</v>
      </c>
      <c r="AG9" s="153">
        <v>464.31438000000003</v>
      </c>
      <c r="AH9" s="153">
        <v>480.32522</v>
      </c>
      <c r="AI9" s="153">
        <v>269.78510999999997</v>
      </c>
      <c r="AJ9" s="153">
        <v>0</v>
      </c>
      <c r="AK9" s="153">
        <v>352.23849000000001</v>
      </c>
      <c r="AL9" s="153">
        <v>352.23849000000001</v>
      </c>
      <c r="AM9" s="153"/>
      <c r="AN9" s="153"/>
    </row>
    <row r="10" spans="1:40" ht="24" customHeight="1" x14ac:dyDescent="0.35">
      <c r="A10" s="16" t="s">
        <v>53</v>
      </c>
      <c r="B10" s="16" t="s">
        <v>829</v>
      </c>
      <c r="C10" s="153">
        <v>23</v>
      </c>
      <c r="D10" s="153">
        <v>0</v>
      </c>
      <c r="E10" s="153">
        <v>0</v>
      </c>
      <c r="F10" s="153">
        <v>18.899999999999999</v>
      </c>
      <c r="G10" s="153"/>
      <c r="H10" s="153">
        <v>7.4</v>
      </c>
      <c r="I10" s="153">
        <v>6.5</v>
      </c>
      <c r="J10" s="153">
        <v>6.8120000000000003</v>
      </c>
      <c r="K10" s="153">
        <v>7.5</v>
      </c>
      <c r="L10" s="153">
        <v>7.5</v>
      </c>
      <c r="M10" s="153">
        <v>7.5</v>
      </c>
      <c r="N10" s="153">
        <v>7.5</v>
      </c>
      <c r="O10" s="153"/>
      <c r="P10" s="153"/>
      <c r="Q10" s="153">
        <v>8</v>
      </c>
      <c r="R10" s="153">
        <v>9</v>
      </c>
      <c r="S10" s="153"/>
      <c r="T10" s="153"/>
      <c r="U10" s="153"/>
      <c r="V10" s="153"/>
      <c r="W10" s="153">
        <v>8.1720900000000007</v>
      </c>
      <c r="X10" s="153">
        <v>1.6523300000000001</v>
      </c>
      <c r="Y10" s="153"/>
      <c r="Z10" s="153"/>
      <c r="AA10" s="153"/>
      <c r="AB10" s="153">
        <v>9.36</v>
      </c>
      <c r="AC10" s="153">
        <v>9.6300000000000008</v>
      </c>
      <c r="AD10" s="153">
        <v>480.32522</v>
      </c>
      <c r="AE10" s="153">
        <v>480.32522</v>
      </c>
      <c r="AF10" s="153">
        <v>480.32522</v>
      </c>
      <c r="AG10" s="153">
        <v>464.31438000000003</v>
      </c>
      <c r="AH10" s="153">
        <v>480.32522</v>
      </c>
      <c r="AI10" s="153">
        <v>269.78510999999997</v>
      </c>
      <c r="AJ10" s="153">
        <v>0</v>
      </c>
      <c r="AK10" s="153">
        <v>352.23849000000001</v>
      </c>
      <c r="AL10" s="153">
        <v>352.23849000000001</v>
      </c>
      <c r="AM10" s="153"/>
      <c r="AN10" s="153"/>
    </row>
    <row r="11" spans="1:40" ht="24" customHeight="1" x14ac:dyDescent="0.35">
      <c r="A11" s="16" t="s">
        <v>53</v>
      </c>
      <c r="B11" s="16" t="s">
        <v>830</v>
      </c>
      <c r="C11" s="153">
        <v>23</v>
      </c>
      <c r="D11" s="153">
        <v>0</v>
      </c>
      <c r="E11" s="153">
        <v>0</v>
      </c>
      <c r="F11" s="153">
        <v>18.899999999999999</v>
      </c>
      <c r="G11" s="153"/>
      <c r="H11" s="153">
        <v>7.5</v>
      </c>
      <c r="I11" s="153">
        <v>6</v>
      </c>
      <c r="J11" s="153">
        <v>6.92</v>
      </c>
      <c r="K11" s="153">
        <v>6</v>
      </c>
      <c r="L11" s="153">
        <v>6</v>
      </c>
      <c r="M11" s="153">
        <v>6</v>
      </c>
      <c r="N11" s="153">
        <v>6</v>
      </c>
      <c r="O11" s="153"/>
      <c r="P11" s="153"/>
      <c r="Q11" s="153">
        <v>8</v>
      </c>
      <c r="R11" s="153">
        <v>9</v>
      </c>
      <c r="S11" s="153"/>
      <c r="T11" s="153"/>
      <c r="U11" s="153"/>
      <c r="V11" s="153"/>
      <c r="W11" s="153">
        <v>5.54305</v>
      </c>
      <c r="X11" s="153">
        <v>1.6451199999999999</v>
      </c>
      <c r="Y11" s="153"/>
      <c r="Z11" s="153"/>
      <c r="AA11" s="153"/>
      <c r="AB11" s="153">
        <v>9.5299999999999994</v>
      </c>
      <c r="AC11" s="153">
        <v>9.77</v>
      </c>
      <c r="AD11" s="153">
        <v>480.32522</v>
      </c>
      <c r="AE11" s="153">
        <v>480.32522</v>
      </c>
      <c r="AF11" s="153">
        <v>480.32522</v>
      </c>
      <c r="AG11" s="153">
        <v>464.31438000000003</v>
      </c>
      <c r="AH11" s="153">
        <v>480.32522</v>
      </c>
      <c r="AI11" s="153">
        <v>98.103679999999997</v>
      </c>
      <c r="AJ11" s="153">
        <v>0</v>
      </c>
      <c r="AK11" s="153">
        <v>352.23849000000001</v>
      </c>
      <c r="AL11" s="153">
        <v>352.23849000000001</v>
      </c>
      <c r="AM11" s="153"/>
      <c r="AN11" s="153"/>
    </row>
    <row r="12" spans="1:40" ht="24" customHeight="1" x14ac:dyDescent="0.35">
      <c r="A12" s="16" t="s">
        <v>53</v>
      </c>
      <c r="B12" s="16" t="s">
        <v>831</v>
      </c>
      <c r="C12" s="153">
        <v>23</v>
      </c>
      <c r="D12" s="153">
        <v>0</v>
      </c>
      <c r="E12" s="153">
        <v>0</v>
      </c>
      <c r="F12" s="153">
        <v>18.899999999999999</v>
      </c>
      <c r="G12" s="153"/>
      <c r="H12" s="153">
        <v>7.2</v>
      </c>
      <c r="I12" s="153">
        <v>5.8</v>
      </c>
      <c r="J12" s="153">
        <v>6.5679999999999996</v>
      </c>
      <c r="K12" s="153">
        <v>5</v>
      </c>
      <c r="L12" s="153">
        <v>5</v>
      </c>
      <c r="M12" s="153">
        <v>5</v>
      </c>
      <c r="N12" s="153">
        <v>5</v>
      </c>
      <c r="O12" s="153"/>
      <c r="P12" s="153"/>
      <c r="Q12" s="153">
        <v>8</v>
      </c>
      <c r="R12" s="153">
        <v>9</v>
      </c>
      <c r="S12" s="153"/>
      <c r="T12" s="153"/>
      <c r="U12" s="153"/>
      <c r="V12" s="153"/>
      <c r="W12" s="153">
        <v>6.3060299999999998</v>
      </c>
      <c r="X12" s="153">
        <v>2.8872900000000001</v>
      </c>
      <c r="Y12" s="153"/>
      <c r="Z12" s="153"/>
      <c r="AA12" s="153"/>
      <c r="AB12" s="153">
        <v>9.6999999999999993</v>
      </c>
      <c r="AC12" s="153">
        <v>9.7200000000000006</v>
      </c>
      <c r="AD12" s="153">
        <v>480.32522</v>
      </c>
      <c r="AE12" s="153">
        <v>480.32522</v>
      </c>
      <c r="AF12" s="153">
        <v>480.32522</v>
      </c>
      <c r="AG12" s="153">
        <v>464.31438000000003</v>
      </c>
      <c r="AH12" s="153">
        <v>480.32522</v>
      </c>
      <c r="AI12" s="153">
        <v>0</v>
      </c>
      <c r="AJ12" s="153">
        <v>0</v>
      </c>
      <c r="AK12" s="153">
        <v>352.23849000000001</v>
      </c>
      <c r="AL12" s="153">
        <v>352.23849000000001</v>
      </c>
      <c r="AM12" s="153"/>
      <c r="AN12" s="153"/>
    </row>
    <row r="13" spans="1:40" ht="24" customHeight="1" x14ac:dyDescent="0.35">
      <c r="A13" s="16" t="s">
        <v>53</v>
      </c>
      <c r="B13" s="16" t="s">
        <v>832</v>
      </c>
      <c r="C13" s="153">
        <v>23</v>
      </c>
      <c r="D13" s="153">
        <v>0</v>
      </c>
      <c r="E13" s="153">
        <v>0</v>
      </c>
      <c r="F13" s="153">
        <v>18.899999999999999</v>
      </c>
      <c r="G13" s="153"/>
      <c r="H13" s="153">
        <v>6.9</v>
      </c>
      <c r="I13" s="153">
        <v>4.5</v>
      </c>
      <c r="J13" s="153">
        <v>6.4390000000000001</v>
      </c>
      <c r="K13" s="153">
        <v>4.4000000000000004</v>
      </c>
      <c r="L13" s="153">
        <v>4.4000000000000004</v>
      </c>
      <c r="M13" s="153">
        <v>4.4000000000000004</v>
      </c>
      <c r="N13" s="153">
        <v>4.4000000000000004</v>
      </c>
      <c r="O13" s="153"/>
      <c r="P13" s="153"/>
      <c r="Q13" s="153">
        <v>8</v>
      </c>
      <c r="R13" s="153">
        <v>9</v>
      </c>
      <c r="S13" s="153"/>
      <c r="T13" s="153"/>
      <c r="U13" s="153"/>
      <c r="V13" s="153"/>
      <c r="W13" s="153">
        <v>6.8998900000000001</v>
      </c>
      <c r="X13" s="153">
        <v>1.38428</v>
      </c>
      <c r="Y13" s="153"/>
      <c r="Z13" s="153"/>
      <c r="AA13" s="153"/>
      <c r="AB13" s="153">
        <v>9.08</v>
      </c>
      <c r="AC13" s="153">
        <v>9.41</v>
      </c>
      <c r="AD13" s="153">
        <v>480.32522</v>
      </c>
      <c r="AE13" s="153">
        <v>480.32522</v>
      </c>
      <c r="AF13" s="153">
        <v>480.32522</v>
      </c>
      <c r="AG13" s="153">
        <v>464.31438000000003</v>
      </c>
      <c r="AH13" s="153">
        <v>480.32522</v>
      </c>
      <c r="AI13" s="153">
        <v>0</v>
      </c>
      <c r="AJ13" s="153">
        <v>0</v>
      </c>
      <c r="AK13" s="153">
        <v>352.23849000000001</v>
      </c>
      <c r="AL13" s="153">
        <v>352.23849000000001</v>
      </c>
      <c r="AM13" s="153"/>
      <c r="AN13" s="153"/>
    </row>
    <row r="14" spans="1:40" ht="24" customHeight="1" x14ac:dyDescent="0.35">
      <c r="A14" s="16" t="s">
        <v>53</v>
      </c>
      <c r="B14" s="16" t="s">
        <v>833</v>
      </c>
      <c r="C14" s="153">
        <v>23</v>
      </c>
      <c r="D14" s="153">
        <v>0</v>
      </c>
      <c r="E14" s="153">
        <v>0</v>
      </c>
      <c r="F14" s="153">
        <v>18.899999999999999</v>
      </c>
      <c r="G14" s="153"/>
      <c r="H14" s="153">
        <v>6.9</v>
      </c>
      <c r="I14" s="153">
        <v>4.7</v>
      </c>
      <c r="J14" s="153">
        <v>6.5659999999999998</v>
      </c>
      <c r="K14" s="153">
        <v>5</v>
      </c>
      <c r="L14" s="153">
        <v>5</v>
      </c>
      <c r="M14" s="153">
        <v>5</v>
      </c>
      <c r="N14" s="153">
        <v>5</v>
      </c>
      <c r="O14" s="153"/>
      <c r="P14" s="153"/>
      <c r="Q14" s="153">
        <v>7</v>
      </c>
      <c r="R14" s="153">
        <v>8</v>
      </c>
      <c r="S14" s="153"/>
      <c r="T14" s="153"/>
      <c r="U14" s="153"/>
      <c r="V14" s="153"/>
      <c r="W14" s="153">
        <v>7.4557000000000002</v>
      </c>
      <c r="X14" s="153">
        <v>1.069</v>
      </c>
      <c r="Y14" s="153"/>
      <c r="Z14" s="153"/>
      <c r="AA14" s="153"/>
      <c r="AB14" s="153">
        <v>9.9600000000000009</v>
      </c>
      <c r="AC14" s="153">
        <v>9.31</v>
      </c>
      <c r="AD14" s="153">
        <v>480.32522</v>
      </c>
      <c r="AE14" s="153">
        <v>480.32522</v>
      </c>
      <c r="AF14" s="153">
        <v>480.32522</v>
      </c>
      <c r="AG14" s="153">
        <v>464.31438000000003</v>
      </c>
      <c r="AH14" s="153">
        <v>480.32522</v>
      </c>
      <c r="AI14" s="153">
        <v>0</v>
      </c>
      <c r="AJ14" s="153">
        <v>0</v>
      </c>
      <c r="AK14" s="153">
        <v>352.23849000000001</v>
      </c>
      <c r="AL14" s="153">
        <v>352.23849000000001</v>
      </c>
      <c r="AM14" s="153"/>
      <c r="AN14" s="153"/>
    </row>
    <row r="15" spans="1:40" ht="24" customHeight="1" x14ac:dyDescent="0.35">
      <c r="A15" s="18" t="s">
        <v>53</v>
      </c>
      <c r="B15" s="18" t="s">
        <v>834</v>
      </c>
      <c r="C15" s="154">
        <v>23</v>
      </c>
      <c r="D15" s="154">
        <v>0</v>
      </c>
      <c r="E15" s="154">
        <v>0</v>
      </c>
      <c r="F15" s="154">
        <v>18.899999999999999</v>
      </c>
      <c r="G15" s="154"/>
      <c r="H15" s="154">
        <v>5.8</v>
      </c>
      <c r="I15" s="154">
        <v>5.5</v>
      </c>
      <c r="J15" s="154">
        <v>6.9850000000000003</v>
      </c>
      <c r="K15" s="154">
        <v>5.3</v>
      </c>
      <c r="L15" s="154">
        <v>5.3</v>
      </c>
      <c r="M15" s="154">
        <v>5.3</v>
      </c>
      <c r="N15" s="154">
        <v>5.3</v>
      </c>
      <c r="O15" s="154"/>
      <c r="P15" s="154"/>
      <c r="Q15" s="154">
        <v>5</v>
      </c>
      <c r="R15" s="154">
        <v>7</v>
      </c>
      <c r="S15" s="154"/>
      <c r="T15" s="154"/>
      <c r="U15" s="154"/>
      <c r="V15" s="154"/>
      <c r="W15" s="154">
        <v>8.0117899999999995</v>
      </c>
      <c r="X15" s="154">
        <v>1.02668</v>
      </c>
      <c r="Y15" s="154"/>
      <c r="Z15" s="154"/>
      <c r="AA15" s="154"/>
      <c r="AB15" s="154">
        <v>9.41</v>
      </c>
      <c r="AC15" s="154">
        <v>9.4600000000000009</v>
      </c>
      <c r="AD15" s="154">
        <v>480.32522</v>
      </c>
      <c r="AE15" s="154">
        <v>480.32522</v>
      </c>
      <c r="AF15" s="154">
        <v>480.32522</v>
      </c>
      <c r="AG15" s="154">
        <v>464.31438000000003</v>
      </c>
      <c r="AH15" s="154">
        <v>480.32522</v>
      </c>
      <c r="AI15" s="154">
        <v>0</v>
      </c>
      <c r="AJ15" s="154">
        <v>0</v>
      </c>
      <c r="AK15" s="154">
        <v>352.23849000000001</v>
      </c>
      <c r="AL15" s="154">
        <v>352.23849000000001</v>
      </c>
      <c r="AM15" s="154"/>
      <c r="AN15" s="154"/>
    </row>
    <row r="16" spans="1:40" ht="24" customHeight="1" x14ac:dyDescent="0.35">
      <c r="A16" s="13" t="s">
        <v>53</v>
      </c>
      <c r="B16" s="13" t="s">
        <v>835</v>
      </c>
      <c r="C16" s="152">
        <v>23</v>
      </c>
      <c r="D16" s="152">
        <v>0</v>
      </c>
      <c r="E16" s="152">
        <v>0</v>
      </c>
      <c r="F16" s="152">
        <v>18.899999999999999</v>
      </c>
      <c r="G16" s="152"/>
      <c r="H16" s="152">
        <v>6.7</v>
      </c>
      <c r="I16" s="152">
        <v>6.6</v>
      </c>
      <c r="J16" s="152">
        <v>6.8639999999999999</v>
      </c>
      <c r="K16" s="152">
        <v>5</v>
      </c>
      <c r="L16" s="152">
        <v>5</v>
      </c>
      <c r="M16" s="152">
        <v>5</v>
      </c>
      <c r="N16" s="152">
        <v>5</v>
      </c>
      <c r="O16" s="152"/>
      <c r="P16" s="152"/>
      <c r="Q16" s="152">
        <v>6</v>
      </c>
      <c r="R16" s="152">
        <v>8</v>
      </c>
      <c r="S16" s="152"/>
      <c r="T16" s="152"/>
      <c r="U16" s="152"/>
      <c r="V16" s="152"/>
      <c r="W16" s="152">
        <v>6.5774699999999999</v>
      </c>
      <c r="X16" s="152">
        <v>2.2747600000000001</v>
      </c>
      <c r="Y16" s="152"/>
      <c r="Z16" s="152"/>
      <c r="AA16" s="152"/>
      <c r="AB16" s="152">
        <v>9.57</v>
      </c>
      <c r="AC16" s="152">
        <v>9.6300000000000008</v>
      </c>
      <c r="AD16" s="152">
        <v>480.32522</v>
      </c>
      <c r="AE16" s="152">
        <v>480.32522</v>
      </c>
      <c r="AF16" s="152">
        <v>480.32522</v>
      </c>
      <c r="AG16" s="152">
        <v>464.31438000000003</v>
      </c>
      <c r="AH16" s="152">
        <v>480.32522</v>
      </c>
      <c r="AI16" s="152">
        <v>0</v>
      </c>
      <c r="AJ16" s="152">
        <v>0</v>
      </c>
      <c r="AK16" s="152">
        <v>352.23849000000001</v>
      </c>
      <c r="AL16" s="152">
        <v>352.23849000000001</v>
      </c>
      <c r="AM16" s="152"/>
      <c r="AN16" s="152"/>
    </row>
    <row r="17" spans="1:40" ht="24" customHeight="1" x14ac:dyDescent="0.35">
      <c r="A17" s="16" t="s">
        <v>53</v>
      </c>
      <c r="B17" s="16" t="s">
        <v>836</v>
      </c>
      <c r="C17" s="153">
        <v>23</v>
      </c>
      <c r="D17" s="153">
        <v>0</v>
      </c>
      <c r="E17" s="153">
        <v>0</v>
      </c>
      <c r="F17" s="153">
        <v>18.899999999999999</v>
      </c>
      <c r="G17" s="153">
        <v>0</v>
      </c>
      <c r="H17" s="153">
        <v>5.8</v>
      </c>
      <c r="I17" s="153">
        <v>6.5</v>
      </c>
      <c r="J17" s="153">
        <v>6.6509999999999998</v>
      </c>
      <c r="K17" s="153">
        <v>3.5</v>
      </c>
      <c r="L17" s="153">
        <v>3.5</v>
      </c>
      <c r="M17" s="153">
        <v>3.5</v>
      </c>
      <c r="N17" s="153">
        <v>3.5</v>
      </c>
      <c r="O17" s="153">
        <v>0</v>
      </c>
      <c r="P17" s="153">
        <v>0</v>
      </c>
      <c r="Q17" s="153">
        <v>7</v>
      </c>
      <c r="R17" s="153">
        <v>9</v>
      </c>
      <c r="S17" s="153">
        <v>0</v>
      </c>
      <c r="T17" s="153">
        <v>0</v>
      </c>
      <c r="U17" s="153">
        <v>0</v>
      </c>
      <c r="V17" s="153">
        <v>0</v>
      </c>
      <c r="W17" s="153">
        <v>7.5876999999999999</v>
      </c>
      <c r="X17" s="153">
        <v>0.56208000000000002</v>
      </c>
      <c r="Y17" s="153">
        <v>0</v>
      </c>
      <c r="Z17" s="153">
        <v>0</v>
      </c>
      <c r="AA17" s="153">
        <v>0</v>
      </c>
      <c r="AB17" s="153">
        <v>9.33</v>
      </c>
      <c r="AC17" s="153">
        <v>9.9499999999999993</v>
      </c>
      <c r="AD17" s="153">
        <v>480.32522</v>
      </c>
      <c r="AE17" s="153">
        <v>480.32522</v>
      </c>
      <c r="AF17" s="153">
        <v>480.32522</v>
      </c>
      <c r="AG17" s="153">
        <v>464.31438000000003</v>
      </c>
      <c r="AH17" s="153">
        <v>480.32522</v>
      </c>
      <c r="AI17" s="153">
        <v>0</v>
      </c>
      <c r="AJ17" s="153">
        <v>0</v>
      </c>
      <c r="AK17" s="153">
        <v>352.23849000000001</v>
      </c>
      <c r="AL17" s="153">
        <v>352.23849000000001</v>
      </c>
      <c r="AM17" s="153">
        <v>0</v>
      </c>
      <c r="AN17" s="153">
        <v>5.0000000000000001E-3</v>
      </c>
    </row>
    <row r="18" spans="1:40" ht="24" customHeight="1" x14ac:dyDescent="0.35">
      <c r="A18" s="16" t="s">
        <v>53</v>
      </c>
      <c r="B18" s="16" t="s">
        <v>837</v>
      </c>
      <c r="C18" s="153">
        <v>23</v>
      </c>
      <c r="D18" s="153">
        <v>0</v>
      </c>
      <c r="E18" s="153">
        <v>0</v>
      </c>
      <c r="F18" s="153">
        <v>18.899999999999999</v>
      </c>
      <c r="G18" s="153">
        <v>0</v>
      </c>
      <c r="H18" s="153">
        <v>5.7</v>
      </c>
      <c r="I18" s="153">
        <v>5.7</v>
      </c>
      <c r="J18" s="153">
        <v>6.415</v>
      </c>
      <c r="K18" s="153">
        <v>3.4</v>
      </c>
      <c r="L18" s="153">
        <v>3.4</v>
      </c>
      <c r="M18" s="153">
        <v>3.4</v>
      </c>
      <c r="N18" s="153">
        <v>3.4</v>
      </c>
      <c r="O18" s="153">
        <v>1.4</v>
      </c>
      <c r="P18" s="153">
        <v>0</v>
      </c>
      <c r="Q18" s="153">
        <v>6</v>
      </c>
      <c r="R18" s="153">
        <v>8</v>
      </c>
      <c r="S18" s="153">
        <v>0</v>
      </c>
      <c r="T18" s="153">
        <v>0</v>
      </c>
      <c r="U18" s="153">
        <v>0</v>
      </c>
      <c r="V18" s="153">
        <v>0.4</v>
      </c>
      <c r="W18" s="153">
        <v>8.9341200000000001</v>
      </c>
      <c r="X18" s="153">
        <v>1.4623200000000001</v>
      </c>
      <c r="Y18" s="153">
        <v>0</v>
      </c>
      <c r="Z18" s="153">
        <v>0</v>
      </c>
      <c r="AA18" s="153">
        <v>0.8</v>
      </c>
      <c r="AB18" s="153">
        <v>9.0299999999999994</v>
      </c>
      <c r="AC18" s="153">
        <v>9.4600000000000009</v>
      </c>
      <c r="AD18" s="153">
        <v>480.32522</v>
      </c>
      <c r="AE18" s="153">
        <v>480.32522</v>
      </c>
      <c r="AF18" s="153">
        <v>480.32522</v>
      </c>
      <c r="AG18" s="153">
        <v>464.31438000000003</v>
      </c>
      <c r="AH18" s="153">
        <v>480.32522</v>
      </c>
      <c r="AI18" s="153">
        <v>0</v>
      </c>
      <c r="AJ18" s="153">
        <v>0</v>
      </c>
      <c r="AK18" s="153">
        <v>352.23849000000001</v>
      </c>
      <c r="AL18" s="153">
        <v>352.23849000000001</v>
      </c>
      <c r="AM18" s="153">
        <v>0</v>
      </c>
      <c r="AN18" s="153">
        <v>0.24199999999999999</v>
      </c>
    </row>
    <row r="19" spans="1:40" ht="24" customHeight="1" x14ac:dyDescent="0.35">
      <c r="A19" s="16" t="s">
        <v>53</v>
      </c>
      <c r="B19" s="16" t="s">
        <v>838</v>
      </c>
      <c r="C19" s="153">
        <v>23</v>
      </c>
      <c r="D19" s="153">
        <v>0</v>
      </c>
      <c r="E19" s="153">
        <v>0</v>
      </c>
      <c r="F19" s="153">
        <v>18.899999999999999</v>
      </c>
      <c r="G19" s="153">
        <v>0</v>
      </c>
      <c r="H19" s="153">
        <v>6.3</v>
      </c>
      <c r="I19" s="153">
        <v>6.7</v>
      </c>
      <c r="J19" s="153">
        <v>6.077</v>
      </c>
      <c r="K19" s="153">
        <v>5.3</v>
      </c>
      <c r="L19" s="153">
        <v>5.3</v>
      </c>
      <c r="M19" s="153">
        <v>5.3</v>
      </c>
      <c r="N19" s="153">
        <v>5.3</v>
      </c>
      <c r="O19" s="153">
        <v>39.9</v>
      </c>
      <c r="P19" s="153">
        <v>0</v>
      </c>
      <c r="Q19" s="153">
        <v>7</v>
      </c>
      <c r="R19" s="153">
        <v>8</v>
      </c>
      <c r="S19" s="153">
        <v>18.117840000000001</v>
      </c>
      <c r="T19" s="153">
        <v>0</v>
      </c>
      <c r="U19" s="153">
        <v>0.13</v>
      </c>
      <c r="V19" s="153">
        <v>15.8</v>
      </c>
      <c r="W19" s="153">
        <v>6.7045599999999999</v>
      </c>
      <c r="X19" s="153">
        <v>0.87653999999999999</v>
      </c>
      <c r="Y19" s="153">
        <v>0</v>
      </c>
      <c r="Z19" s="153">
        <v>0</v>
      </c>
      <c r="AA19" s="153">
        <v>19.100000000000001</v>
      </c>
      <c r="AB19" s="153">
        <v>8.2899999999999991</v>
      </c>
      <c r="AC19" s="153">
        <v>8.6199999999999992</v>
      </c>
      <c r="AD19" s="153">
        <v>480.32522</v>
      </c>
      <c r="AE19" s="153">
        <v>480.32522</v>
      </c>
      <c r="AF19" s="153">
        <v>480.32522</v>
      </c>
      <c r="AG19" s="153">
        <v>464.31438000000003</v>
      </c>
      <c r="AH19" s="153">
        <v>480.32522</v>
      </c>
      <c r="AI19" s="153">
        <v>0</v>
      </c>
      <c r="AJ19" s="153">
        <v>0</v>
      </c>
      <c r="AK19" s="153">
        <v>352.23849000000001</v>
      </c>
      <c r="AL19" s="153">
        <v>352.23849000000001</v>
      </c>
      <c r="AM19" s="153">
        <v>1.2</v>
      </c>
      <c r="AN19" s="153">
        <v>8.6180000000000003</v>
      </c>
    </row>
    <row r="20" spans="1:40" ht="24" customHeight="1" x14ac:dyDescent="0.35">
      <c r="A20" s="16" t="s">
        <v>53</v>
      </c>
      <c r="B20" s="16" t="s">
        <v>839</v>
      </c>
      <c r="C20" s="153">
        <v>23</v>
      </c>
      <c r="D20" s="153">
        <v>0</v>
      </c>
      <c r="E20" s="153">
        <v>0</v>
      </c>
      <c r="F20" s="153">
        <v>18.899999999999999</v>
      </c>
      <c r="G20" s="153">
        <v>7.8719999999999999</v>
      </c>
      <c r="H20" s="153">
        <v>5.9</v>
      </c>
      <c r="I20" s="153">
        <v>6.6</v>
      </c>
      <c r="J20" s="153">
        <v>5.7779999999999996</v>
      </c>
      <c r="K20" s="153">
        <v>6.7</v>
      </c>
      <c r="L20" s="153">
        <v>6.7</v>
      </c>
      <c r="M20" s="153">
        <v>6.7</v>
      </c>
      <c r="N20" s="153">
        <v>6.7</v>
      </c>
      <c r="O20" s="153">
        <v>222.7</v>
      </c>
      <c r="P20" s="153">
        <v>63.73</v>
      </c>
      <c r="Q20" s="153">
        <v>7</v>
      </c>
      <c r="R20" s="153">
        <v>8</v>
      </c>
      <c r="S20" s="153">
        <v>138.64829</v>
      </c>
      <c r="T20" s="153">
        <v>2.5539100000000001</v>
      </c>
      <c r="U20" s="153">
        <v>57.09</v>
      </c>
      <c r="V20" s="153">
        <v>179.5</v>
      </c>
      <c r="W20" s="153">
        <v>6.7600100000000003</v>
      </c>
      <c r="X20" s="153">
        <v>1.4371</v>
      </c>
      <c r="Y20" s="153">
        <v>42.452030000000001</v>
      </c>
      <c r="Z20" s="153">
        <v>42.512819999999998</v>
      </c>
      <c r="AA20" s="153">
        <v>177.3</v>
      </c>
      <c r="AB20" s="153">
        <v>8.36</v>
      </c>
      <c r="AC20" s="153">
        <v>7.99</v>
      </c>
      <c r="AD20" s="153">
        <v>480.32522</v>
      </c>
      <c r="AE20" s="153">
        <v>480.32522</v>
      </c>
      <c r="AF20" s="153">
        <v>480.32522</v>
      </c>
      <c r="AG20" s="153">
        <v>464.31438000000003</v>
      </c>
      <c r="AH20" s="153">
        <v>480.32522</v>
      </c>
      <c r="AI20" s="153">
        <v>0</v>
      </c>
      <c r="AJ20" s="153">
        <v>0</v>
      </c>
      <c r="AK20" s="153">
        <v>352.23849000000001</v>
      </c>
      <c r="AL20" s="153">
        <v>352.23849000000001</v>
      </c>
      <c r="AM20" s="153">
        <v>73.67</v>
      </c>
      <c r="AN20" s="153">
        <v>27.449000000000002</v>
      </c>
    </row>
    <row r="21" spans="1:40" ht="24" customHeight="1" x14ac:dyDescent="0.35">
      <c r="A21" s="16" t="s">
        <v>53</v>
      </c>
      <c r="B21" s="16" t="s">
        <v>840</v>
      </c>
      <c r="C21" s="153">
        <v>23</v>
      </c>
      <c r="D21" s="153">
        <v>0</v>
      </c>
      <c r="E21" s="153">
        <v>0</v>
      </c>
      <c r="F21" s="153">
        <v>18.899999999999999</v>
      </c>
      <c r="G21" s="153">
        <v>34.834000000000003</v>
      </c>
      <c r="H21" s="153">
        <v>5.2</v>
      </c>
      <c r="I21" s="153">
        <v>6.3</v>
      </c>
      <c r="J21" s="153">
        <v>5.5739999999999998</v>
      </c>
      <c r="K21" s="153">
        <v>7.5</v>
      </c>
      <c r="L21" s="153">
        <v>7.5</v>
      </c>
      <c r="M21" s="153">
        <v>7.5</v>
      </c>
      <c r="N21" s="153">
        <v>7.5</v>
      </c>
      <c r="O21" s="153">
        <v>460.5</v>
      </c>
      <c r="P21" s="153">
        <v>212.82</v>
      </c>
      <c r="Q21" s="153">
        <v>8</v>
      </c>
      <c r="R21" s="153">
        <v>9</v>
      </c>
      <c r="S21" s="153">
        <v>269.35433</v>
      </c>
      <c r="T21" s="153">
        <v>17.623799999999999</v>
      </c>
      <c r="U21" s="153">
        <v>114.47</v>
      </c>
      <c r="V21" s="153">
        <v>487.4</v>
      </c>
      <c r="W21" s="153">
        <v>6.9046599999999998</v>
      </c>
      <c r="X21" s="153">
        <v>0.56062000000000001</v>
      </c>
      <c r="Y21" s="153">
        <v>232.89517000000001</v>
      </c>
      <c r="Z21" s="153">
        <v>233.70645999999999</v>
      </c>
      <c r="AA21" s="153">
        <v>472.7</v>
      </c>
      <c r="AB21" s="153">
        <v>8.25</v>
      </c>
      <c r="AC21" s="153">
        <v>7.83</v>
      </c>
      <c r="AD21" s="153">
        <v>480.32522</v>
      </c>
      <c r="AE21" s="153">
        <v>480.32522</v>
      </c>
      <c r="AF21" s="153">
        <v>480.32522</v>
      </c>
      <c r="AG21" s="153">
        <v>464.31438000000003</v>
      </c>
      <c r="AH21" s="153">
        <v>480.32522</v>
      </c>
      <c r="AI21" s="153">
        <v>0</v>
      </c>
      <c r="AJ21" s="153">
        <v>0</v>
      </c>
      <c r="AK21" s="153">
        <v>352.23849000000001</v>
      </c>
      <c r="AL21" s="153">
        <v>352.23849000000001</v>
      </c>
      <c r="AM21" s="153">
        <v>179.03</v>
      </c>
      <c r="AN21" s="153">
        <v>65.98</v>
      </c>
    </row>
    <row r="22" spans="1:40" ht="24" customHeight="1" x14ac:dyDescent="0.35">
      <c r="A22" s="16" t="s">
        <v>53</v>
      </c>
      <c r="B22" s="16" t="s">
        <v>841</v>
      </c>
      <c r="C22" s="153">
        <v>23</v>
      </c>
      <c r="D22" s="153">
        <v>0</v>
      </c>
      <c r="E22" s="153">
        <v>0</v>
      </c>
      <c r="F22" s="153">
        <v>18.899999999999999</v>
      </c>
      <c r="G22" s="153">
        <v>62.442999999999998</v>
      </c>
      <c r="H22" s="153">
        <v>4.7</v>
      </c>
      <c r="I22" s="153">
        <v>6</v>
      </c>
      <c r="J22" s="153">
        <v>5.9480000000000004</v>
      </c>
      <c r="K22" s="153">
        <v>7.6</v>
      </c>
      <c r="L22" s="153">
        <v>7.6</v>
      </c>
      <c r="M22" s="153">
        <v>7.6</v>
      </c>
      <c r="N22" s="153">
        <v>7.6</v>
      </c>
      <c r="O22" s="153">
        <v>704.3</v>
      </c>
      <c r="P22" s="153">
        <v>519.82000000000005</v>
      </c>
      <c r="Q22" s="153">
        <v>8</v>
      </c>
      <c r="R22" s="153">
        <v>9</v>
      </c>
      <c r="S22" s="153">
        <v>663.13395000000003</v>
      </c>
      <c r="T22" s="153">
        <v>85.835300000000004</v>
      </c>
      <c r="U22" s="153">
        <v>341.58</v>
      </c>
      <c r="V22" s="153">
        <v>550.20000000000005</v>
      </c>
      <c r="W22" s="153">
        <v>5.23177</v>
      </c>
      <c r="X22" s="153">
        <v>2.88001</v>
      </c>
      <c r="Y22" s="153">
        <v>433.62222000000003</v>
      </c>
      <c r="Z22" s="153">
        <v>428.73581000000001</v>
      </c>
      <c r="AA22" s="153">
        <v>516.1</v>
      </c>
      <c r="AB22" s="153">
        <v>7.78</v>
      </c>
      <c r="AC22" s="153">
        <v>7.09</v>
      </c>
      <c r="AD22" s="153">
        <v>480.32522</v>
      </c>
      <c r="AE22" s="153">
        <v>480.32522</v>
      </c>
      <c r="AF22" s="153">
        <v>480.32522</v>
      </c>
      <c r="AG22" s="153">
        <v>464.31438000000003</v>
      </c>
      <c r="AH22" s="153">
        <v>480.32522</v>
      </c>
      <c r="AI22" s="153">
        <v>0</v>
      </c>
      <c r="AJ22" s="153">
        <v>0</v>
      </c>
      <c r="AK22" s="153">
        <v>352.23849000000001</v>
      </c>
      <c r="AL22" s="153">
        <v>352.23849000000001</v>
      </c>
      <c r="AM22" s="153">
        <v>273.76</v>
      </c>
      <c r="AN22" s="153">
        <v>483.02699999999999</v>
      </c>
    </row>
    <row r="23" spans="1:40" ht="24" customHeight="1" x14ac:dyDescent="0.35">
      <c r="A23" s="18" t="s">
        <v>53</v>
      </c>
      <c r="B23" s="18" t="s">
        <v>842</v>
      </c>
      <c r="C23" s="154">
        <v>23</v>
      </c>
      <c r="D23" s="154">
        <v>0</v>
      </c>
      <c r="E23" s="154">
        <v>0</v>
      </c>
      <c r="F23" s="154">
        <v>18.899999999999999</v>
      </c>
      <c r="G23" s="154">
        <v>94.545000000000002</v>
      </c>
      <c r="H23" s="154">
        <v>5.5</v>
      </c>
      <c r="I23" s="154">
        <v>5.4</v>
      </c>
      <c r="J23" s="154">
        <v>5.6870000000000003</v>
      </c>
      <c r="K23" s="154">
        <v>7.8</v>
      </c>
      <c r="L23" s="154">
        <v>7.8</v>
      </c>
      <c r="M23" s="154">
        <v>7.8</v>
      </c>
      <c r="N23" s="154">
        <v>7.8</v>
      </c>
      <c r="O23" s="154">
        <v>786.9</v>
      </c>
      <c r="P23" s="154">
        <v>773.09</v>
      </c>
      <c r="Q23" s="154">
        <v>7</v>
      </c>
      <c r="R23" s="154">
        <v>9</v>
      </c>
      <c r="S23" s="154">
        <v>693.15188999999998</v>
      </c>
      <c r="T23" s="154">
        <v>203.60383999999999</v>
      </c>
      <c r="U23" s="154">
        <v>220.97</v>
      </c>
      <c r="V23" s="154">
        <v>621.20000000000005</v>
      </c>
      <c r="W23" s="154">
        <v>4.4331199999999997</v>
      </c>
      <c r="X23" s="154">
        <v>1.33294</v>
      </c>
      <c r="Y23" s="154">
        <v>684.34209999999996</v>
      </c>
      <c r="Z23" s="154">
        <v>675.24833999999998</v>
      </c>
      <c r="AA23" s="154">
        <v>608.1</v>
      </c>
      <c r="AB23" s="154">
        <v>7.18</v>
      </c>
      <c r="AC23" s="154">
        <v>7.04</v>
      </c>
      <c r="AD23" s="154">
        <v>480.32522</v>
      </c>
      <c r="AE23" s="154">
        <v>480.32522</v>
      </c>
      <c r="AF23" s="154">
        <v>480.32522</v>
      </c>
      <c r="AG23" s="154">
        <v>464.31438000000003</v>
      </c>
      <c r="AH23" s="154">
        <v>480.32522</v>
      </c>
      <c r="AI23" s="154">
        <v>0</v>
      </c>
      <c r="AJ23" s="154">
        <v>0</v>
      </c>
      <c r="AK23" s="154">
        <v>352.23849000000001</v>
      </c>
      <c r="AL23" s="154">
        <v>352.23849000000001</v>
      </c>
      <c r="AM23" s="154">
        <v>491.03</v>
      </c>
      <c r="AN23" s="154">
        <v>706.83799999999997</v>
      </c>
    </row>
    <row r="24" spans="1:40" ht="24" customHeight="1" x14ac:dyDescent="0.35">
      <c r="A24" s="13" t="s">
        <v>53</v>
      </c>
      <c r="B24" s="13" t="s">
        <v>843</v>
      </c>
      <c r="C24" s="152">
        <v>18</v>
      </c>
      <c r="D24" s="152">
        <v>0</v>
      </c>
      <c r="E24" s="152">
        <v>0</v>
      </c>
      <c r="F24" s="152">
        <v>16.600000000000001</v>
      </c>
      <c r="G24" s="152">
        <v>170.79499999999999</v>
      </c>
      <c r="H24" s="152">
        <v>6</v>
      </c>
      <c r="I24" s="152">
        <v>4.8</v>
      </c>
      <c r="J24" s="152">
        <v>5.6630000000000003</v>
      </c>
      <c r="K24" s="152">
        <v>8</v>
      </c>
      <c r="L24" s="152">
        <v>8</v>
      </c>
      <c r="M24" s="152">
        <v>8</v>
      </c>
      <c r="N24" s="152">
        <v>8</v>
      </c>
      <c r="O24" s="152">
        <v>794.3</v>
      </c>
      <c r="P24" s="152">
        <v>491.09</v>
      </c>
      <c r="Q24" s="152">
        <v>8</v>
      </c>
      <c r="R24" s="152">
        <v>9</v>
      </c>
      <c r="S24" s="152">
        <v>556.53922999999998</v>
      </c>
      <c r="T24" s="152">
        <v>237.16942</v>
      </c>
      <c r="U24" s="152">
        <v>396.61</v>
      </c>
      <c r="V24" s="152">
        <v>807.6</v>
      </c>
      <c r="W24" s="152">
        <v>3.99153</v>
      </c>
      <c r="X24" s="152">
        <v>0.56972999999999996</v>
      </c>
      <c r="Y24" s="152">
        <v>779.02743999999996</v>
      </c>
      <c r="Z24" s="152">
        <v>768.16459999999995</v>
      </c>
      <c r="AA24" s="152">
        <v>783.2</v>
      </c>
      <c r="AB24" s="152">
        <v>7.48</v>
      </c>
      <c r="AC24" s="152">
        <v>6.74</v>
      </c>
      <c r="AD24" s="152">
        <v>480.32522</v>
      </c>
      <c r="AE24" s="152">
        <v>480.32522</v>
      </c>
      <c r="AF24" s="152">
        <v>480.32522</v>
      </c>
      <c r="AG24" s="152">
        <v>464.31438000000003</v>
      </c>
      <c r="AH24" s="152">
        <v>480.32522</v>
      </c>
      <c r="AI24" s="152">
        <v>0</v>
      </c>
      <c r="AJ24" s="152">
        <v>0</v>
      </c>
      <c r="AK24" s="152">
        <v>352.23849000000001</v>
      </c>
      <c r="AL24" s="152">
        <v>352.23849000000001</v>
      </c>
      <c r="AM24" s="152">
        <v>304.67</v>
      </c>
      <c r="AN24" s="152">
        <v>802.30200000000002</v>
      </c>
    </row>
    <row r="25" spans="1:40" ht="24" customHeight="1" x14ac:dyDescent="0.35">
      <c r="A25" s="16" t="s">
        <v>53</v>
      </c>
      <c r="B25" s="16" t="s">
        <v>844</v>
      </c>
      <c r="C25" s="153">
        <v>18</v>
      </c>
      <c r="D25" s="153">
        <v>0</v>
      </c>
      <c r="E25" s="153">
        <v>0</v>
      </c>
      <c r="F25" s="153">
        <v>16.600000000000001</v>
      </c>
      <c r="G25" s="153">
        <v>246.68</v>
      </c>
      <c r="H25" s="153">
        <v>5.9</v>
      </c>
      <c r="I25" s="153">
        <v>3.5</v>
      </c>
      <c r="J25" s="153">
        <v>5.827</v>
      </c>
      <c r="K25" s="153">
        <v>8.4</v>
      </c>
      <c r="L25" s="153">
        <v>8.4</v>
      </c>
      <c r="M25" s="153">
        <v>8.4</v>
      </c>
      <c r="N25" s="153">
        <v>8.4</v>
      </c>
      <c r="O25" s="153">
        <v>780.6</v>
      </c>
      <c r="P25" s="153">
        <v>880.36</v>
      </c>
      <c r="Q25" s="153">
        <v>9</v>
      </c>
      <c r="R25" s="153">
        <v>10</v>
      </c>
      <c r="S25" s="153">
        <v>829.70105000000001</v>
      </c>
      <c r="T25" s="153">
        <v>288.52737000000002</v>
      </c>
      <c r="U25" s="153">
        <v>597.63</v>
      </c>
      <c r="V25" s="153">
        <v>838.1</v>
      </c>
      <c r="W25" s="153">
        <v>4.7304399999999998</v>
      </c>
      <c r="X25" s="153">
        <v>2.7113999999999998</v>
      </c>
      <c r="Y25" s="153">
        <v>870.47540000000004</v>
      </c>
      <c r="Z25" s="153">
        <v>856.45172000000002</v>
      </c>
      <c r="AA25" s="153">
        <v>811.2</v>
      </c>
      <c r="AB25" s="153">
        <v>7.72</v>
      </c>
      <c r="AC25" s="153">
        <v>7.29</v>
      </c>
      <c r="AD25" s="153">
        <v>480.32522</v>
      </c>
      <c r="AE25" s="153">
        <v>480.32522</v>
      </c>
      <c r="AF25" s="153">
        <v>480.32522</v>
      </c>
      <c r="AG25" s="153">
        <v>464.31438000000003</v>
      </c>
      <c r="AH25" s="153">
        <v>480.32522</v>
      </c>
      <c r="AI25" s="153">
        <v>0</v>
      </c>
      <c r="AJ25" s="153">
        <v>0</v>
      </c>
      <c r="AK25" s="153">
        <v>352.23849000000001</v>
      </c>
      <c r="AL25" s="153">
        <v>352.23849000000001</v>
      </c>
      <c r="AM25" s="153">
        <v>464.98</v>
      </c>
      <c r="AN25" s="153">
        <v>826.21600000000001</v>
      </c>
    </row>
    <row r="26" spans="1:40" ht="24" customHeight="1" x14ac:dyDescent="0.35">
      <c r="A26" s="16" t="s">
        <v>53</v>
      </c>
      <c r="B26" s="16" t="s">
        <v>845</v>
      </c>
      <c r="C26" s="153">
        <v>21</v>
      </c>
      <c r="D26" s="153">
        <v>0</v>
      </c>
      <c r="E26" s="153">
        <v>0</v>
      </c>
      <c r="F26" s="153">
        <v>16.600000000000001</v>
      </c>
      <c r="G26" s="153">
        <v>292.24099999999999</v>
      </c>
      <c r="H26" s="153">
        <v>6.2</v>
      </c>
      <c r="I26" s="153">
        <v>3.3</v>
      </c>
      <c r="J26" s="153">
        <v>6.4119999999999999</v>
      </c>
      <c r="K26" s="153">
        <v>8.6</v>
      </c>
      <c r="L26" s="153">
        <v>8.6</v>
      </c>
      <c r="M26" s="153">
        <v>8.6</v>
      </c>
      <c r="N26" s="153">
        <v>8.6</v>
      </c>
      <c r="O26" s="153">
        <v>832.6</v>
      </c>
      <c r="P26" s="153">
        <v>820</v>
      </c>
      <c r="Q26" s="153">
        <v>8</v>
      </c>
      <c r="R26" s="153">
        <v>9</v>
      </c>
      <c r="S26" s="153">
        <v>772.72275000000002</v>
      </c>
      <c r="T26" s="153">
        <v>267.61442</v>
      </c>
      <c r="U26" s="153">
        <v>536.66999999999996</v>
      </c>
      <c r="V26" s="153">
        <v>850.2</v>
      </c>
      <c r="W26" s="153">
        <v>7.1208799999999997</v>
      </c>
      <c r="X26" s="153">
        <v>0.96255000000000002</v>
      </c>
      <c r="Y26" s="153">
        <v>893.93802000000005</v>
      </c>
      <c r="Z26" s="153">
        <v>879.23383000000001</v>
      </c>
      <c r="AA26" s="153">
        <v>825.6</v>
      </c>
      <c r="AB26" s="153">
        <v>8.1999999999999993</v>
      </c>
      <c r="AC26" s="153">
        <v>8.42</v>
      </c>
      <c r="AD26" s="153">
        <v>480.32522</v>
      </c>
      <c r="AE26" s="153">
        <v>480.32522</v>
      </c>
      <c r="AF26" s="153">
        <v>480.32522</v>
      </c>
      <c r="AG26" s="153">
        <v>464.31438000000003</v>
      </c>
      <c r="AH26" s="153">
        <v>480.32522</v>
      </c>
      <c r="AI26" s="153">
        <v>0</v>
      </c>
      <c r="AJ26" s="153">
        <v>0</v>
      </c>
      <c r="AK26" s="153">
        <v>352.23849000000001</v>
      </c>
      <c r="AL26" s="153">
        <v>352.23849000000001</v>
      </c>
      <c r="AM26" s="153">
        <v>526.49</v>
      </c>
      <c r="AN26" s="153">
        <v>819.24900000000002</v>
      </c>
    </row>
    <row r="27" spans="1:40" ht="24" customHeight="1" x14ac:dyDescent="0.35">
      <c r="A27" s="16" t="s">
        <v>53</v>
      </c>
      <c r="B27" s="16" t="s">
        <v>846</v>
      </c>
      <c r="C27" s="153">
        <v>21</v>
      </c>
      <c r="D27" s="153">
        <v>0</v>
      </c>
      <c r="E27" s="153">
        <v>0</v>
      </c>
      <c r="F27" s="153">
        <v>16.600000000000001</v>
      </c>
      <c r="G27" s="153">
        <v>291.553</v>
      </c>
      <c r="H27" s="153">
        <v>7.5</v>
      </c>
      <c r="I27" s="153">
        <v>3.6</v>
      </c>
      <c r="J27" s="153">
        <v>7.3310000000000004</v>
      </c>
      <c r="K27" s="153">
        <v>8.6</v>
      </c>
      <c r="L27" s="153">
        <v>8.6</v>
      </c>
      <c r="M27" s="153">
        <v>8.6</v>
      </c>
      <c r="N27" s="153">
        <v>8.6</v>
      </c>
      <c r="O27" s="153">
        <v>807.4</v>
      </c>
      <c r="P27" s="153">
        <v>548.4</v>
      </c>
      <c r="Q27" s="153">
        <v>9</v>
      </c>
      <c r="R27" s="153">
        <v>10</v>
      </c>
      <c r="S27" s="153">
        <v>878.98884999999996</v>
      </c>
      <c r="T27" s="153">
        <v>282.38319000000001</v>
      </c>
      <c r="U27" s="153">
        <v>922.73</v>
      </c>
      <c r="V27" s="153">
        <v>848.6</v>
      </c>
      <c r="W27" s="153">
        <v>8.1951800000000006</v>
      </c>
      <c r="X27" s="153">
        <v>1.3994</v>
      </c>
      <c r="Y27" s="153">
        <v>886.08609000000001</v>
      </c>
      <c r="Z27" s="153">
        <v>866.08232999999996</v>
      </c>
      <c r="AA27" s="153">
        <v>822.3</v>
      </c>
      <c r="AB27" s="153">
        <v>8.42</v>
      </c>
      <c r="AC27" s="153">
        <v>8.41</v>
      </c>
      <c r="AD27" s="153">
        <v>480.32522</v>
      </c>
      <c r="AE27" s="153">
        <v>448.30354</v>
      </c>
      <c r="AF27" s="153">
        <v>480.32522</v>
      </c>
      <c r="AG27" s="153">
        <v>416.28185000000002</v>
      </c>
      <c r="AH27" s="153">
        <v>480.32522</v>
      </c>
      <c r="AI27" s="153">
        <v>0</v>
      </c>
      <c r="AJ27" s="153">
        <v>0</v>
      </c>
      <c r="AK27" s="153">
        <v>352.23849000000001</v>
      </c>
      <c r="AL27" s="153">
        <v>352.23849000000001</v>
      </c>
      <c r="AM27" s="153">
        <v>634.34</v>
      </c>
      <c r="AN27" s="153">
        <v>807.80600000000004</v>
      </c>
    </row>
    <row r="28" spans="1:40" ht="24" customHeight="1" x14ac:dyDescent="0.35">
      <c r="A28" s="16" t="s">
        <v>53</v>
      </c>
      <c r="B28" s="16" t="s">
        <v>847</v>
      </c>
      <c r="C28" s="153">
        <v>23</v>
      </c>
      <c r="D28" s="153">
        <v>0</v>
      </c>
      <c r="E28" s="153">
        <v>0</v>
      </c>
      <c r="F28" s="153">
        <v>16.600000000000001</v>
      </c>
      <c r="G28" s="153">
        <v>386.16</v>
      </c>
      <c r="H28" s="153">
        <v>8</v>
      </c>
      <c r="I28" s="153">
        <v>3.7</v>
      </c>
      <c r="J28" s="153">
        <v>9.0210000000000008</v>
      </c>
      <c r="K28" s="153">
        <v>9.3000000000000007</v>
      </c>
      <c r="L28" s="153">
        <v>9.3000000000000007</v>
      </c>
      <c r="M28" s="153">
        <v>9.3000000000000007</v>
      </c>
      <c r="N28" s="153">
        <v>9.3000000000000007</v>
      </c>
      <c r="O28" s="153">
        <v>803.6</v>
      </c>
      <c r="P28" s="153">
        <v>774.18</v>
      </c>
      <c r="Q28" s="153">
        <v>9</v>
      </c>
      <c r="R28" s="153">
        <v>10</v>
      </c>
      <c r="S28" s="153">
        <v>831.04832999999996</v>
      </c>
      <c r="T28" s="153">
        <v>358.16356999999999</v>
      </c>
      <c r="U28" s="153">
        <v>1011.57</v>
      </c>
      <c r="V28" s="153">
        <v>847</v>
      </c>
      <c r="W28" s="153">
        <v>8.0243400000000005</v>
      </c>
      <c r="X28" s="153">
        <v>0.88349999999999995</v>
      </c>
      <c r="Y28" s="153">
        <v>888.35906999999997</v>
      </c>
      <c r="Z28" s="153">
        <v>866.32573000000002</v>
      </c>
      <c r="AA28" s="153">
        <v>827.7</v>
      </c>
      <c r="AB28" s="153">
        <v>8.81</v>
      </c>
      <c r="AC28" s="153">
        <v>8.59</v>
      </c>
      <c r="AD28" s="153">
        <v>480.32522</v>
      </c>
      <c r="AE28" s="153">
        <v>448.30354</v>
      </c>
      <c r="AF28" s="153">
        <v>480.32522</v>
      </c>
      <c r="AG28" s="153">
        <v>416.28185000000002</v>
      </c>
      <c r="AH28" s="153">
        <v>480.32522</v>
      </c>
      <c r="AI28" s="153">
        <v>0</v>
      </c>
      <c r="AJ28" s="153">
        <v>0</v>
      </c>
      <c r="AK28" s="153">
        <v>352.23849000000001</v>
      </c>
      <c r="AL28" s="153">
        <v>352.23849000000001</v>
      </c>
      <c r="AM28" s="153">
        <v>1039.69</v>
      </c>
      <c r="AN28" s="153">
        <v>803.68899999999996</v>
      </c>
    </row>
    <row r="29" spans="1:40" ht="24" customHeight="1" x14ac:dyDescent="0.35">
      <c r="A29" s="16" t="s">
        <v>53</v>
      </c>
      <c r="B29" s="16" t="s">
        <v>848</v>
      </c>
      <c r="C29" s="153">
        <v>23</v>
      </c>
      <c r="D29" s="153">
        <v>0</v>
      </c>
      <c r="E29" s="153">
        <v>0</v>
      </c>
      <c r="F29" s="153">
        <v>16.600000000000001</v>
      </c>
      <c r="G29" s="153">
        <v>517.19399999999996</v>
      </c>
      <c r="H29" s="153">
        <v>9.1</v>
      </c>
      <c r="I29" s="153">
        <v>3.4</v>
      </c>
      <c r="J29" s="153">
        <v>8.6829999999999998</v>
      </c>
      <c r="K29" s="153">
        <v>8.1999999999999993</v>
      </c>
      <c r="L29" s="153">
        <v>8.1999999999999993</v>
      </c>
      <c r="M29" s="153">
        <v>8.1999999999999993</v>
      </c>
      <c r="N29" s="153">
        <v>8.1999999999999993</v>
      </c>
      <c r="O29" s="153">
        <v>805.8</v>
      </c>
      <c r="P29" s="153">
        <v>854.91</v>
      </c>
      <c r="Q29" s="153">
        <v>9</v>
      </c>
      <c r="R29" s="153">
        <v>10</v>
      </c>
      <c r="S29" s="153">
        <v>822.17489</v>
      </c>
      <c r="T29" s="153">
        <v>382.69731000000002</v>
      </c>
      <c r="U29" s="153">
        <v>954.78</v>
      </c>
      <c r="V29" s="153">
        <v>845.6</v>
      </c>
      <c r="W29" s="153">
        <v>7.6742100000000004</v>
      </c>
      <c r="X29" s="153">
        <v>0.78398999999999996</v>
      </c>
      <c r="Y29" s="153">
        <v>883.04492000000005</v>
      </c>
      <c r="Z29" s="153">
        <v>801.11192000000005</v>
      </c>
      <c r="AA29" s="153">
        <v>826.9</v>
      </c>
      <c r="AB29" s="153">
        <v>9.14</v>
      </c>
      <c r="AC29" s="153">
        <v>8.5299999999999994</v>
      </c>
      <c r="AD29" s="153">
        <v>480.32522</v>
      </c>
      <c r="AE29" s="153">
        <v>448.30354</v>
      </c>
      <c r="AF29" s="153">
        <v>480.32522</v>
      </c>
      <c r="AG29" s="153">
        <v>416.28185000000002</v>
      </c>
      <c r="AH29" s="153">
        <v>480.32522</v>
      </c>
      <c r="AI29" s="153">
        <v>0</v>
      </c>
      <c r="AJ29" s="153">
        <v>0</v>
      </c>
      <c r="AK29" s="153">
        <v>352.23849000000001</v>
      </c>
      <c r="AL29" s="153">
        <v>352.23849000000001</v>
      </c>
      <c r="AM29" s="153">
        <v>1074.22</v>
      </c>
      <c r="AN29" s="153">
        <v>800.24699999999996</v>
      </c>
    </row>
    <row r="30" spans="1:40" ht="24" customHeight="1" x14ac:dyDescent="0.35">
      <c r="A30" s="16" t="s">
        <v>53</v>
      </c>
      <c r="B30" s="16" t="s">
        <v>849</v>
      </c>
      <c r="C30" s="153">
        <v>23</v>
      </c>
      <c r="D30" s="153">
        <v>0</v>
      </c>
      <c r="E30" s="153">
        <v>0</v>
      </c>
      <c r="F30" s="153">
        <v>16.600000000000001</v>
      </c>
      <c r="G30" s="153">
        <v>606.01599999999996</v>
      </c>
      <c r="H30" s="153">
        <v>9.6</v>
      </c>
      <c r="I30" s="153">
        <v>3.6</v>
      </c>
      <c r="J30" s="153">
        <v>8.2260000000000009</v>
      </c>
      <c r="K30" s="153">
        <v>8.1999999999999993</v>
      </c>
      <c r="L30" s="153">
        <v>8.1999999999999993</v>
      </c>
      <c r="M30" s="153">
        <v>8.1999999999999993</v>
      </c>
      <c r="N30" s="153">
        <v>8.1999999999999993</v>
      </c>
      <c r="O30" s="153">
        <v>808.4</v>
      </c>
      <c r="P30" s="153">
        <v>868</v>
      </c>
      <c r="Q30" s="153">
        <v>9</v>
      </c>
      <c r="R30" s="153">
        <v>10</v>
      </c>
      <c r="S30" s="153">
        <v>878.23249999999996</v>
      </c>
      <c r="T30" s="153">
        <v>410.87391000000002</v>
      </c>
      <c r="U30" s="153">
        <v>931.55</v>
      </c>
      <c r="V30" s="153">
        <v>844.9</v>
      </c>
      <c r="W30" s="153">
        <v>6.5617999999999999</v>
      </c>
      <c r="X30" s="153">
        <v>2.82023</v>
      </c>
      <c r="Y30" s="153">
        <v>889.17746</v>
      </c>
      <c r="Z30" s="153">
        <v>810.87653</v>
      </c>
      <c r="AA30" s="153">
        <v>828</v>
      </c>
      <c r="AB30" s="153">
        <v>8.35</v>
      </c>
      <c r="AC30" s="153">
        <v>8.01</v>
      </c>
      <c r="AD30" s="153">
        <v>480.32522</v>
      </c>
      <c r="AE30" s="153">
        <v>448.30354</v>
      </c>
      <c r="AF30" s="153">
        <v>480.32522</v>
      </c>
      <c r="AG30" s="153">
        <v>416.28185000000002</v>
      </c>
      <c r="AH30" s="153">
        <v>480.32522</v>
      </c>
      <c r="AI30" s="153">
        <v>0</v>
      </c>
      <c r="AJ30" s="153">
        <v>0</v>
      </c>
      <c r="AK30" s="153">
        <v>352.23849000000001</v>
      </c>
      <c r="AL30" s="153">
        <v>352.23849000000001</v>
      </c>
      <c r="AM30" s="153">
        <v>871.72</v>
      </c>
      <c r="AN30" s="153">
        <v>798.08399999999995</v>
      </c>
    </row>
    <row r="31" spans="1:40" ht="24" customHeight="1" x14ac:dyDescent="0.35">
      <c r="A31" s="18" t="s">
        <v>53</v>
      </c>
      <c r="B31" s="18" t="s">
        <v>850</v>
      </c>
      <c r="C31" s="154">
        <v>23</v>
      </c>
      <c r="D31" s="154">
        <v>0</v>
      </c>
      <c r="E31" s="154">
        <v>0</v>
      </c>
      <c r="F31" s="154">
        <v>16.600000000000001</v>
      </c>
      <c r="G31" s="154">
        <v>478.31</v>
      </c>
      <c r="H31" s="154">
        <v>9.5</v>
      </c>
      <c r="I31" s="154">
        <v>4.7</v>
      </c>
      <c r="J31" s="154">
        <v>6.9059999999999997</v>
      </c>
      <c r="K31" s="154">
        <v>7.5</v>
      </c>
      <c r="L31" s="154">
        <v>7.5</v>
      </c>
      <c r="M31" s="154">
        <v>7.5</v>
      </c>
      <c r="N31" s="154">
        <v>7.5</v>
      </c>
      <c r="O31" s="154">
        <v>804.1</v>
      </c>
      <c r="P31" s="154">
        <v>861.82</v>
      </c>
      <c r="Q31" s="154">
        <v>9</v>
      </c>
      <c r="R31" s="154">
        <v>10</v>
      </c>
      <c r="S31" s="154">
        <v>888.94371999999998</v>
      </c>
      <c r="T31" s="154">
        <v>322.39183000000003</v>
      </c>
      <c r="U31" s="154">
        <v>1067.1500000000001</v>
      </c>
      <c r="V31" s="154">
        <v>848</v>
      </c>
      <c r="W31" s="154">
        <v>5.91669</v>
      </c>
      <c r="X31" s="154">
        <v>1.0905899999999999</v>
      </c>
      <c r="Y31" s="154">
        <v>885.99234000000001</v>
      </c>
      <c r="Z31" s="154">
        <v>804.46221000000003</v>
      </c>
      <c r="AA31" s="154">
        <v>831.6</v>
      </c>
      <c r="AB31" s="154">
        <v>8.01</v>
      </c>
      <c r="AC31" s="154">
        <v>7.66</v>
      </c>
      <c r="AD31" s="154">
        <v>480.32522</v>
      </c>
      <c r="AE31" s="154">
        <v>448.30354</v>
      </c>
      <c r="AF31" s="154">
        <v>480.32522</v>
      </c>
      <c r="AG31" s="154">
        <v>416.28185000000002</v>
      </c>
      <c r="AH31" s="154">
        <v>480.32522</v>
      </c>
      <c r="AI31" s="154">
        <v>0</v>
      </c>
      <c r="AJ31" s="154">
        <v>0</v>
      </c>
      <c r="AK31" s="154">
        <v>352.23849000000001</v>
      </c>
      <c r="AL31" s="154">
        <v>352.23849000000001</v>
      </c>
      <c r="AM31" s="154">
        <v>910.96</v>
      </c>
      <c r="AN31" s="154">
        <v>800.21699999999998</v>
      </c>
    </row>
    <row r="32" spans="1:40" ht="24" customHeight="1" x14ac:dyDescent="0.35">
      <c r="A32" s="13" t="s">
        <v>53</v>
      </c>
      <c r="B32" s="13" t="s">
        <v>851</v>
      </c>
      <c r="C32" s="152">
        <v>23</v>
      </c>
      <c r="D32" s="152">
        <v>0</v>
      </c>
      <c r="E32" s="152">
        <v>0</v>
      </c>
      <c r="F32" s="152">
        <v>16.600000000000001</v>
      </c>
      <c r="G32" s="152">
        <v>449.19799999999998</v>
      </c>
      <c r="H32" s="152">
        <v>9.5</v>
      </c>
      <c r="I32" s="152">
        <v>4.2</v>
      </c>
      <c r="J32" s="152">
        <v>6.5640000000000001</v>
      </c>
      <c r="K32" s="152">
        <v>6.7</v>
      </c>
      <c r="L32" s="152">
        <v>6.7</v>
      </c>
      <c r="M32" s="152">
        <v>6.7</v>
      </c>
      <c r="N32" s="152">
        <v>6.7</v>
      </c>
      <c r="O32" s="152">
        <v>812.2</v>
      </c>
      <c r="P32" s="152">
        <v>862.18</v>
      </c>
      <c r="Q32" s="152">
        <v>8</v>
      </c>
      <c r="R32" s="152">
        <v>9</v>
      </c>
      <c r="S32" s="152">
        <v>888.83140000000003</v>
      </c>
      <c r="T32" s="152">
        <v>362.17827</v>
      </c>
      <c r="U32" s="152">
        <v>1035.1600000000001</v>
      </c>
      <c r="V32" s="152">
        <v>856.6</v>
      </c>
      <c r="W32" s="152">
        <v>6.7684800000000003</v>
      </c>
      <c r="X32" s="152">
        <v>0.62466999999999995</v>
      </c>
      <c r="Y32" s="152">
        <v>884.74255000000005</v>
      </c>
      <c r="Z32" s="152">
        <v>810.76381000000003</v>
      </c>
      <c r="AA32" s="152">
        <v>841.3</v>
      </c>
      <c r="AB32" s="152">
        <v>7.78</v>
      </c>
      <c r="AC32" s="152">
        <v>7.24</v>
      </c>
      <c r="AD32" s="152">
        <v>480.32522</v>
      </c>
      <c r="AE32" s="152">
        <v>448.30354</v>
      </c>
      <c r="AF32" s="152">
        <v>480.32522</v>
      </c>
      <c r="AG32" s="152">
        <v>416.28185000000002</v>
      </c>
      <c r="AH32" s="152">
        <v>480.32522</v>
      </c>
      <c r="AI32" s="152">
        <v>0</v>
      </c>
      <c r="AJ32" s="152">
        <v>0</v>
      </c>
      <c r="AK32" s="152">
        <v>352.23849000000001</v>
      </c>
      <c r="AL32" s="152">
        <v>352.23849000000001</v>
      </c>
      <c r="AM32" s="152">
        <v>1057.1400000000001</v>
      </c>
      <c r="AN32" s="152">
        <v>804.721</v>
      </c>
    </row>
    <row r="33" spans="1:40" ht="24" customHeight="1" x14ac:dyDescent="0.35">
      <c r="A33" s="16" t="s">
        <v>53</v>
      </c>
      <c r="B33" s="16" t="s">
        <v>852</v>
      </c>
      <c r="C33" s="153">
        <v>23</v>
      </c>
      <c r="D33" s="153">
        <v>0</v>
      </c>
      <c r="E33" s="153">
        <v>0</v>
      </c>
      <c r="F33" s="153">
        <v>16.600000000000001</v>
      </c>
      <c r="G33" s="153">
        <v>990.80700000000002</v>
      </c>
      <c r="H33" s="153">
        <v>10.199999999999999</v>
      </c>
      <c r="I33" s="153">
        <v>5</v>
      </c>
      <c r="J33" s="153">
        <v>6.8019999999999996</v>
      </c>
      <c r="K33" s="153">
        <v>10.5</v>
      </c>
      <c r="L33" s="153">
        <v>10.5</v>
      </c>
      <c r="M33" s="153">
        <v>10.5</v>
      </c>
      <c r="N33" s="153">
        <v>10.5</v>
      </c>
      <c r="O33" s="153">
        <v>827.4</v>
      </c>
      <c r="P33" s="153">
        <v>866.18</v>
      </c>
      <c r="Q33" s="153">
        <v>8</v>
      </c>
      <c r="R33" s="153">
        <v>9</v>
      </c>
      <c r="S33" s="153">
        <v>892.53776000000005</v>
      </c>
      <c r="T33" s="153">
        <v>545.46810000000005</v>
      </c>
      <c r="U33" s="153">
        <v>929.9</v>
      </c>
      <c r="V33" s="153">
        <v>861.8</v>
      </c>
      <c r="W33" s="153">
        <v>8.2575099999999999</v>
      </c>
      <c r="X33" s="153">
        <v>2.3652299999999999</v>
      </c>
      <c r="Y33" s="153">
        <v>885.87247000000002</v>
      </c>
      <c r="Z33" s="153">
        <v>806.82973000000004</v>
      </c>
      <c r="AA33" s="153">
        <v>848.2</v>
      </c>
      <c r="AB33" s="153">
        <v>7.83</v>
      </c>
      <c r="AC33" s="153">
        <v>7.81</v>
      </c>
      <c r="AD33" s="153">
        <v>480.32522</v>
      </c>
      <c r="AE33" s="153">
        <v>448.30354</v>
      </c>
      <c r="AF33" s="153">
        <v>480.32522</v>
      </c>
      <c r="AG33" s="153">
        <v>416.28185000000002</v>
      </c>
      <c r="AH33" s="153">
        <v>480.32522</v>
      </c>
      <c r="AI33" s="153">
        <v>0</v>
      </c>
      <c r="AJ33" s="153">
        <v>0</v>
      </c>
      <c r="AK33" s="153">
        <v>352.23849000000001</v>
      </c>
      <c r="AL33" s="153">
        <v>352.23849000000001</v>
      </c>
      <c r="AM33" s="153">
        <v>1002.21</v>
      </c>
      <c r="AN33" s="153">
        <v>812.15200000000004</v>
      </c>
    </row>
    <row r="34" spans="1:40" ht="24" customHeight="1" x14ac:dyDescent="0.35">
      <c r="A34" s="16" t="s">
        <v>53</v>
      </c>
      <c r="B34" s="16" t="s">
        <v>853</v>
      </c>
      <c r="C34" s="153">
        <v>23</v>
      </c>
      <c r="D34" s="153">
        <v>0</v>
      </c>
      <c r="E34" s="153">
        <v>0</v>
      </c>
      <c r="F34" s="153">
        <v>16.600000000000001</v>
      </c>
      <c r="G34" s="153">
        <v>961.90899999999999</v>
      </c>
      <c r="H34" s="153">
        <v>10</v>
      </c>
      <c r="I34" s="153">
        <v>5.4</v>
      </c>
      <c r="J34" s="153">
        <v>7.0510000000000002</v>
      </c>
      <c r="K34" s="153">
        <v>10.199999999999999</v>
      </c>
      <c r="L34" s="153">
        <v>10.199999999999999</v>
      </c>
      <c r="M34" s="153">
        <v>10.199999999999999</v>
      </c>
      <c r="N34" s="153">
        <v>10.199999999999999</v>
      </c>
      <c r="O34" s="153">
        <v>824.6</v>
      </c>
      <c r="P34" s="153">
        <v>872.36</v>
      </c>
      <c r="Q34" s="153">
        <v>9</v>
      </c>
      <c r="R34" s="153">
        <v>9</v>
      </c>
      <c r="S34" s="153">
        <v>899.46906000000001</v>
      </c>
      <c r="T34" s="153">
        <v>394.42741000000001</v>
      </c>
      <c r="U34" s="153">
        <v>881.93</v>
      </c>
      <c r="V34" s="153">
        <v>862.5</v>
      </c>
      <c r="W34" s="153">
        <v>5.4090600000000002</v>
      </c>
      <c r="X34" s="153">
        <v>2.5442800000000001</v>
      </c>
      <c r="Y34" s="153">
        <v>887.11563000000001</v>
      </c>
      <c r="Z34" s="153">
        <v>822.82339000000002</v>
      </c>
      <c r="AA34" s="153">
        <v>851.1</v>
      </c>
      <c r="AB34" s="153">
        <v>8.06</v>
      </c>
      <c r="AC34" s="153">
        <v>8.4</v>
      </c>
      <c r="AD34" s="153">
        <v>480.32522</v>
      </c>
      <c r="AE34" s="153">
        <v>448.30354</v>
      </c>
      <c r="AF34" s="153">
        <v>480.32522</v>
      </c>
      <c r="AG34" s="153">
        <v>416.28185000000002</v>
      </c>
      <c r="AH34" s="153">
        <v>480.32522</v>
      </c>
      <c r="AI34" s="153">
        <v>0</v>
      </c>
      <c r="AJ34" s="153">
        <v>0</v>
      </c>
      <c r="AK34" s="153">
        <v>352.23849000000001</v>
      </c>
      <c r="AL34" s="153">
        <v>352.23849000000001</v>
      </c>
      <c r="AM34" s="153">
        <v>922.53</v>
      </c>
      <c r="AN34" s="153">
        <v>814.53</v>
      </c>
    </row>
    <row r="35" spans="1:40" ht="24" customHeight="1" x14ac:dyDescent="0.35">
      <c r="A35" s="16" t="s">
        <v>53</v>
      </c>
      <c r="B35" s="16" t="s">
        <v>854</v>
      </c>
      <c r="C35" s="153">
        <v>23</v>
      </c>
      <c r="D35" s="153">
        <v>0</v>
      </c>
      <c r="E35" s="153">
        <v>0</v>
      </c>
      <c r="F35" s="153">
        <v>16.600000000000001</v>
      </c>
      <c r="G35" s="153">
        <v>946.39700000000005</v>
      </c>
      <c r="H35" s="153">
        <v>10.199999999999999</v>
      </c>
      <c r="I35" s="153">
        <v>5.7</v>
      </c>
      <c r="J35" s="153">
        <v>8.0410000000000004</v>
      </c>
      <c r="K35" s="153">
        <v>11.5</v>
      </c>
      <c r="L35" s="153">
        <v>11.5</v>
      </c>
      <c r="M35" s="153">
        <v>11.5</v>
      </c>
      <c r="N35" s="153">
        <v>11.5</v>
      </c>
      <c r="O35" s="153">
        <v>805.3</v>
      </c>
      <c r="P35" s="153">
        <v>853.82</v>
      </c>
      <c r="Q35" s="153">
        <v>9</v>
      </c>
      <c r="R35" s="153">
        <v>10</v>
      </c>
      <c r="S35" s="153">
        <v>895.76070000000004</v>
      </c>
      <c r="T35" s="153">
        <v>514.66277000000002</v>
      </c>
      <c r="U35" s="153">
        <v>827.2</v>
      </c>
      <c r="V35" s="153">
        <v>858.1</v>
      </c>
      <c r="W35" s="153">
        <v>8.8088499999999996</v>
      </c>
      <c r="X35" s="153">
        <v>1.3684499999999999</v>
      </c>
      <c r="Y35" s="153">
        <v>885.08041000000003</v>
      </c>
      <c r="Z35" s="153">
        <v>760.5453</v>
      </c>
      <c r="AA35" s="153">
        <v>840.4</v>
      </c>
      <c r="AB35" s="153">
        <v>8.0299999999999994</v>
      </c>
      <c r="AC35" s="153">
        <v>9.25</v>
      </c>
      <c r="AD35" s="153">
        <v>480.32522</v>
      </c>
      <c r="AE35" s="153">
        <v>448.30354</v>
      </c>
      <c r="AF35" s="153">
        <v>480.32522</v>
      </c>
      <c r="AG35" s="153">
        <v>416.28185000000002</v>
      </c>
      <c r="AH35" s="153">
        <v>480.32522</v>
      </c>
      <c r="AI35" s="153">
        <v>0</v>
      </c>
      <c r="AJ35" s="153">
        <v>0</v>
      </c>
      <c r="AK35" s="153">
        <v>352.23849000000001</v>
      </c>
      <c r="AL35" s="153">
        <v>352.23849000000001</v>
      </c>
      <c r="AM35" s="153">
        <v>721.31</v>
      </c>
      <c r="AN35" s="153">
        <v>807.94600000000003</v>
      </c>
    </row>
    <row r="36" spans="1:40" ht="24" customHeight="1" x14ac:dyDescent="0.35">
      <c r="A36" s="16" t="s">
        <v>53</v>
      </c>
      <c r="B36" s="16" t="s">
        <v>855</v>
      </c>
      <c r="C36" s="153">
        <v>23</v>
      </c>
      <c r="D36" s="153">
        <v>0</v>
      </c>
      <c r="E36" s="153">
        <v>0</v>
      </c>
      <c r="F36" s="153">
        <v>16.600000000000001</v>
      </c>
      <c r="G36" s="153">
        <v>764.13</v>
      </c>
      <c r="H36" s="153">
        <v>10.199999999999999</v>
      </c>
      <c r="I36" s="153">
        <v>4.9000000000000004</v>
      </c>
      <c r="J36" s="153">
        <v>8.2279999999999998</v>
      </c>
      <c r="K36" s="153">
        <v>9.6999999999999993</v>
      </c>
      <c r="L36" s="153">
        <v>9.6999999999999993</v>
      </c>
      <c r="M36" s="153">
        <v>9.6999999999999993</v>
      </c>
      <c r="N36" s="153">
        <v>9.6999999999999993</v>
      </c>
      <c r="O36" s="153">
        <v>743.6</v>
      </c>
      <c r="P36" s="153">
        <v>856</v>
      </c>
      <c r="Q36" s="153">
        <v>8</v>
      </c>
      <c r="R36" s="153">
        <v>10</v>
      </c>
      <c r="S36" s="153">
        <v>882.21181000000001</v>
      </c>
      <c r="T36" s="153">
        <v>194.57079999999999</v>
      </c>
      <c r="U36" s="153">
        <v>748.83</v>
      </c>
      <c r="V36" s="153">
        <v>838.9</v>
      </c>
      <c r="W36" s="153">
        <v>10.17301</v>
      </c>
      <c r="X36" s="153">
        <v>1.91743</v>
      </c>
      <c r="Y36" s="153">
        <v>878.66858000000002</v>
      </c>
      <c r="Z36" s="153">
        <v>824.95321000000001</v>
      </c>
      <c r="AA36" s="153">
        <v>823.8</v>
      </c>
      <c r="AB36" s="153">
        <v>8.7899999999999991</v>
      </c>
      <c r="AC36" s="153">
        <v>9.1300000000000008</v>
      </c>
      <c r="AD36" s="153">
        <v>480.32522</v>
      </c>
      <c r="AE36" s="153">
        <v>448.30354</v>
      </c>
      <c r="AF36" s="153">
        <v>480.32522</v>
      </c>
      <c r="AG36" s="153">
        <v>416.28185000000002</v>
      </c>
      <c r="AH36" s="153">
        <v>480.32522</v>
      </c>
      <c r="AI36" s="153">
        <v>0</v>
      </c>
      <c r="AJ36" s="153">
        <v>0</v>
      </c>
      <c r="AK36" s="153">
        <v>352.23849000000001</v>
      </c>
      <c r="AL36" s="153">
        <v>352.23849000000001</v>
      </c>
      <c r="AM36" s="153">
        <v>750.52</v>
      </c>
      <c r="AN36" s="153">
        <v>788.23</v>
      </c>
    </row>
    <row r="37" spans="1:40" ht="24" customHeight="1" x14ac:dyDescent="0.35">
      <c r="A37" s="16" t="s">
        <v>53</v>
      </c>
      <c r="B37" s="16" t="s">
        <v>856</v>
      </c>
      <c r="C37" s="153">
        <v>23</v>
      </c>
      <c r="D37" s="153">
        <v>0</v>
      </c>
      <c r="E37" s="153">
        <v>0</v>
      </c>
      <c r="F37" s="153">
        <v>16.600000000000001</v>
      </c>
      <c r="G37" s="153">
        <v>791.54</v>
      </c>
      <c r="H37" s="153">
        <v>10.199999999999999</v>
      </c>
      <c r="I37" s="153">
        <v>4.5</v>
      </c>
      <c r="J37" s="153">
        <v>8.7989999999999995</v>
      </c>
      <c r="K37" s="153">
        <v>9.3000000000000007</v>
      </c>
      <c r="L37" s="153">
        <v>9.3000000000000007</v>
      </c>
      <c r="M37" s="153">
        <v>9.3000000000000007</v>
      </c>
      <c r="N37" s="153">
        <v>9.3000000000000007</v>
      </c>
      <c r="O37" s="153">
        <v>519.5</v>
      </c>
      <c r="P37" s="153">
        <v>828.36</v>
      </c>
      <c r="Q37" s="153">
        <v>8</v>
      </c>
      <c r="R37" s="153">
        <v>10</v>
      </c>
      <c r="S37" s="153">
        <v>857.95505000000003</v>
      </c>
      <c r="T37" s="153">
        <v>302.6105</v>
      </c>
      <c r="U37" s="153">
        <v>628.77</v>
      </c>
      <c r="V37" s="153">
        <v>805.5</v>
      </c>
      <c r="W37" s="153">
        <v>8.6868300000000005</v>
      </c>
      <c r="X37" s="153">
        <v>0.68647999999999998</v>
      </c>
      <c r="Y37" s="153">
        <v>858.31915000000004</v>
      </c>
      <c r="Z37" s="153">
        <v>766.68501000000003</v>
      </c>
      <c r="AA37" s="153">
        <v>791.8</v>
      </c>
      <c r="AB37" s="153">
        <v>8.6300000000000008</v>
      </c>
      <c r="AC37" s="153">
        <v>9.19</v>
      </c>
      <c r="AD37" s="153">
        <v>480.32522</v>
      </c>
      <c r="AE37" s="153">
        <v>448.30354</v>
      </c>
      <c r="AF37" s="153">
        <v>480.32522</v>
      </c>
      <c r="AG37" s="153">
        <v>416.28185000000002</v>
      </c>
      <c r="AH37" s="153">
        <v>480.32522</v>
      </c>
      <c r="AI37" s="153">
        <v>0</v>
      </c>
      <c r="AJ37" s="153">
        <v>0</v>
      </c>
      <c r="AK37" s="153">
        <v>352.23849000000001</v>
      </c>
      <c r="AL37" s="153">
        <v>352.23849000000001</v>
      </c>
      <c r="AM37" s="153">
        <v>623.45000000000005</v>
      </c>
      <c r="AN37" s="153">
        <v>745.32299999999998</v>
      </c>
    </row>
    <row r="38" spans="1:40" ht="24" customHeight="1" x14ac:dyDescent="0.35">
      <c r="A38" s="16" t="s">
        <v>53</v>
      </c>
      <c r="B38" s="16" t="s">
        <v>857</v>
      </c>
      <c r="C38" s="153">
        <v>23</v>
      </c>
      <c r="D38" s="153">
        <v>0</v>
      </c>
      <c r="E38" s="153">
        <v>0</v>
      </c>
      <c r="F38" s="153">
        <v>16.600000000000001</v>
      </c>
      <c r="G38" s="153">
        <v>451.178</v>
      </c>
      <c r="H38" s="153">
        <v>10.199999999999999</v>
      </c>
      <c r="I38" s="153">
        <v>5</v>
      </c>
      <c r="J38" s="153">
        <v>8.2460000000000004</v>
      </c>
      <c r="K38" s="153">
        <v>10.3</v>
      </c>
      <c r="L38" s="153">
        <v>10.3</v>
      </c>
      <c r="M38" s="153">
        <v>10.3</v>
      </c>
      <c r="N38" s="153">
        <v>10.3</v>
      </c>
      <c r="O38" s="153">
        <v>266.39999999999998</v>
      </c>
      <c r="P38" s="153">
        <v>778.4</v>
      </c>
      <c r="Q38" s="153">
        <v>9</v>
      </c>
      <c r="R38" s="153">
        <v>10</v>
      </c>
      <c r="S38" s="153">
        <v>788.91543999999999</v>
      </c>
      <c r="T38" s="153">
        <v>219.38046</v>
      </c>
      <c r="U38" s="153">
        <v>513.58000000000004</v>
      </c>
      <c r="V38" s="153">
        <v>735.3</v>
      </c>
      <c r="W38" s="153">
        <v>9.9110200000000006</v>
      </c>
      <c r="X38" s="153">
        <v>2.1986500000000002</v>
      </c>
      <c r="Y38" s="153">
        <v>824.06870000000004</v>
      </c>
      <c r="Z38" s="153">
        <v>815.61968000000002</v>
      </c>
      <c r="AA38" s="153">
        <v>721.3</v>
      </c>
      <c r="AB38" s="153">
        <v>8.81</v>
      </c>
      <c r="AC38" s="153">
        <v>9.52</v>
      </c>
      <c r="AD38" s="153">
        <v>480.32522</v>
      </c>
      <c r="AE38" s="153">
        <v>448.30354</v>
      </c>
      <c r="AF38" s="153">
        <v>480.32522</v>
      </c>
      <c r="AG38" s="153">
        <v>416.28185000000002</v>
      </c>
      <c r="AH38" s="153">
        <v>480.32522</v>
      </c>
      <c r="AI38" s="153">
        <v>0</v>
      </c>
      <c r="AJ38" s="153">
        <v>0</v>
      </c>
      <c r="AK38" s="153">
        <v>352.23849000000001</v>
      </c>
      <c r="AL38" s="153">
        <v>352.23849000000001</v>
      </c>
      <c r="AM38" s="153">
        <v>501.09</v>
      </c>
      <c r="AN38" s="153">
        <v>643.12</v>
      </c>
    </row>
    <row r="39" spans="1:40" ht="24" customHeight="1" x14ac:dyDescent="0.35">
      <c r="A39" s="18" t="s">
        <v>53</v>
      </c>
      <c r="B39" s="18" t="s">
        <v>858</v>
      </c>
      <c r="C39" s="154">
        <v>23</v>
      </c>
      <c r="D39" s="154">
        <v>0</v>
      </c>
      <c r="E39" s="154">
        <v>0</v>
      </c>
      <c r="F39" s="154">
        <v>16.600000000000001</v>
      </c>
      <c r="G39" s="154">
        <v>134.28200000000001</v>
      </c>
      <c r="H39" s="154">
        <v>10.199999999999999</v>
      </c>
      <c r="I39" s="154">
        <v>5.6</v>
      </c>
      <c r="J39" s="154">
        <v>7.9740000000000002</v>
      </c>
      <c r="K39" s="154">
        <v>7.4</v>
      </c>
      <c r="L39" s="154">
        <v>7.4</v>
      </c>
      <c r="M39" s="154">
        <v>7.4</v>
      </c>
      <c r="N39" s="154">
        <v>7.4</v>
      </c>
      <c r="O39" s="154">
        <v>58.1</v>
      </c>
      <c r="P39" s="154">
        <v>586.4</v>
      </c>
      <c r="Q39" s="154">
        <v>8</v>
      </c>
      <c r="R39" s="154">
        <v>9</v>
      </c>
      <c r="S39" s="154">
        <v>559.05706999999995</v>
      </c>
      <c r="T39" s="154">
        <v>134.22792000000001</v>
      </c>
      <c r="U39" s="154">
        <v>377.29</v>
      </c>
      <c r="V39" s="154">
        <v>595</v>
      </c>
      <c r="W39" s="154">
        <v>10.7814</v>
      </c>
      <c r="X39" s="154">
        <v>1.1455299999999999</v>
      </c>
      <c r="Y39" s="154">
        <v>660.32108000000005</v>
      </c>
      <c r="Z39" s="154">
        <v>680.45489999999995</v>
      </c>
      <c r="AA39" s="154">
        <v>565.79999999999995</v>
      </c>
      <c r="AB39" s="154">
        <v>9.35</v>
      </c>
      <c r="AC39" s="154">
        <v>9.91</v>
      </c>
      <c r="AD39" s="154">
        <v>480.32522</v>
      </c>
      <c r="AE39" s="154">
        <v>448.30354</v>
      </c>
      <c r="AF39" s="154">
        <v>480.32522</v>
      </c>
      <c r="AG39" s="154">
        <v>416.28185000000002</v>
      </c>
      <c r="AH39" s="154">
        <v>480.32522</v>
      </c>
      <c r="AI39" s="154">
        <v>0</v>
      </c>
      <c r="AJ39" s="154">
        <v>0</v>
      </c>
      <c r="AK39" s="154">
        <v>352.23849000000001</v>
      </c>
      <c r="AL39" s="154">
        <v>352.23849000000001</v>
      </c>
      <c r="AM39" s="154">
        <v>365.83</v>
      </c>
      <c r="AN39" s="154">
        <v>364.93799999999999</v>
      </c>
    </row>
    <row r="40" spans="1:40" ht="24" customHeight="1" x14ac:dyDescent="0.35">
      <c r="A40" s="13" t="s">
        <v>53</v>
      </c>
      <c r="B40" s="13" t="s">
        <v>859</v>
      </c>
      <c r="C40" s="152">
        <v>24</v>
      </c>
      <c r="D40" s="152">
        <v>0</v>
      </c>
      <c r="E40" s="152">
        <v>0</v>
      </c>
      <c r="F40" s="152">
        <v>20.2</v>
      </c>
      <c r="G40" s="152">
        <v>123.054</v>
      </c>
      <c r="H40" s="152">
        <v>9.5</v>
      </c>
      <c r="I40" s="152">
        <v>5.6</v>
      </c>
      <c r="J40" s="152">
        <v>8</v>
      </c>
      <c r="K40" s="152">
        <v>8.1999999999999993</v>
      </c>
      <c r="L40" s="152">
        <v>8.1999999999999993</v>
      </c>
      <c r="M40" s="152">
        <v>8.1999999999999993</v>
      </c>
      <c r="N40" s="152">
        <v>8.1999999999999993</v>
      </c>
      <c r="O40" s="152">
        <v>0</v>
      </c>
      <c r="P40" s="152">
        <v>297.45</v>
      </c>
      <c r="Q40" s="152">
        <v>9</v>
      </c>
      <c r="R40" s="152">
        <v>10</v>
      </c>
      <c r="S40" s="152">
        <v>264.91001999999997</v>
      </c>
      <c r="T40" s="152">
        <v>101.71509</v>
      </c>
      <c r="U40" s="152">
        <v>235.45</v>
      </c>
      <c r="V40" s="152">
        <v>258.10000000000002</v>
      </c>
      <c r="W40" s="152">
        <v>10.253550000000001</v>
      </c>
      <c r="X40" s="152">
        <v>2.3532799999999998</v>
      </c>
      <c r="Y40" s="152">
        <v>392.38081</v>
      </c>
      <c r="Z40" s="152">
        <v>387.75742000000002</v>
      </c>
      <c r="AA40" s="152">
        <v>238.2</v>
      </c>
      <c r="AB40" s="152">
        <v>9.35</v>
      </c>
      <c r="AC40" s="152">
        <v>9.99</v>
      </c>
      <c r="AD40" s="152">
        <v>480.32522</v>
      </c>
      <c r="AE40" s="152">
        <v>448.30354</v>
      </c>
      <c r="AF40" s="152">
        <v>480.32522</v>
      </c>
      <c r="AG40" s="152">
        <v>416.28185000000002</v>
      </c>
      <c r="AH40" s="152">
        <v>480.32522</v>
      </c>
      <c r="AI40" s="152">
        <v>0</v>
      </c>
      <c r="AJ40" s="152">
        <v>0</v>
      </c>
      <c r="AK40" s="152">
        <v>352.23849000000001</v>
      </c>
      <c r="AL40" s="152">
        <v>352.23849000000001</v>
      </c>
      <c r="AM40" s="152">
        <v>216.76</v>
      </c>
      <c r="AN40" s="152">
        <v>41.552999999999997</v>
      </c>
    </row>
    <row r="41" spans="1:40" ht="24" customHeight="1" x14ac:dyDescent="0.35">
      <c r="A41" s="16" t="s">
        <v>53</v>
      </c>
      <c r="B41" s="16" t="s">
        <v>860</v>
      </c>
      <c r="C41" s="153">
        <v>24</v>
      </c>
      <c r="D41" s="153">
        <v>0</v>
      </c>
      <c r="E41" s="153">
        <v>0</v>
      </c>
      <c r="F41" s="153">
        <v>20.2</v>
      </c>
      <c r="G41" s="153">
        <v>42.875999999999998</v>
      </c>
      <c r="H41" s="153">
        <v>9.3000000000000007</v>
      </c>
      <c r="I41" s="153">
        <v>5.7</v>
      </c>
      <c r="J41" s="153">
        <v>10.090999999999999</v>
      </c>
      <c r="K41" s="153">
        <v>8.1999999999999993</v>
      </c>
      <c r="L41" s="153">
        <v>8.1999999999999993</v>
      </c>
      <c r="M41" s="153">
        <v>8.1999999999999993</v>
      </c>
      <c r="N41" s="153">
        <v>8.1999999999999993</v>
      </c>
      <c r="O41" s="153">
        <v>0</v>
      </c>
      <c r="P41" s="153">
        <v>91.09</v>
      </c>
      <c r="Q41" s="153">
        <v>8</v>
      </c>
      <c r="R41" s="153">
        <v>10</v>
      </c>
      <c r="S41" s="153">
        <v>32.688310000000001</v>
      </c>
      <c r="T41" s="153">
        <v>90.720389999999995</v>
      </c>
      <c r="U41" s="153">
        <v>56.36</v>
      </c>
      <c r="V41" s="153">
        <v>20.5</v>
      </c>
      <c r="W41" s="153">
        <v>7.7046599999999996</v>
      </c>
      <c r="X41" s="153">
        <v>1.57565</v>
      </c>
      <c r="Y41" s="153">
        <v>139.59537</v>
      </c>
      <c r="Z41" s="153">
        <v>129.76705999999999</v>
      </c>
      <c r="AA41" s="153">
        <v>19</v>
      </c>
      <c r="AB41" s="153">
        <v>9.44</v>
      </c>
      <c r="AC41" s="153">
        <v>10.02</v>
      </c>
      <c r="AD41" s="153">
        <v>480.32522</v>
      </c>
      <c r="AE41" s="153">
        <v>448.30354</v>
      </c>
      <c r="AF41" s="153">
        <v>480.32522</v>
      </c>
      <c r="AG41" s="153">
        <v>416.28185000000002</v>
      </c>
      <c r="AH41" s="153">
        <v>480.32522</v>
      </c>
      <c r="AI41" s="153">
        <v>0</v>
      </c>
      <c r="AJ41" s="153">
        <v>0</v>
      </c>
      <c r="AK41" s="153">
        <v>352.23849000000001</v>
      </c>
      <c r="AL41" s="153">
        <v>352.23849000000001</v>
      </c>
      <c r="AM41" s="153">
        <v>64.19</v>
      </c>
      <c r="AN41" s="153">
        <v>2.84</v>
      </c>
    </row>
    <row r="42" spans="1:40" ht="24" customHeight="1" x14ac:dyDescent="0.35">
      <c r="A42" s="16" t="s">
        <v>53</v>
      </c>
      <c r="B42" s="16" t="s">
        <v>861</v>
      </c>
      <c r="C42" s="153">
        <v>24</v>
      </c>
      <c r="D42" s="153">
        <v>0</v>
      </c>
      <c r="E42" s="153">
        <v>0</v>
      </c>
      <c r="F42" s="153">
        <v>20.2</v>
      </c>
      <c r="G42" s="153">
        <v>15.01</v>
      </c>
      <c r="H42" s="153">
        <v>8.9</v>
      </c>
      <c r="I42" s="153">
        <v>6.1</v>
      </c>
      <c r="J42" s="153">
        <v>10.132</v>
      </c>
      <c r="K42" s="153">
        <v>8.1999999999999993</v>
      </c>
      <c r="L42" s="153">
        <v>8.1999999999999993</v>
      </c>
      <c r="M42" s="153">
        <v>8.1999999999999993</v>
      </c>
      <c r="N42" s="153">
        <v>8.1999999999999993</v>
      </c>
      <c r="O42" s="153">
        <v>0</v>
      </c>
      <c r="P42" s="153">
        <v>0</v>
      </c>
      <c r="Q42" s="153">
        <v>9</v>
      </c>
      <c r="R42" s="153">
        <v>10</v>
      </c>
      <c r="S42" s="153">
        <v>0</v>
      </c>
      <c r="T42" s="153">
        <v>55.952089999999998</v>
      </c>
      <c r="U42" s="153">
        <v>0.05</v>
      </c>
      <c r="V42" s="153">
        <v>0</v>
      </c>
      <c r="W42" s="153">
        <v>8.3929100000000005</v>
      </c>
      <c r="X42" s="153">
        <v>2.39594</v>
      </c>
      <c r="Y42" s="153">
        <v>3.6142300000000001</v>
      </c>
      <c r="Z42" s="153">
        <v>3.7746599999999999</v>
      </c>
      <c r="AA42" s="153">
        <v>0</v>
      </c>
      <c r="AB42" s="153">
        <v>9.81</v>
      </c>
      <c r="AC42" s="153">
        <v>10.62</v>
      </c>
      <c r="AD42" s="153">
        <v>480.32522</v>
      </c>
      <c r="AE42" s="153">
        <v>480.32522</v>
      </c>
      <c r="AF42" s="153">
        <v>480.32522</v>
      </c>
      <c r="AG42" s="153">
        <v>448.30354</v>
      </c>
      <c r="AH42" s="153">
        <v>480.32522</v>
      </c>
      <c r="AI42" s="153">
        <v>0</v>
      </c>
      <c r="AJ42" s="153">
        <v>0</v>
      </c>
      <c r="AK42" s="153">
        <v>352.23849000000001</v>
      </c>
      <c r="AL42" s="153">
        <v>352.23849000000001</v>
      </c>
      <c r="AM42" s="153">
        <v>0</v>
      </c>
      <c r="AN42" s="153">
        <v>2.8000000000000001E-2</v>
      </c>
    </row>
    <row r="43" spans="1:40" ht="24" customHeight="1" x14ac:dyDescent="0.35">
      <c r="A43" s="16" t="s">
        <v>53</v>
      </c>
      <c r="B43" s="16" t="s">
        <v>862</v>
      </c>
      <c r="C43" s="153">
        <v>24</v>
      </c>
      <c r="D43" s="153">
        <v>0</v>
      </c>
      <c r="E43" s="153">
        <v>0</v>
      </c>
      <c r="F43" s="153">
        <v>20.2</v>
      </c>
      <c r="G43" s="153">
        <v>0</v>
      </c>
      <c r="H43" s="153">
        <v>8.8000000000000007</v>
      </c>
      <c r="I43" s="153">
        <v>6.5</v>
      </c>
      <c r="J43" s="153">
        <v>9.83</v>
      </c>
      <c r="K43" s="153">
        <v>6</v>
      </c>
      <c r="L43" s="153">
        <v>6</v>
      </c>
      <c r="M43" s="153">
        <v>6</v>
      </c>
      <c r="N43" s="153">
        <v>6</v>
      </c>
      <c r="O43" s="153">
        <v>0</v>
      </c>
      <c r="P43" s="153">
        <v>0</v>
      </c>
      <c r="Q43" s="153">
        <v>9</v>
      </c>
      <c r="R43" s="153">
        <v>10</v>
      </c>
      <c r="S43" s="153">
        <v>0</v>
      </c>
      <c r="T43" s="153">
        <v>23.16844</v>
      </c>
      <c r="U43" s="153">
        <v>0</v>
      </c>
      <c r="V43" s="153">
        <v>0</v>
      </c>
      <c r="W43" s="153">
        <v>7.6528499999999999</v>
      </c>
      <c r="X43" s="153">
        <v>1.5253699999999999</v>
      </c>
      <c r="Y43" s="153">
        <v>0</v>
      </c>
      <c r="Z43" s="153">
        <v>0</v>
      </c>
      <c r="AA43" s="153">
        <v>0</v>
      </c>
      <c r="AB43" s="153">
        <v>9.42</v>
      </c>
      <c r="AC43" s="153">
        <v>10.130000000000001</v>
      </c>
      <c r="AD43" s="153">
        <v>480.32522</v>
      </c>
      <c r="AE43" s="153">
        <v>480.32522</v>
      </c>
      <c r="AF43" s="153">
        <v>480.32522</v>
      </c>
      <c r="AG43" s="153">
        <v>448.30354</v>
      </c>
      <c r="AH43" s="153">
        <v>480.32522</v>
      </c>
      <c r="AI43" s="153">
        <v>0</v>
      </c>
      <c r="AJ43" s="153">
        <v>0</v>
      </c>
      <c r="AK43" s="153">
        <v>352.23849000000001</v>
      </c>
      <c r="AL43" s="153">
        <v>352.23849000000001</v>
      </c>
      <c r="AM43" s="153">
        <v>0</v>
      </c>
      <c r="AN43" s="153">
        <v>9.0999999999999998E-2</v>
      </c>
    </row>
    <row r="44" spans="1:40" ht="24" customHeight="1" x14ac:dyDescent="0.35">
      <c r="A44" s="16" t="s">
        <v>53</v>
      </c>
      <c r="B44" s="16" t="s">
        <v>863</v>
      </c>
      <c r="C44" s="153">
        <v>23</v>
      </c>
      <c r="D44" s="153">
        <v>0</v>
      </c>
      <c r="E44" s="153">
        <v>0</v>
      </c>
      <c r="F44" s="153">
        <v>20.2</v>
      </c>
      <c r="G44" s="153">
        <v>0</v>
      </c>
      <c r="H44" s="153">
        <v>8.8000000000000007</v>
      </c>
      <c r="I44" s="153">
        <v>5.8</v>
      </c>
      <c r="J44" s="153">
        <v>8.8989999999999991</v>
      </c>
      <c r="K44" s="153">
        <v>9.4</v>
      </c>
      <c r="L44" s="153">
        <v>9.4</v>
      </c>
      <c r="M44" s="153">
        <v>9.4</v>
      </c>
      <c r="N44" s="153">
        <v>9.4</v>
      </c>
      <c r="O44" s="153">
        <v>0</v>
      </c>
      <c r="P44" s="153">
        <v>0</v>
      </c>
      <c r="Q44" s="153">
        <v>9</v>
      </c>
      <c r="R44" s="153">
        <v>10</v>
      </c>
      <c r="S44" s="153">
        <v>0</v>
      </c>
      <c r="T44" s="153">
        <v>3.0043799999999998</v>
      </c>
      <c r="U44" s="153">
        <v>0</v>
      </c>
      <c r="V44" s="153">
        <v>0</v>
      </c>
      <c r="W44" s="153">
        <v>8.1813500000000001</v>
      </c>
      <c r="X44" s="153">
        <v>1.3274900000000001</v>
      </c>
      <c r="Y44" s="153">
        <v>0</v>
      </c>
      <c r="Z44" s="153">
        <v>0</v>
      </c>
      <c r="AA44" s="153">
        <v>0</v>
      </c>
      <c r="AB44" s="153">
        <v>9.17</v>
      </c>
      <c r="AC44" s="153">
        <v>9.7100000000000009</v>
      </c>
      <c r="AD44" s="153">
        <v>480.32522</v>
      </c>
      <c r="AE44" s="153">
        <v>480.32522</v>
      </c>
      <c r="AF44" s="153">
        <v>480.32522</v>
      </c>
      <c r="AG44" s="153">
        <v>448.30354</v>
      </c>
      <c r="AH44" s="153">
        <v>480.32522</v>
      </c>
      <c r="AI44" s="153">
        <v>0</v>
      </c>
      <c r="AJ44" s="153">
        <v>0</v>
      </c>
      <c r="AK44" s="153">
        <v>352.23849000000001</v>
      </c>
      <c r="AL44" s="153">
        <v>352.23849000000001</v>
      </c>
      <c r="AM44" s="153">
        <v>0</v>
      </c>
      <c r="AN44" s="153">
        <v>7.2999999999999995E-2</v>
      </c>
    </row>
    <row r="45" spans="1:40" ht="24" customHeight="1" x14ac:dyDescent="0.35">
      <c r="A45" s="16" t="s">
        <v>53</v>
      </c>
      <c r="B45" s="16" t="s">
        <v>864</v>
      </c>
      <c r="C45" s="153">
        <v>23</v>
      </c>
      <c r="D45" s="153">
        <v>0</v>
      </c>
      <c r="E45" s="153">
        <v>0</v>
      </c>
      <c r="F45" s="153">
        <v>20.2</v>
      </c>
      <c r="G45" s="153">
        <v>0</v>
      </c>
      <c r="H45" s="153">
        <v>8.3000000000000007</v>
      </c>
      <c r="I45" s="153">
        <v>5.4</v>
      </c>
      <c r="J45" s="153">
        <v>8.2390000000000008</v>
      </c>
      <c r="K45" s="153">
        <v>5.3</v>
      </c>
      <c r="L45" s="153">
        <v>5.3</v>
      </c>
      <c r="M45" s="153">
        <v>5.3</v>
      </c>
      <c r="N45" s="153">
        <v>5.3</v>
      </c>
      <c r="O45" s="153">
        <v>0</v>
      </c>
      <c r="P45" s="153">
        <v>0</v>
      </c>
      <c r="Q45" s="153">
        <v>9</v>
      </c>
      <c r="R45" s="153">
        <v>10</v>
      </c>
      <c r="S45" s="153">
        <v>0</v>
      </c>
      <c r="T45" s="153">
        <v>0</v>
      </c>
      <c r="U45" s="153">
        <v>0</v>
      </c>
      <c r="V45" s="153">
        <v>0</v>
      </c>
      <c r="W45" s="153">
        <v>8.3223900000000004</v>
      </c>
      <c r="X45" s="153">
        <v>1.7662500000000001</v>
      </c>
      <c r="Y45" s="153">
        <v>0</v>
      </c>
      <c r="Z45" s="153">
        <v>0</v>
      </c>
      <c r="AA45" s="153">
        <v>0</v>
      </c>
      <c r="AB45" s="153">
        <v>9.48</v>
      </c>
      <c r="AC45" s="153">
        <v>9.98</v>
      </c>
      <c r="AD45" s="153">
        <v>480.32522</v>
      </c>
      <c r="AE45" s="153">
        <v>480.32522</v>
      </c>
      <c r="AF45" s="153">
        <v>480.32522</v>
      </c>
      <c r="AG45" s="153">
        <v>448.30354</v>
      </c>
      <c r="AH45" s="153">
        <v>480.32522</v>
      </c>
      <c r="AI45" s="153">
        <v>0</v>
      </c>
      <c r="AJ45" s="153">
        <v>0</v>
      </c>
      <c r="AK45" s="153">
        <v>352.23849000000001</v>
      </c>
      <c r="AL45" s="153">
        <v>352.23849000000001</v>
      </c>
      <c r="AM45" s="153">
        <v>0</v>
      </c>
      <c r="AN45" s="153">
        <v>6.5000000000000002E-2</v>
      </c>
    </row>
    <row r="46" spans="1:40" ht="24" customHeight="1" x14ac:dyDescent="0.35">
      <c r="A46" s="16" t="s">
        <v>53</v>
      </c>
      <c r="B46" s="16" t="s">
        <v>865</v>
      </c>
      <c r="C46" s="153">
        <v>23</v>
      </c>
      <c r="D46" s="153">
        <v>0</v>
      </c>
      <c r="E46" s="153">
        <v>0</v>
      </c>
      <c r="F46" s="153">
        <v>20.2</v>
      </c>
      <c r="G46" s="153">
        <v>0</v>
      </c>
      <c r="H46" s="153">
        <v>8</v>
      </c>
      <c r="I46" s="153">
        <v>6.1</v>
      </c>
      <c r="J46" s="153">
        <v>8.2509999999999994</v>
      </c>
      <c r="K46" s="153">
        <v>8.8000000000000007</v>
      </c>
      <c r="L46" s="153">
        <v>8.8000000000000007</v>
      </c>
      <c r="M46" s="153">
        <v>8.8000000000000007</v>
      </c>
      <c r="N46" s="153">
        <v>8.8000000000000007</v>
      </c>
      <c r="O46" s="153">
        <v>0</v>
      </c>
      <c r="P46" s="153">
        <v>0</v>
      </c>
      <c r="Q46" s="153">
        <v>8</v>
      </c>
      <c r="R46" s="153">
        <v>10</v>
      </c>
      <c r="S46" s="153">
        <v>0</v>
      </c>
      <c r="T46" s="153">
        <v>0</v>
      </c>
      <c r="U46" s="153">
        <v>0</v>
      </c>
      <c r="V46" s="153">
        <v>0</v>
      </c>
      <c r="W46" s="153">
        <v>6.9925300000000004</v>
      </c>
      <c r="X46" s="153">
        <v>0.56176999999999999</v>
      </c>
      <c r="Y46" s="153">
        <v>0</v>
      </c>
      <c r="Z46" s="153">
        <v>0</v>
      </c>
      <c r="AA46" s="153">
        <v>0</v>
      </c>
      <c r="AB46" s="153">
        <v>10.3</v>
      </c>
      <c r="AC46" s="153">
        <v>10.57</v>
      </c>
      <c r="AD46" s="153">
        <v>480.32522</v>
      </c>
      <c r="AE46" s="153">
        <v>480.32522</v>
      </c>
      <c r="AF46" s="153">
        <v>480.32522</v>
      </c>
      <c r="AG46" s="153">
        <v>464.31438000000003</v>
      </c>
      <c r="AH46" s="153">
        <v>480.32522</v>
      </c>
      <c r="AI46" s="153">
        <v>0</v>
      </c>
      <c r="AJ46" s="153">
        <v>0</v>
      </c>
      <c r="AK46" s="153">
        <v>352.23849000000001</v>
      </c>
      <c r="AL46" s="153">
        <v>352.23849000000001</v>
      </c>
      <c r="AM46" s="153">
        <v>0</v>
      </c>
      <c r="AN46" s="153">
        <v>4.9000000000000002E-2</v>
      </c>
    </row>
    <row r="47" spans="1:40" ht="24" customHeight="1" x14ac:dyDescent="0.35">
      <c r="A47" s="18" t="s">
        <v>53</v>
      </c>
      <c r="B47" s="18" t="s">
        <v>866</v>
      </c>
      <c r="C47" s="154">
        <v>23</v>
      </c>
      <c r="D47" s="154">
        <v>0</v>
      </c>
      <c r="E47" s="154">
        <v>0</v>
      </c>
      <c r="F47" s="154">
        <v>20.2</v>
      </c>
      <c r="G47" s="154"/>
      <c r="H47" s="154">
        <v>8.1</v>
      </c>
      <c r="I47" s="154">
        <v>5.9</v>
      </c>
      <c r="J47" s="154">
        <v>8.2040000000000006</v>
      </c>
      <c r="K47" s="154">
        <v>8.1</v>
      </c>
      <c r="L47" s="154">
        <v>8.1</v>
      </c>
      <c r="M47" s="154">
        <v>8.1</v>
      </c>
      <c r="N47" s="154">
        <v>8.1</v>
      </c>
      <c r="O47" s="154"/>
      <c r="P47" s="154"/>
      <c r="Q47" s="154">
        <v>9</v>
      </c>
      <c r="R47" s="154">
        <v>10</v>
      </c>
      <c r="S47" s="154"/>
      <c r="T47" s="154"/>
      <c r="U47" s="154"/>
      <c r="V47" s="154"/>
      <c r="W47" s="154">
        <v>6.9272</v>
      </c>
      <c r="X47" s="154">
        <v>1.5947199999999999</v>
      </c>
      <c r="Y47" s="154"/>
      <c r="Z47" s="154"/>
      <c r="AA47" s="154"/>
      <c r="AB47" s="154">
        <v>10.34</v>
      </c>
      <c r="AC47" s="154">
        <v>10.6</v>
      </c>
      <c r="AD47" s="154">
        <v>480.32522</v>
      </c>
      <c r="AE47" s="154">
        <v>480.32522</v>
      </c>
      <c r="AF47" s="154">
        <v>480.32522</v>
      </c>
      <c r="AG47" s="154">
        <v>464.31438000000003</v>
      </c>
      <c r="AH47" s="154">
        <v>480.32522</v>
      </c>
      <c r="AI47" s="154">
        <v>112.81923</v>
      </c>
      <c r="AJ47" s="154">
        <v>0</v>
      </c>
      <c r="AK47" s="154">
        <v>352.23849000000001</v>
      </c>
      <c r="AL47" s="154">
        <v>352.23849000000001</v>
      </c>
      <c r="AM47" s="154"/>
      <c r="AN47" s="154"/>
    </row>
    <row r="48" spans="1:40" ht="24" customHeight="1" x14ac:dyDescent="0.35">
      <c r="A48" s="13" t="s">
        <v>53</v>
      </c>
      <c r="B48" s="13" t="s">
        <v>867</v>
      </c>
      <c r="C48" s="152">
        <v>24</v>
      </c>
      <c r="D48" s="152">
        <v>0</v>
      </c>
      <c r="E48" s="152">
        <v>0</v>
      </c>
      <c r="F48" s="152">
        <v>20.2</v>
      </c>
      <c r="G48" s="152"/>
      <c r="H48" s="152">
        <v>8.5</v>
      </c>
      <c r="I48" s="152">
        <v>5.6</v>
      </c>
      <c r="J48" s="152">
        <v>8.0250000000000004</v>
      </c>
      <c r="K48" s="152">
        <v>11.2</v>
      </c>
      <c r="L48" s="152">
        <v>11.2</v>
      </c>
      <c r="M48" s="152">
        <v>11.2</v>
      </c>
      <c r="N48" s="152">
        <v>11.2</v>
      </c>
      <c r="O48" s="152"/>
      <c r="P48" s="152"/>
      <c r="Q48" s="152">
        <v>9</v>
      </c>
      <c r="R48" s="152">
        <v>11</v>
      </c>
      <c r="S48" s="152"/>
      <c r="T48" s="152"/>
      <c r="U48" s="152"/>
      <c r="V48" s="152"/>
      <c r="W48" s="152">
        <v>5.0063500000000003</v>
      </c>
      <c r="X48" s="152">
        <v>2.6364299999999998</v>
      </c>
      <c r="Y48" s="152"/>
      <c r="Z48" s="152"/>
      <c r="AA48" s="152"/>
      <c r="AB48" s="152">
        <v>10.84</v>
      </c>
      <c r="AC48" s="152">
        <v>10.06</v>
      </c>
      <c r="AD48" s="152">
        <v>480.32522</v>
      </c>
      <c r="AE48" s="152">
        <v>480.32522</v>
      </c>
      <c r="AF48" s="152">
        <v>480.32522</v>
      </c>
      <c r="AG48" s="152">
        <v>464.31438000000003</v>
      </c>
      <c r="AH48" s="152">
        <v>480.32522</v>
      </c>
      <c r="AI48" s="152">
        <v>132.43996000000001</v>
      </c>
      <c r="AJ48" s="152">
        <v>0</v>
      </c>
      <c r="AK48" s="152">
        <v>352.23849000000001</v>
      </c>
      <c r="AL48" s="152">
        <v>352.23849000000001</v>
      </c>
      <c r="AM48" s="152"/>
      <c r="AN48" s="152"/>
    </row>
    <row r="49" spans="1:40" ht="24" customHeight="1" x14ac:dyDescent="0.35">
      <c r="A49" s="16" t="s">
        <v>53</v>
      </c>
      <c r="B49" s="16" t="s">
        <v>868</v>
      </c>
      <c r="C49" s="153">
        <v>24</v>
      </c>
      <c r="D49" s="153">
        <v>0</v>
      </c>
      <c r="E49" s="153">
        <v>0</v>
      </c>
      <c r="F49" s="153">
        <v>20.2</v>
      </c>
      <c r="G49" s="153"/>
      <c r="H49" s="153">
        <v>8.1</v>
      </c>
      <c r="I49" s="153">
        <v>6.2</v>
      </c>
      <c r="J49" s="153">
        <v>8.4309999999999992</v>
      </c>
      <c r="K49" s="153">
        <v>7.6</v>
      </c>
      <c r="L49" s="153">
        <v>7.6</v>
      </c>
      <c r="M49" s="153">
        <v>7.6</v>
      </c>
      <c r="N49" s="153">
        <v>7.6</v>
      </c>
      <c r="O49" s="153"/>
      <c r="P49" s="153"/>
      <c r="Q49" s="153">
        <v>9</v>
      </c>
      <c r="R49" s="153">
        <v>10</v>
      </c>
      <c r="S49" s="153"/>
      <c r="T49" s="153"/>
      <c r="U49" s="153"/>
      <c r="V49" s="153"/>
      <c r="W49" s="153">
        <v>5.36592</v>
      </c>
      <c r="X49" s="153">
        <v>0.56137000000000004</v>
      </c>
      <c r="Y49" s="153"/>
      <c r="Z49" s="153"/>
      <c r="AA49" s="153"/>
      <c r="AB49" s="153">
        <v>10.220000000000001</v>
      </c>
      <c r="AC49" s="153">
        <v>10.48</v>
      </c>
      <c r="AD49" s="153">
        <v>480.32522</v>
      </c>
      <c r="AE49" s="153">
        <v>480.32522</v>
      </c>
      <c r="AF49" s="153">
        <v>480.32522</v>
      </c>
      <c r="AG49" s="153">
        <v>464.31438000000003</v>
      </c>
      <c r="AH49" s="153">
        <v>480.32522</v>
      </c>
      <c r="AI49" s="153">
        <v>245.25918999999999</v>
      </c>
      <c r="AJ49" s="153">
        <v>0</v>
      </c>
      <c r="AK49" s="153">
        <v>352.23849000000001</v>
      </c>
      <c r="AL49" s="153">
        <v>352.23849000000001</v>
      </c>
      <c r="AM49" s="153"/>
      <c r="AN49" s="153"/>
    </row>
    <row r="50" spans="1:40" ht="24" customHeight="1" x14ac:dyDescent="0.35">
      <c r="A50" s="16" t="s">
        <v>53</v>
      </c>
      <c r="B50" s="16" t="s">
        <v>869</v>
      </c>
      <c r="C50" s="153">
        <v>23</v>
      </c>
      <c r="D50" s="153">
        <v>0</v>
      </c>
      <c r="E50" s="153">
        <v>0</v>
      </c>
      <c r="F50" s="153">
        <v>20.2</v>
      </c>
      <c r="G50" s="153"/>
      <c r="H50" s="153">
        <v>7.6</v>
      </c>
      <c r="I50" s="153">
        <v>5.8</v>
      </c>
      <c r="J50" s="153">
        <v>8.234</v>
      </c>
      <c r="K50" s="153">
        <v>7.7</v>
      </c>
      <c r="L50" s="153">
        <v>7.7</v>
      </c>
      <c r="M50" s="153">
        <v>7.7</v>
      </c>
      <c r="N50" s="153">
        <v>7.7</v>
      </c>
      <c r="O50" s="153"/>
      <c r="P50" s="153"/>
      <c r="Q50" s="153">
        <v>9</v>
      </c>
      <c r="R50" s="153">
        <v>10</v>
      </c>
      <c r="S50" s="153"/>
      <c r="T50" s="153"/>
      <c r="U50" s="153"/>
      <c r="V50" s="153"/>
      <c r="W50" s="153">
        <v>5.2601199999999997</v>
      </c>
      <c r="X50" s="153">
        <v>1.4254800000000001</v>
      </c>
      <c r="Y50" s="153"/>
      <c r="Z50" s="153"/>
      <c r="AA50" s="153"/>
      <c r="AB50" s="153">
        <v>10.71</v>
      </c>
      <c r="AC50" s="153">
        <v>9.66</v>
      </c>
      <c r="AD50" s="153">
        <v>480.32522</v>
      </c>
      <c r="AE50" s="153">
        <v>480.32522</v>
      </c>
      <c r="AF50" s="153">
        <v>480.32522</v>
      </c>
      <c r="AG50" s="153">
        <v>464.31438000000003</v>
      </c>
      <c r="AH50" s="153">
        <v>480.32522</v>
      </c>
      <c r="AI50" s="153">
        <v>245.25918999999999</v>
      </c>
      <c r="AJ50" s="153">
        <v>0</v>
      </c>
      <c r="AK50" s="153">
        <v>352.23849000000001</v>
      </c>
      <c r="AL50" s="153">
        <v>352.23849000000001</v>
      </c>
      <c r="AM50" s="153"/>
      <c r="AN50" s="153"/>
    </row>
    <row r="51" spans="1:40" ht="24" customHeight="1" x14ac:dyDescent="0.35">
      <c r="A51" s="16" t="s">
        <v>53</v>
      </c>
      <c r="B51" s="16" t="s">
        <v>870</v>
      </c>
      <c r="C51" s="153">
        <v>23</v>
      </c>
      <c r="D51" s="153">
        <v>0</v>
      </c>
      <c r="E51" s="153">
        <v>0</v>
      </c>
      <c r="F51" s="153">
        <v>20.2</v>
      </c>
      <c r="G51" s="153"/>
      <c r="H51" s="153">
        <v>7.9</v>
      </c>
      <c r="I51" s="153">
        <v>6.4</v>
      </c>
      <c r="J51" s="153">
        <v>8.1829999999999998</v>
      </c>
      <c r="K51" s="153">
        <v>8.1999999999999993</v>
      </c>
      <c r="L51" s="153">
        <v>8.1999999999999993</v>
      </c>
      <c r="M51" s="153">
        <v>8.1999999999999993</v>
      </c>
      <c r="N51" s="153">
        <v>8.1999999999999993</v>
      </c>
      <c r="O51" s="153"/>
      <c r="P51" s="153"/>
      <c r="Q51" s="153">
        <v>9</v>
      </c>
      <c r="R51" s="153">
        <v>10</v>
      </c>
      <c r="S51" s="153"/>
      <c r="T51" s="153"/>
      <c r="U51" s="153"/>
      <c r="V51" s="153"/>
      <c r="W51" s="153">
        <v>4.0257300000000003</v>
      </c>
      <c r="X51" s="153">
        <v>2.6602700000000001</v>
      </c>
      <c r="Y51" s="153"/>
      <c r="Z51" s="153"/>
      <c r="AA51" s="153"/>
      <c r="AB51" s="153">
        <v>10.31</v>
      </c>
      <c r="AC51" s="153">
        <v>9.44</v>
      </c>
      <c r="AD51" s="153">
        <v>480.32522</v>
      </c>
      <c r="AE51" s="153">
        <v>480.32522</v>
      </c>
      <c r="AF51" s="153">
        <v>480.32522</v>
      </c>
      <c r="AG51" s="153">
        <v>464.31438000000003</v>
      </c>
      <c r="AH51" s="153">
        <v>480.32522</v>
      </c>
      <c r="AI51" s="153">
        <v>245.25918999999999</v>
      </c>
      <c r="AJ51" s="153">
        <v>0</v>
      </c>
      <c r="AK51" s="153">
        <v>352.23849000000001</v>
      </c>
      <c r="AL51" s="153">
        <v>352.23849000000001</v>
      </c>
      <c r="AM51" s="153"/>
      <c r="AN51" s="153"/>
    </row>
    <row r="52" spans="1:40" ht="24" customHeight="1" x14ac:dyDescent="0.35">
      <c r="A52" s="16" t="s">
        <v>53</v>
      </c>
      <c r="B52" s="16" t="s">
        <v>871</v>
      </c>
      <c r="C52" s="153">
        <v>23</v>
      </c>
      <c r="D52" s="153">
        <v>0</v>
      </c>
      <c r="E52" s="153">
        <v>0</v>
      </c>
      <c r="F52" s="153">
        <v>20.2</v>
      </c>
      <c r="G52" s="153"/>
      <c r="H52" s="153">
        <v>8.4</v>
      </c>
      <c r="I52" s="153">
        <v>6.6</v>
      </c>
      <c r="J52" s="153">
        <v>8.2050000000000001</v>
      </c>
      <c r="K52" s="153">
        <v>7.4</v>
      </c>
      <c r="L52" s="153">
        <v>7.4</v>
      </c>
      <c r="M52" s="153">
        <v>7.4</v>
      </c>
      <c r="N52" s="153">
        <v>7.4</v>
      </c>
      <c r="O52" s="153"/>
      <c r="P52" s="153"/>
      <c r="Q52" s="153">
        <v>9</v>
      </c>
      <c r="R52" s="153">
        <v>10</v>
      </c>
      <c r="S52" s="153"/>
      <c r="T52" s="153"/>
      <c r="U52" s="153"/>
      <c r="V52" s="153"/>
      <c r="W52" s="153">
        <v>4.6759899999999996</v>
      </c>
      <c r="X52" s="153">
        <v>1.4248400000000001</v>
      </c>
      <c r="Y52" s="153"/>
      <c r="Z52" s="153"/>
      <c r="AA52" s="153"/>
      <c r="AB52" s="153">
        <v>9.27</v>
      </c>
      <c r="AC52" s="153">
        <v>8.58</v>
      </c>
      <c r="AD52" s="153">
        <v>480.32522</v>
      </c>
      <c r="AE52" s="153">
        <v>480.32522</v>
      </c>
      <c r="AF52" s="153">
        <v>464.31438000000003</v>
      </c>
      <c r="AG52" s="153">
        <v>464.31438000000003</v>
      </c>
      <c r="AH52" s="153">
        <v>480.32522</v>
      </c>
      <c r="AI52" s="153">
        <v>245.25918999999999</v>
      </c>
      <c r="AJ52" s="153">
        <v>0</v>
      </c>
      <c r="AK52" s="153">
        <v>352.23849000000001</v>
      </c>
      <c r="AL52" s="153">
        <v>352.23849000000001</v>
      </c>
      <c r="AM52" s="153"/>
      <c r="AN52" s="153"/>
    </row>
    <row r="53" spans="1:40" ht="24" customHeight="1" x14ac:dyDescent="0.35">
      <c r="A53" s="16" t="s">
        <v>53</v>
      </c>
      <c r="B53" s="16" t="s">
        <v>872</v>
      </c>
      <c r="C53" s="153">
        <v>23</v>
      </c>
      <c r="D53" s="153">
        <v>0</v>
      </c>
      <c r="E53" s="153">
        <v>0</v>
      </c>
      <c r="F53" s="153">
        <v>20.2</v>
      </c>
      <c r="G53" s="153"/>
      <c r="H53" s="153">
        <v>8.1</v>
      </c>
      <c r="I53" s="153">
        <v>6.2</v>
      </c>
      <c r="J53" s="153">
        <v>8.0169999999999995</v>
      </c>
      <c r="K53" s="153">
        <v>8.3000000000000007</v>
      </c>
      <c r="L53" s="153">
        <v>8.3000000000000007</v>
      </c>
      <c r="M53" s="153">
        <v>8.3000000000000007</v>
      </c>
      <c r="N53" s="153">
        <v>8.3000000000000007</v>
      </c>
      <c r="O53" s="153"/>
      <c r="P53" s="153"/>
      <c r="Q53" s="153">
        <v>9</v>
      </c>
      <c r="R53" s="153">
        <v>10</v>
      </c>
      <c r="S53" s="153"/>
      <c r="T53" s="153"/>
      <c r="U53" s="153"/>
      <c r="V53" s="153"/>
      <c r="W53" s="153">
        <v>4.2607900000000001</v>
      </c>
      <c r="X53" s="153">
        <v>1.21343</v>
      </c>
      <c r="Y53" s="153"/>
      <c r="Z53" s="153"/>
      <c r="AA53" s="153"/>
      <c r="AB53" s="153">
        <v>8.83</v>
      </c>
      <c r="AC53" s="153">
        <v>8.7899999999999991</v>
      </c>
      <c r="AD53" s="153">
        <v>480.32522</v>
      </c>
      <c r="AE53" s="153">
        <v>480.32522</v>
      </c>
      <c r="AF53" s="153">
        <v>464.31438000000003</v>
      </c>
      <c r="AG53" s="153">
        <v>464.31438000000003</v>
      </c>
      <c r="AH53" s="153">
        <v>480.32522</v>
      </c>
      <c r="AI53" s="153">
        <v>245.25918999999999</v>
      </c>
      <c r="AJ53" s="153">
        <v>0</v>
      </c>
      <c r="AK53" s="153">
        <v>352.23849000000001</v>
      </c>
      <c r="AL53" s="153">
        <v>352.23849000000001</v>
      </c>
      <c r="AM53" s="153"/>
      <c r="AN53" s="153"/>
    </row>
    <row r="54" spans="1:40" ht="24" customHeight="1" x14ac:dyDescent="0.35">
      <c r="A54" s="16" t="s">
        <v>53</v>
      </c>
      <c r="B54" s="16" t="s">
        <v>873</v>
      </c>
      <c r="C54" s="153">
        <v>23</v>
      </c>
      <c r="D54" s="153">
        <v>0</v>
      </c>
      <c r="E54" s="153">
        <v>0</v>
      </c>
      <c r="F54" s="153">
        <v>20.2</v>
      </c>
      <c r="G54" s="153"/>
      <c r="H54" s="153">
        <v>7.3</v>
      </c>
      <c r="I54" s="153">
        <v>5.8</v>
      </c>
      <c r="J54" s="153">
        <v>7.4329999999999998</v>
      </c>
      <c r="K54" s="153">
        <v>5.9</v>
      </c>
      <c r="L54" s="153">
        <v>5.9</v>
      </c>
      <c r="M54" s="153">
        <v>5.9</v>
      </c>
      <c r="N54" s="153">
        <v>5.9</v>
      </c>
      <c r="O54" s="153"/>
      <c r="P54" s="153"/>
      <c r="Q54" s="153">
        <v>9</v>
      </c>
      <c r="R54" s="153">
        <v>10</v>
      </c>
      <c r="S54" s="153"/>
      <c r="T54" s="153"/>
      <c r="U54" s="153"/>
      <c r="V54" s="153"/>
      <c r="W54" s="153">
        <v>3.0437099999999999</v>
      </c>
      <c r="X54" s="153">
        <v>0.94755</v>
      </c>
      <c r="Y54" s="153"/>
      <c r="Z54" s="153"/>
      <c r="AA54" s="153"/>
      <c r="AB54" s="153">
        <v>8.1300000000000008</v>
      </c>
      <c r="AC54" s="153">
        <v>8.4499999999999993</v>
      </c>
      <c r="AD54" s="153">
        <v>480.32522</v>
      </c>
      <c r="AE54" s="153">
        <v>480.32522</v>
      </c>
      <c r="AF54" s="153">
        <v>464.31438000000003</v>
      </c>
      <c r="AG54" s="153">
        <v>464.31438000000003</v>
      </c>
      <c r="AH54" s="153">
        <v>480.32522</v>
      </c>
      <c r="AI54" s="153">
        <v>245.25918999999999</v>
      </c>
      <c r="AJ54" s="153">
        <v>0</v>
      </c>
      <c r="AK54" s="153">
        <v>352.23849000000001</v>
      </c>
      <c r="AL54" s="153">
        <v>352.23849000000001</v>
      </c>
      <c r="AM54" s="153"/>
      <c r="AN54" s="153"/>
    </row>
    <row r="55" spans="1:40" ht="24" customHeight="1" x14ac:dyDescent="0.35">
      <c r="A55" s="18" t="s">
        <v>874</v>
      </c>
      <c r="B55" s="18" t="s">
        <v>54</v>
      </c>
      <c r="C55" s="154">
        <v>23</v>
      </c>
      <c r="D55" s="154">
        <v>0</v>
      </c>
      <c r="E55" s="154">
        <v>0</v>
      </c>
      <c r="F55" s="154">
        <v>20.2</v>
      </c>
      <c r="G55" s="154"/>
      <c r="H55" s="154">
        <v>6.7</v>
      </c>
      <c r="I55" s="154">
        <v>6.2</v>
      </c>
      <c r="J55" s="154">
        <v>6.8419999999999996</v>
      </c>
      <c r="K55" s="154">
        <v>3.8</v>
      </c>
      <c r="L55" s="154">
        <v>3.8</v>
      </c>
      <c r="M55" s="154">
        <v>3.8</v>
      </c>
      <c r="N55" s="154">
        <v>3.8</v>
      </c>
      <c r="O55" s="154"/>
      <c r="P55" s="154"/>
      <c r="Q55" s="154">
        <v>9</v>
      </c>
      <c r="R55" s="154">
        <v>10</v>
      </c>
      <c r="S55" s="154"/>
      <c r="T55" s="154"/>
      <c r="U55" s="154"/>
      <c r="V55" s="154"/>
      <c r="W55" s="154">
        <v>3.5443099999999998</v>
      </c>
      <c r="X55" s="154">
        <v>2.1122800000000002</v>
      </c>
      <c r="Y55" s="154"/>
      <c r="Z55" s="154"/>
      <c r="AA55" s="154"/>
      <c r="AB55" s="154">
        <v>8.1300000000000008</v>
      </c>
      <c r="AC55" s="154">
        <v>8.1</v>
      </c>
      <c r="AD55" s="154">
        <v>480.32522</v>
      </c>
      <c r="AE55" s="154">
        <v>480.32522</v>
      </c>
      <c r="AF55" s="154">
        <v>464.31438000000003</v>
      </c>
      <c r="AG55" s="154">
        <v>464.31438000000003</v>
      </c>
      <c r="AH55" s="154">
        <v>480.32522</v>
      </c>
      <c r="AI55" s="154">
        <v>245.25918999999999</v>
      </c>
      <c r="AJ55" s="154">
        <v>0</v>
      </c>
      <c r="AK55" s="154">
        <v>352.23849000000001</v>
      </c>
      <c r="AL55" s="154">
        <v>352.23849000000001</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2" t="s">
        <v>0</v>
      </c>
      <c r="B3" s="193"/>
      <c r="C3" s="193"/>
      <c r="D3" s="193"/>
      <c r="E3" s="193"/>
      <c r="F3" s="193"/>
      <c r="G3" s="1"/>
      <c r="H3" s="1"/>
      <c r="I3" s="1"/>
      <c r="J3" s="1"/>
    </row>
    <row r="4" spans="1:10" ht="30" customHeight="1" x14ac:dyDescent="0.35">
      <c r="A4" s="225" t="s">
        <v>1743</v>
      </c>
      <c r="B4" s="196"/>
      <c r="C4" s="196"/>
      <c r="D4" s="196"/>
      <c r="E4" s="196"/>
      <c r="F4" s="196"/>
      <c r="G4" s="196"/>
      <c r="H4" s="196"/>
      <c r="I4" s="196"/>
      <c r="J4" s="196"/>
    </row>
    <row r="5" spans="1:10" ht="22" hidden="1" customHeight="1" x14ac:dyDescent="0.35">
      <c r="A5" s="196" t="s">
        <v>49</v>
      </c>
      <c r="B5" s="196" t="s">
        <v>609</v>
      </c>
      <c r="C5" s="9">
        <v>42879</v>
      </c>
      <c r="D5" s="9">
        <v>42880</v>
      </c>
      <c r="E5" s="9">
        <v>46665</v>
      </c>
      <c r="F5" s="9">
        <v>47090</v>
      </c>
      <c r="G5" s="9">
        <v>62201</v>
      </c>
      <c r="H5" s="9">
        <v>42881</v>
      </c>
      <c r="I5" s="9">
        <v>44003</v>
      </c>
      <c r="J5" s="196" t="s">
        <v>1744</v>
      </c>
    </row>
    <row r="6" spans="1:10" ht="40" customHeight="1" x14ac:dyDescent="0.35">
      <c r="A6" s="196"/>
      <c r="B6" s="196"/>
      <c r="C6" s="224" t="s">
        <v>664</v>
      </c>
      <c r="D6" s="224" t="s">
        <v>164</v>
      </c>
      <c r="E6" s="224" t="s">
        <v>176</v>
      </c>
      <c r="F6" s="224" t="s">
        <v>661</v>
      </c>
      <c r="G6" s="224" t="s">
        <v>662</v>
      </c>
      <c r="H6" s="224" t="s">
        <v>663</v>
      </c>
      <c r="I6" s="224"/>
      <c r="J6" s="196"/>
    </row>
    <row r="7" spans="1:10" ht="57" customHeight="1" x14ac:dyDescent="0.35">
      <c r="A7" s="196"/>
      <c r="B7" s="196"/>
      <c r="C7" s="9" t="s">
        <v>1745</v>
      </c>
      <c r="D7" s="9" t="s">
        <v>1746</v>
      </c>
      <c r="E7" s="9" t="s">
        <v>1747</v>
      </c>
      <c r="F7" s="9" t="s">
        <v>1748</v>
      </c>
      <c r="G7" s="9" t="s">
        <v>1749</v>
      </c>
      <c r="H7" s="9" t="s">
        <v>1750</v>
      </c>
      <c r="I7" s="9" t="s">
        <v>1751</v>
      </c>
      <c r="J7" s="196" t="s">
        <v>818</v>
      </c>
    </row>
    <row r="8" spans="1:10" ht="24" customHeight="1" x14ac:dyDescent="0.35">
      <c r="A8" s="13" t="s">
        <v>53</v>
      </c>
      <c r="B8" s="13" t="s">
        <v>827</v>
      </c>
      <c r="C8" s="152">
        <v>29</v>
      </c>
      <c r="D8" s="152">
        <v>0</v>
      </c>
      <c r="E8" s="152">
        <v>0</v>
      </c>
      <c r="F8" s="152">
        <v>80.760000000000005</v>
      </c>
      <c r="G8" s="152">
        <v>305.67</v>
      </c>
      <c r="H8" s="152">
        <v>28.74</v>
      </c>
      <c r="I8" s="152">
        <v>3.1230000000000002</v>
      </c>
      <c r="J8" s="152">
        <v>447.29300000000001</v>
      </c>
    </row>
    <row r="9" spans="1:10" ht="24" customHeight="1" x14ac:dyDescent="0.35">
      <c r="A9" s="16" t="s">
        <v>53</v>
      </c>
      <c r="B9" s="16" t="s">
        <v>828</v>
      </c>
      <c r="C9" s="153">
        <v>29</v>
      </c>
      <c r="D9" s="153">
        <v>0</v>
      </c>
      <c r="E9" s="153">
        <v>0</v>
      </c>
      <c r="F9" s="153">
        <v>80.760000000000005</v>
      </c>
      <c r="G9" s="153">
        <v>308.63</v>
      </c>
      <c r="H9" s="153">
        <v>28.74</v>
      </c>
      <c r="I9" s="153">
        <v>3.1230000000000002</v>
      </c>
      <c r="J9" s="153">
        <v>450.25299999999999</v>
      </c>
    </row>
    <row r="10" spans="1:10" ht="24" customHeight="1" x14ac:dyDescent="0.35">
      <c r="A10" s="16" t="s">
        <v>53</v>
      </c>
      <c r="B10" s="16" t="s">
        <v>829</v>
      </c>
      <c r="C10" s="153">
        <v>31</v>
      </c>
      <c r="D10" s="153">
        <v>0</v>
      </c>
      <c r="E10" s="153">
        <v>0</v>
      </c>
      <c r="F10" s="153">
        <v>80.760000000000005</v>
      </c>
      <c r="G10" s="153">
        <v>305.16000000000003</v>
      </c>
      <c r="H10" s="153">
        <v>28.74</v>
      </c>
      <c r="I10" s="153">
        <v>3.1230000000000002</v>
      </c>
      <c r="J10" s="153">
        <v>448.78300000000002</v>
      </c>
    </row>
    <row r="11" spans="1:10" ht="24" customHeight="1" x14ac:dyDescent="0.35">
      <c r="A11" s="16" t="s">
        <v>53</v>
      </c>
      <c r="B11" s="16" t="s">
        <v>830</v>
      </c>
      <c r="C11" s="153">
        <v>31</v>
      </c>
      <c r="D11" s="153">
        <v>0</v>
      </c>
      <c r="E11" s="153">
        <v>0</v>
      </c>
      <c r="F11" s="153">
        <v>80.760000000000005</v>
      </c>
      <c r="G11" s="153">
        <v>300.24</v>
      </c>
      <c r="H11" s="153">
        <v>28.74</v>
      </c>
      <c r="I11" s="153">
        <v>3.1230000000000002</v>
      </c>
      <c r="J11" s="153">
        <v>443.863</v>
      </c>
    </row>
    <row r="12" spans="1:10" ht="24" customHeight="1" x14ac:dyDescent="0.35">
      <c r="A12" s="16" t="s">
        <v>53</v>
      </c>
      <c r="B12" s="16" t="s">
        <v>831</v>
      </c>
      <c r="C12" s="153">
        <v>30</v>
      </c>
      <c r="D12" s="153">
        <v>0</v>
      </c>
      <c r="E12" s="153">
        <v>0</v>
      </c>
      <c r="F12" s="153">
        <v>80.760000000000005</v>
      </c>
      <c r="G12" s="153">
        <v>287.77999999999997</v>
      </c>
      <c r="H12" s="153">
        <v>28.74</v>
      </c>
      <c r="I12" s="153">
        <v>3.1230000000000002</v>
      </c>
      <c r="J12" s="153">
        <v>430.40300000000002</v>
      </c>
    </row>
    <row r="13" spans="1:10" ht="24" customHeight="1" x14ac:dyDescent="0.35">
      <c r="A13" s="16" t="s">
        <v>53</v>
      </c>
      <c r="B13" s="16" t="s">
        <v>832</v>
      </c>
      <c r="C13" s="153">
        <v>30</v>
      </c>
      <c r="D13" s="153">
        <v>0</v>
      </c>
      <c r="E13" s="153">
        <v>0</v>
      </c>
      <c r="F13" s="153">
        <v>80.760000000000005</v>
      </c>
      <c r="G13" s="153">
        <v>290.45</v>
      </c>
      <c r="H13" s="153">
        <v>28.74</v>
      </c>
      <c r="I13" s="153">
        <v>3.1230000000000002</v>
      </c>
      <c r="J13" s="153">
        <v>433.07299999999998</v>
      </c>
    </row>
    <row r="14" spans="1:10" ht="24" customHeight="1" x14ac:dyDescent="0.35">
      <c r="A14" s="16" t="s">
        <v>53</v>
      </c>
      <c r="B14" s="16" t="s">
        <v>833</v>
      </c>
      <c r="C14" s="153">
        <v>32</v>
      </c>
      <c r="D14" s="153">
        <v>0</v>
      </c>
      <c r="E14" s="153">
        <v>0</v>
      </c>
      <c r="F14" s="153">
        <v>80.760000000000005</v>
      </c>
      <c r="G14" s="153">
        <v>293.49</v>
      </c>
      <c r="H14" s="153">
        <v>28.74</v>
      </c>
      <c r="I14" s="153">
        <v>3.1230000000000002</v>
      </c>
      <c r="J14" s="153">
        <v>438.113</v>
      </c>
    </row>
    <row r="15" spans="1:10" ht="24" customHeight="1" x14ac:dyDescent="0.35">
      <c r="A15" s="18" t="s">
        <v>53</v>
      </c>
      <c r="B15" s="18" t="s">
        <v>834</v>
      </c>
      <c r="C15" s="154">
        <v>32</v>
      </c>
      <c r="D15" s="154">
        <v>0</v>
      </c>
      <c r="E15" s="154">
        <v>0</v>
      </c>
      <c r="F15" s="154">
        <v>80.760000000000005</v>
      </c>
      <c r="G15" s="154">
        <v>293.07</v>
      </c>
      <c r="H15" s="154">
        <v>28.74</v>
      </c>
      <c r="I15" s="154">
        <v>3.1230000000000002</v>
      </c>
      <c r="J15" s="154">
        <v>437.69299999999998</v>
      </c>
    </row>
    <row r="16" spans="1:10" ht="24" customHeight="1" x14ac:dyDescent="0.35">
      <c r="A16" s="13" t="s">
        <v>53</v>
      </c>
      <c r="B16" s="13" t="s">
        <v>835</v>
      </c>
      <c r="C16" s="152">
        <v>29</v>
      </c>
      <c r="D16" s="152">
        <v>0</v>
      </c>
      <c r="E16" s="152">
        <v>0</v>
      </c>
      <c r="F16" s="152">
        <v>80.760000000000005</v>
      </c>
      <c r="G16" s="152">
        <v>290.68</v>
      </c>
      <c r="H16" s="152">
        <v>28.74</v>
      </c>
      <c r="I16" s="152">
        <v>3.1230000000000002</v>
      </c>
      <c r="J16" s="152">
        <v>432.303</v>
      </c>
    </row>
    <row r="17" spans="1:10" ht="24" customHeight="1" x14ac:dyDescent="0.35">
      <c r="A17" s="16" t="s">
        <v>53</v>
      </c>
      <c r="B17" s="16" t="s">
        <v>836</v>
      </c>
      <c r="C17" s="153">
        <v>29</v>
      </c>
      <c r="D17" s="153">
        <v>0</v>
      </c>
      <c r="E17" s="153">
        <v>0</v>
      </c>
      <c r="F17" s="153">
        <v>80.760000000000005</v>
      </c>
      <c r="G17" s="153">
        <v>307.95999999999998</v>
      </c>
      <c r="H17" s="153">
        <v>28.74</v>
      </c>
      <c r="I17" s="153">
        <v>3.1230000000000002</v>
      </c>
      <c r="J17" s="153">
        <v>449.58300000000003</v>
      </c>
    </row>
    <row r="18" spans="1:10" ht="24" customHeight="1" x14ac:dyDescent="0.35">
      <c r="A18" s="16" t="s">
        <v>53</v>
      </c>
      <c r="B18" s="16" t="s">
        <v>837</v>
      </c>
      <c r="C18" s="153">
        <v>30</v>
      </c>
      <c r="D18" s="153">
        <v>0</v>
      </c>
      <c r="E18" s="153">
        <v>0</v>
      </c>
      <c r="F18" s="153">
        <v>80.760000000000005</v>
      </c>
      <c r="G18" s="153">
        <v>312.39</v>
      </c>
      <c r="H18" s="153">
        <v>28.74</v>
      </c>
      <c r="I18" s="153">
        <v>3.1230000000000002</v>
      </c>
      <c r="J18" s="153">
        <v>455.01299999999998</v>
      </c>
    </row>
    <row r="19" spans="1:10" ht="24" customHeight="1" x14ac:dyDescent="0.35">
      <c r="A19" s="16" t="s">
        <v>53</v>
      </c>
      <c r="B19" s="16" t="s">
        <v>838</v>
      </c>
      <c r="C19" s="153">
        <v>30</v>
      </c>
      <c r="D19" s="153">
        <v>0</v>
      </c>
      <c r="E19" s="153">
        <v>0</v>
      </c>
      <c r="F19" s="153">
        <v>80.760000000000005</v>
      </c>
      <c r="G19" s="153">
        <v>309.14999999999998</v>
      </c>
      <c r="H19" s="153">
        <v>28.74</v>
      </c>
      <c r="I19" s="153">
        <v>3.1230000000000002</v>
      </c>
      <c r="J19" s="153">
        <v>451.77300000000002</v>
      </c>
    </row>
    <row r="20" spans="1:10" ht="24" customHeight="1" x14ac:dyDescent="0.35">
      <c r="A20" s="16" t="s">
        <v>53</v>
      </c>
      <c r="B20" s="16" t="s">
        <v>839</v>
      </c>
      <c r="C20" s="153">
        <v>30</v>
      </c>
      <c r="D20" s="153">
        <v>0</v>
      </c>
      <c r="E20" s="153">
        <v>0</v>
      </c>
      <c r="F20" s="153">
        <v>80.760000000000005</v>
      </c>
      <c r="G20" s="153">
        <v>314.72000000000003</v>
      </c>
      <c r="H20" s="153">
        <v>28.74</v>
      </c>
      <c r="I20" s="153">
        <v>3.1230000000000002</v>
      </c>
      <c r="J20" s="153">
        <v>457.34300000000002</v>
      </c>
    </row>
    <row r="21" spans="1:10" ht="24" customHeight="1" x14ac:dyDescent="0.35">
      <c r="A21" s="16" t="s">
        <v>53</v>
      </c>
      <c r="B21" s="16" t="s">
        <v>840</v>
      </c>
      <c r="C21" s="153">
        <v>30</v>
      </c>
      <c r="D21" s="153">
        <v>0</v>
      </c>
      <c r="E21" s="153">
        <v>0</v>
      </c>
      <c r="F21" s="153">
        <v>80.760000000000005</v>
      </c>
      <c r="G21" s="153">
        <v>313.57</v>
      </c>
      <c r="H21" s="153">
        <v>28.74</v>
      </c>
      <c r="I21" s="153">
        <v>3.1230000000000002</v>
      </c>
      <c r="J21" s="153">
        <v>456.19299999999998</v>
      </c>
    </row>
    <row r="22" spans="1:10" ht="24" customHeight="1" x14ac:dyDescent="0.35">
      <c r="A22" s="16" t="s">
        <v>53</v>
      </c>
      <c r="B22" s="16" t="s">
        <v>841</v>
      </c>
      <c r="C22" s="153">
        <v>33</v>
      </c>
      <c r="D22" s="153">
        <v>0</v>
      </c>
      <c r="E22" s="153">
        <v>0</v>
      </c>
      <c r="F22" s="153">
        <v>80.760000000000005</v>
      </c>
      <c r="G22" s="153">
        <v>307.16000000000003</v>
      </c>
      <c r="H22" s="153">
        <v>28.74</v>
      </c>
      <c r="I22" s="153">
        <v>3.1230000000000002</v>
      </c>
      <c r="J22" s="153">
        <v>452.78300000000002</v>
      </c>
    </row>
    <row r="23" spans="1:10" ht="24" customHeight="1" x14ac:dyDescent="0.35">
      <c r="A23" s="18" t="s">
        <v>53</v>
      </c>
      <c r="B23" s="18" t="s">
        <v>842</v>
      </c>
      <c r="C23" s="154">
        <v>33</v>
      </c>
      <c r="D23" s="154">
        <v>0</v>
      </c>
      <c r="E23" s="154">
        <v>0</v>
      </c>
      <c r="F23" s="154">
        <v>80.760000000000005</v>
      </c>
      <c r="G23" s="154">
        <v>304.77</v>
      </c>
      <c r="H23" s="154">
        <v>28.74</v>
      </c>
      <c r="I23" s="154">
        <v>3.1230000000000002</v>
      </c>
      <c r="J23" s="154">
        <v>450.39299999999997</v>
      </c>
    </row>
    <row r="24" spans="1:10" ht="24" customHeight="1" x14ac:dyDescent="0.35">
      <c r="A24" s="13" t="s">
        <v>53</v>
      </c>
      <c r="B24" s="13" t="s">
        <v>843</v>
      </c>
      <c r="C24" s="152">
        <v>23</v>
      </c>
      <c r="D24" s="152">
        <v>0</v>
      </c>
      <c r="E24" s="152">
        <v>0</v>
      </c>
      <c r="F24" s="152">
        <v>40.619999999999997</v>
      </c>
      <c r="G24" s="152">
        <v>310.38</v>
      </c>
      <c r="H24" s="152">
        <v>28.74</v>
      </c>
      <c r="I24" s="152">
        <v>3.1230000000000002</v>
      </c>
      <c r="J24" s="152">
        <v>405.863</v>
      </c>
    </row>
    <row r="25" spans="1:10" ht="24" customHeight="1" x14ac:dyDescent="0.35">
      <c r="A25" s="16" t="s">
        <v>53</v>
      </c>
      <c r="B25" s="16" t="s">
        <v>844</v>
      </c>
      <c r="C25" s="153">
        <v>23</v>
      </c>
      <c r="D25" s="153">
        <v>0</v>
      </c>
      <c r="E25" s="153">
        <v>0</v>
      </c>
      <c r="F25" s="153">
        <v>40.619999999999997</v>
      </c>
      <c r="G25" s="153">
        <v>307.47000000000003</v>
      </c>
      <c r="H25" s="153">
        <v>28.74</v>
      </c>
      <c r="I25" s="153">
        <v>3.1230000000000002</v>
      </c>
      <c r="J25" s="153">
        <v>402.95299999999997</v>
      </c>
    </row>
    <row r="26" spans="1:10" ht="24" customHeight="1" x14ac:dyDescent="0.35">
      <c r="A26" s="16" t="s">
        <v>53</v>
      </c>
      <c r="B26" s="16" t="s">
        <v>845</v>
      </c>
      <c r="C26" s="153">
        <v>27</v>
      </c>
      <c r="D26" s="153">
        <v>0</v>
      </c>
      <c r="E26" s="153">
        <v>0</v>
      </c>
      <c r="F26" s="153">
        <v>40.619999999999997</v>
      </c>
      <c r="G26" s="153">
        <v>301.47000000000003</v>
      </c>
      <c r="H26" s="153">
        <v>28.74</v>
      </c>
      <c r="I26" s="153">
        <v>3.1230000000000002</v>
      </c>
      <c r="J26" s="153">
        <v>400.95299999999997</v>
      </c>
    </row>
    <row r="27" spans="1:10" ht="24" customHeight="1" x14ac:dyDescent="0.35">
      <c r="A27" s="16" t="s">
        <v>53</v>
      </c>
      <c r="B27" s="16" t="s">
        <v>846</v>
      </c>
      <c r="C27" s="153">
        <v>27</v>
      </c>
      <c r="D27" s="153">
        <v>0</v>
      </c>
      <c r="E27" s="153">
        <v>0</v>
      </c>
      <c r="F27" s="153">
        <v>40.619999999999997</v>
      </c>
      <c r="G27" s="153">
        <v>294.7</v>
      </c>
      <c r="H27" s="153">
        <v>28.74</v>
      </c>
      <c r="I27" s="153">
        <v>3.1230000000000002</v>
      </c>
      <c r="J27" s="153">
        <v>394.18299999999999</v>
      </c>
    </row>
    <row r="28" spans="1:10" ht="24" customHeight="1" x14ac:dyDescent="0.35">
      <c r="A28" s="16" t="s">
        <v>53</v>
      </c>
      <c r="B28" s="16" t="s">
        <v>847</v>
      </c>
      <c r="C28" s="153">
        <v>30</v>
      </c>
      <c r="D28" s="153">
        <v>0</v>
      </c>
      <c r="E28" s="153">
        <v>0</v>
      </c>
      <c r="F28" s="153">
        <v>40.619999999999997</v>
      </c>
      <c r="G28" s="153">
        <v>286.41000000000003</v>
      </c>
      <c r="H28" s="153">
        <v>28.74</v>
      </c>
      <c r="I28" s="153">
        <v>3.1230000000000002</v>
      </c>
      <c r="J28" s="153">
        <v>388.89299999999997</v>
      </c>
    </row>
    <row r="29" spans="1:10" ht="24" customHeight="1" x14ac:dyDescent="0.35">
      <c r="A29" s="16" t="s">
        <v>53</v>
      </c>
      <c r="B29" s="16" t="s">
        <v>848</v>
      </c>
      <c r="C29" s="153">
        <v>30</v>
      </c>
      <c r="D29" s="153">
        <v>0</v>
      </c>
      <c r="E29" s="153">
        <v>0</v>
      </c>
      <c r="F29" s="153">
        <v>40.619999999999997</v>
      </c>
      <c r="G29" s="153">
        <v>284.01</v>
      </c>
      <c r="H29" s="153">
        <v>28.74</v>
      </c>
      <c r="I29" s="153">
        <v>3.1230000000000002</v>
      </c>
      <c r="J29" s="153">
        <v>386.49299999999999</v>
      </c>
    </row>
    <row r="30" spans="1:10" ht="24" customHeight="1" x14ac:dyDescent="0.35">
      <c r="A30" s="16" t="s">
        <v>53</v>
      </c>
      <c r="B30" s="16" t="s">
        <v>849</v>
      </c>
      <c r="C30" s="153">
        <v>30</v>
      </c>
      <c r="D30" s="153">
        <v>0</v>
      </c>
      <c r="E30" s="153">
        <v>0</v>
      </c>
      <c r="F30" s="153">
        <v>40.619999999999997</v>
      </c>
      <c r="G30" s="153">
        <v>291.01</v>
      </c>
      <c r="H30" s="153">
        <v>28.74</v>
      </c>
      <c r="I30" s="153">
        <v>3.1230000000000002</v>
      </c>
      <c r="J30" s="153">
        <v>393.49299999999999</v>
      </c>
    </row>
    <row r="31" spans="1:10" ht="24" customHeight="1" x14ac:dyDescent="0.35">
      <c r="A31" s="18" t="s">
        <v>53</v>
      </c>
      <c r="B31" s="18" t="s">
        <v>850</v>
      </c>
      <c r="C31" s="154">
        <v>30</v>
      </c>
      <c r="D31" s="154">
        <v>0</v>
      </c>
      <c r="E31" s="154">
        <v>0</v>
      </c>
      <c r="F31" s="154">
        <v>40.619999999999997</v>
      </c>
      <c r="G31" s="154">
        <v>295.73</v>
      </c>
      <c r="H31" s="154">
        <v>28.74</v>
      </c>
      <c r="I31" s="154">
        <v>3.1230000000000002</v>
      </c>
      <c r="J31" s="154">
        <v>398.21300000000002</v>
      </c>
    </row>
    <row r="32" spans="1:10" ht="24" customHeight="1" x14ac:dyDescent="0.35">
      <c r="A32" s="13" t="s">
        <v>53</v>
      </c>
      <c r="B32" s="13" t="s">
        <v>851</v>
      </c>
      <c r="C32" s="152">
        <v>33</v>
      </c>
      <c r="D32" s="152">
        <v>0</v>
      </c>
      <c r="E32" s="152">
        <v>0</v>
      </c>
      <c r="F32" s="152">
        <v>40.619999999999997</v>
      </c>
      <c r="G32" s="152">
        <v>296.58999999999997</v>
      </c>
      <c r="H32" s="152">
        <v>28.74</v>
      </c>
      <c r="I32" s="152">
        <v>3.1230000000000002</v>
      </c>
      <c r="J32" s="152">
        <v>402.07299999999998</v>
      </c>
    </row>
    <row r="33" spans="1:10" ht="24" customHeight="1" x14ac:dyDescent="0.35">
      <c r="A33" s="16" t="s">
        <v>53</v>
      </c>
      <c r="B33" s="16" t="s">
        <v>852</v>
      </c>
      <c r="C33" s="153">
        <v>33</v>
      </c>
      <c r="D33" s="153">
        <v>0</v>
      </c>
      <c r="E33" s="153">
        <v>0</v>
      </c>
      <c r="F33" s="153">
        <v>40.619999999999997</v>
      </c>
      <c r="G33" s="153">
        <v>300.67</v>
      </c>
      <c r="H33" s="153">
        <v>28.74</v>
      </c>
      <c r="I33" s="153">
        <v>3.1230000000000002</v>
      </c>
      <c r="J33" s="153">
        <v>406.15300000000002</v>
      </c>
    </row>
    <row r="34" spans="1:10" ht="24" customHeight="1" x14ac:dyDescent="0.35">
      <c r="A34" s="16" t="s">
        <v>53</v>
      </c>
      <c r="B34" s="16" t="s">
        <v>853</v>
      </c>
      <c r="C34" s="153">
        <v>34</v>
      </c>
      <c r="D34" s="153">
        <v>0</v>
      </c>
      <c r="E34" s="153">
        <v>0</v>
      </c>
      <c r="F34" s="153">
        <v>40.619999999999997</v>
      </c>
      <c r="G34" s="153">
        <v>304.55</v>
      </c>
      <c r="H34" s="153">
        <v>28.74</v>
      </c>
      <c r="I34" s="153">
        <v>3.1230000000000002</v>
      </c>
      <c r="J34" s="153">
        <v>411.03300000000002</v>
      </c>
    </row>
    <row r="35" spans="1:10" ht="24" customHeight="1" x14ac:dyDescent="0.35">
      <c r="A35" s="16" t="s">
        <v>53</v>
      </c>
      <c r="B35" s="16" t="s">
        <v>854</v>
      </c>
      <c r="C35" s="153">
        <v>34</v>
      </c>
      <c r="D35" s="153">
        <v>0</v>
      </c>
      <c r="E35" s="153">
        <v>0</v>
      </c>
      <c r="F35" s="153">
        <v>40.619999999999997</v>
      </c>
      <c r="G35" s="153">
        <v>313.82</v>
      </c>
      <c r="H35" s="153">
        <v>28.74</v>
      </c>
      <c r="I35" s="153">
        <v>3.1230000000000002</v>
      </c>
      <c r="J35" s="153">
        <v>420.303</v>
      </c>
    </row>
    <row r="36" spans="1:10" ht="24" customHeight="1" x14ac:dyDescent="0.35">
      <c r="A36" s="16" t="s">
        <v>53</v>
      </c>
      <c r="B36" s="16" t="s">
        <v>855</v>
      </c>
      <c r="C36" s="153">
        <v>32</v>
      </c>
      <c r="D36" s="153">
        <v>0</v>
      </c>
      <c r="E36" s="153">
        <v>0</v>
      </c>
      <c r="F36" s="153">
        <v>40.619999999999997</v>
      </c>
      <c r="G36" s="153">
        <v>308.33</v>
      </c>
      <c r="H36" s="153">
        <v>28.74</v>
      </c>
      <c r="I36" s="153">
        <v>3.1230000000000002</v>
      </c>
      <c r="J36" s="153">
        <v>412.81299999999999</v>
      </c>
    </row>
    <row r="37" spans="1:10" ht="24" customHeight="1" x14ac:dyDescent="0.35">
      <c r="A37" s="16" t="s">
        <v>53</v>
      </c>
      <c r="B37" s="16" t="s">
        <v>856</v>
      </c>
      <c r="C37" s="153">
        <v>32</v>
      </c>
      <c r="D37" s="153">
        <v>0</v>
      </c>
      <c r="E37" s="153">
        <v>0</v>
      </c>
      <c r="F37" s="153">
        <v>40.619999999999997</v>
      </c>
      <c r="G37" s="153">
        <v>316.27999999999997</v>
      </c>
      <c r="H37" s="153">
        <v>28.74</v>
      </c>
      <c r="I37" s="153">
        <v>3.1230000000000002</v>
      </c>
      <c r="J37" s="153">
        <v>420.76299999999998</v>
      </c>
    </row>
    <row r="38" spans="1:10" ht="24" customHeight="1" x14ac:dyDescent="0.35">
      <c r="A38" s="16" t="s">
        <v>53</v>
      </c>
      <c r="B38" s="16" t="s">
        <v>857</v>
      </c>
      <c r="C38" s="153">
        <v>33</v>
      </c>
      <c r="D38" s="153">
        <v>0</v>
      </c>
      <c r="E38" s="153">
        <v>0</v>
      </c>
      <c r="F38" s="153">
        <v>40.619999999999997</v>
      </c>
      <c r="G38" s="153">
        <v>316.12</v>
      </c>
      <c r="H38" s="153">
        <v>28.74</v>
      </c>
      <c r="I38" s="153">
        <v>3.1230000000000002</v>
      </c>
      <c r="J38" s="153">
        <v>421.60300000000001</v>
      </c>
    </row>
    <row r="39" spans="1:10" ht="24" customHeight="1" x14ac:dyDescent="0.35">
      <c r="A39" s="18" t="s">
        <v>53</v>
      </c>
      <c r="B39" s="18" t="s">
        <v>858</v>
      </c>
      <c r="C39" s="154">
        <v>33</v>
      </c>
      <c r="D39" s="154">
        <v>0</v>
      </c>
      <c r="E39" s="154">
        <v>0</v>
      </c>
      <c r="F39" s="154">
        <v>40.619999999999997</v>
      </c>
      <c r="G39" s="154">
        <v>316.44</v>
      </c>
      <c r="H39" s="154">
        <v>28.74</v>
      </c>
      <c r="I39" s="154">
        <v>3.1230000000000002</v>
      </c>
      <c r="J39" s="154">
        <v>421.923</v>
      </c>
    </row>
    <row r="40" spans="1:10" ht="24" customHeight="1" x14ac:dyDescent="0.35">
      <c r="A40" s="13" t="s">
        <v>53</v>
      </c>
      <c r="B40" s="13" t="s">
        <v>859</v>
      </c>
      <c r="C40" s="152">
        <v>34</v>
      </c>
      <c r="D40" s="152">
        <v>0</v>
      </c>
      <c r="E40" s="152">
        <v>0</v>
      </c>
      <c r="F40" s="152">
        <v>72.099999999999994</v>
      </c>
      <c r="G40" s="152">
        <v>306.79000000000002</v>
      </c>
      <c r="H40" s="152">
        <v>28.74</v>
      </c>
      <c r="I40" s="152">
        <v>3.1230000000000002</v>
      </c>
      <c r="J40" s="152">
        <v>444.75299999999999</v>
      </c>
    </row>
    <row r="41" spans="1:10" ht="24" customHeight="1" x14ac:dyDescent="0.35">
      <c r="A41" s="16" t="s">
        <v>53</v>
      </c>
      <c r="B41" s="16" t="s">
        <v>860</v>
      </c>
      <c r="C41" s="153">
        <v>34</v>
      </c>
      <c r="D41" s="153">
        <v>0</v>
      </c>
      <c r="E41" s="153">
        <v>0</v>
      </c>
      <c r="F41" s="153">
        <v>72.099999999999994</v>
      </c>
      <c r="G41" s="153">
        <v>294.37</v>
      </c>
      <c r="H41" s="153">
        <v>28.74</v>
      </c>
      <c r="I41" s="153">
        <v>3.1230000000000002</v>
      </c>
      <c r="J41" s="153">
        <v>432.33300000000003</v>
      </c>
    </row>
    <row r="42" spans="1:10" ht="24" customHeight="1" x14ac:dyDescent="0.35">
      <c r="A42" s="16" t="s">
        <v>53</v>
      </c>
      <c r="B42" s="16" t="s">
        <v>861</v>
      </c>
      <c r="C42" s="153">
        <v>34</v>
      </c>
      <c r="D42" s="153">
        <v>0</v>
      </c>
      <c r="E42" s="153">
        <v>0</v>
      </c>
      <c r="F42" s="153">
        <v>72.099999999999994</v>
      </c>
      <c r="G42" s="153">
        <v>302.95999999999998</v>
      </c>
      <c r="H42" s="153">
        <v>28.74</v>
      </c>
      <c r="I42" s="153">
        <v>3.1230000000000002</v>
      </c>
      <c r="J42" s="153">
        <v>440.923</v>
      </c>
    </row>
    <row r="43" spans="1:10" ht="24" customHeight="1" x14ac:dyDescent="0.35">
      <c r="A43" s="16" t="s">
        <v>53</v>
      </c>
      <c r="B43" s="16" t="s">
        <v>862</v>
      </c>
      <c r="C43" s="153">
        <v>34</v>
      </c>
      <c r="D43" s="153">
        <v>0</v>
      </c>
      <c r="E43" s="153">
        <v>0</v>
      </c>
      <c r="F43" s="153">
        <v>72.099999999999994</v>
      </c>
      <c r="G43" s="153">
        <v>296.29000000000002</v>
      </c>
      <c r="H43" s="153">
        <v>28.74</v>
      </c>
      <c r="I43" s="153">
        <v>3.1230000000000002</v>
      </c>
      <c r="J43" s="153">
        <v>434.25299999999999</v>
      </c>
    </row>
    <row r="44" spans="1:10" ht="24" customHeight="1" x14ac:dyDescent="0.35">
      <c r="A44" s="16" t="s">
        <v>53</v>
      </c>
      <c r="B44" s="16" t="s">
        <v>863</v>
      </c>
      <c r="C44" s="153">
        <v>33</v>
      </c>
      <c r="D44" s="153">
        <v>0</v>
      </c>
      <c r="E44" s="153">
        <v>0</v>
      </c>
      <c r="F44" s="153">
        <v>72.099999999999994</v>
      </c>
      <c r="G44" s="153">
        <v>297.75</v>
      </c>
      <c r="H44" s="153">
        <v>28.74</v>
      </c>
      <c r="I44" s="153">
        <v>3.1230000000000002</v>
      </c>
      <c r="J44" s="153">
        <v>434.71300000000002</v>
      </c>
    </row>
    <row r="45" spans="1:10" ht="24" customHeight="1" x14ac:dyDescent="0.35">
      <c r="A45" s="16" t="s">
        <v>53</v>
      </c>
      <c r="B45" s="16" t="s">
        <v>864</v>
      </c>
      <c r="C45" s="153">
        <v>33</v>
      </c>
      <c r="D45" s="153">
        <v>0</v>
      </c>
      <c r="E45" s="153">
        <v>0</v>
      </c>
      <c r="F45" s="153">
        <v>72.099999999999994</v>
      </c>
      <c r="G45" s="153">
        <v>298.39</v>
      </c>
      <c r="H45" s="153">
        <v>28.74</v>
      </c>
      <c r="I45" s="153">
        <v>3.1230000000000002</v>
      </c>
      <c r="J45" s="153">
        <v>435.35300000000001</v>
      </c>
    </row>
    <row r="46" spans="1:10" ht="24" customHeight="1" x14ac:dyDescent="0.35">
      <c r="A46" s="16" t="s">
        <v>53</v>
      </c>
      <c r="B46" s="16" t="s">
        <v>865</v>
      </c>
      <c r="C46" s="153">
        <v>34</v>
      </c>
      <c r="D46" s="153">
        <v>0</v>
      </c>
      <c r="E46" s="153">
        <v>0</v>
      </c>
      <c r="F46" s="153">
        <v>72.099999999999994</v>
      </c>
      <c r="G46" s="153">
        <v>298.16000000000003</v>
      </c>
      <c r="H46" s="153">
        <v>28.74</v>
      </c>
      <c r="I46" s="153">
        <v>3.1230000000000002</v>
      </c>
      <c r="J46" s="153">
        <v>436.12299999999999</v>
      </c>
    </row>
    <row r="47" spans="1:10" ht="24" customHeight="1" x14ac:dyDescent="0.35">
      <c r="A47" s="18" t="s">
        <v>53</v>
      </c>
      <c r="B47" s="18" t="s">
        <v>866</v>
      </c>
      <c r="C47" s="154">
        <v>34</v>
      </c>
      <c r="D47" s="154">
        <v>0</v>
      </c>
      <c r="E47" s="154">
        <v>0</v>
      </c>
      <c r="F47" s="154">
        <v>72.099999999999994</v>
      </c>
      <c r="G47" s="154">
        <v>293.56</v>
      </c>
      <c r="H47" s="154">
        <v>28.74</v>
      </c>
      <c r="I47" s="154">
        <v>3.1230000000000002</v>
      </c>
      <c r="J47" s="154">
        <v>431.52300000000002</v>
      </c>
    </row>
    <row r="48" spans="1:10" ht="24" customHeight="1" x14ac:dyDescent="0.35">
      <c r="A48" s="13" t="s">
        <v>53</v>
      </c>
      <c r="B48" s="13" t="s">
        <v>867</v>
      </c>
      <c r="C48" s="152">
        <v>34</v>
      </c>
      <c r="D48" s="152">
        <v>0</v>
      </c>
      <c r="E48" s="152">
        <v>0</v>
      </c>
      <c r="F48" s="152">
        <v>72.099999999999994</v>
      </c>
      <c r="G48" s="152">
        <v>292.05</v>
      </c>
      <c r="H48" s="152">
        <v>28.74</v>
      </c>
      <c r="I48" s="152">
        <v>3.1230000000000002</v>
      </c>
      <c r="J48" s="152">
        <v>430.01299999999998</v>
      </c>
    </row>
    <row r="49" spans="1:10" ht="24" customHeight="1" x14ac:dyDescent="0.35">
      <c r="A49" s="16" t="s">
        <v>53</v>
      </c>
      <c r="B49" s="16" t="s">
        <v>868</v>
      </c>
      <c r="C49" s="153">
        <v>34</v>
      </c>
      <c r="D49" s="153">
        <v>0</v>
      </c>
      <c r="E49" s="153">
        <v>0</v>
      </c>
      <c r="F49" s="153">
        <v>72.099999999999994</v>
      </c>
      <c r="G49" s="153">
        <v>306.25</v>
      </c>
      <c r="H49" s="153">
        <v>28.74</v>
      </c>
      <c r="I49" s="153">
        <v>3.1230000000000002</v>
      </c>
      <c r="J49" s="153">
        <v>444.21300000000002</v>
      </c>
    </row>
    <row r="50" spans="1:10" ht="24" customHeight="1" x14ac:dyDescent="0.35">
      <c r="A50" s="16" t="s">
        <v>53</v>
      </c>
      <c r="B50" s="16" t="s">
        <v>869</v>
      </c>
      <c r="C50" s="153">
        <v>30</v>
      </c>
      <c r="D50" s="153">
        <v>0</v>
      </c>
      <c r="E50" s="153">
        <v>0</v>
      </c>
      <c r="F50" s="153">
        <v>72.099999999999994</v>
      </c>
      <c r="G50" s="153">
        <v>304.8</v>
      </c>
      <c r="H50" s="153">
        <v>28.74</v>
      </c>
      <c r="I50" s="153">
        <v>3.1230000000000002</v>
      </c>
      <c r="J50" s="153">
        <v>438.76299999999998</v>
      </c>
    </row>
    <row r="51" spans="1:10" ht="24" customHeight="1" x14ac:dyDescent="0.35">
      <c r="A51" s="16" t="s">
        <v>53</v>
      </c>
      <c r="B51" s="16" t="s">
        <v>870</v>
      </c>
      <c r="C51" s="153">
        <v>30</v>
      </c>
      <c r="D51" s="153">
        <v>0</v>
      </c>
      <c r="E51" s="153">
        <v>0</v>
      </c>
      <c r="F51" s="153">
        <v>72.099999999999994</v>
      </c>
      <c r="G51" s="153">
        <v>303.93</v>
      </c>
      <c r="H51" s="153">
        <v>28.74</v>
      </c>
      <c r="I51" s="153">
        <v>3.1230000000000002</v>
      </c>
      <c r="J51" s="153">
        <v>437.89299999999997</v>
      </c>
    </row>
    <row r="52" spans="1:10" ht="24" customHeight="1" x14ac:dyDescent="0.35">
      <c r="A52" s="16" t="s">
        <v>53</v>
      </c>
      <c r="B52" s="16" t="s">
        <v>871</v>
      </c>
      <c r="C52" s="153">
        <v>31</v>
      </c>
      <c r="D52" s="153">
        <v>0</v>
      </c>
      <c r="E52" s="153">
        <v>0</v>
      </c>
      <c r="F52" s="153">
        <v>72.099999999999994</v>
      </c>
      <c r="G52" s="153">
        <v>301.83999999999997</v>
      </c>
      <c r="H52" s="153">
        <v>28.74</v>
      </c>
      <c r="I52" s="153">
        <v>3.1230000000000002</v>
      </c>
      <c r="J52" s="153">
        <v>436.803</v>
      </c>
    </row>
    <row r="53" spans="1:10" ht="24" customHeight="1" x14ac:dyDescent="0.35">
      <c r="A53" s="16" t="s">
        <v>53</v>
      </c>
      <c r="B53" s="16" t="s">
        <v>872</v>
      </c>
      <c r="C53" s="153">
        <v>31</v>
      </c>
      <c r="D53" s="153">
        <v>0</v>
      </c>
      <c r="E53" s="153">
        <v>0</v>
      </c>
      <c r="F53" s="153">
        <v>72.099999999999994</v>
      </c>
      <c r="G53" s="153">
        <v>299.77999999999997</v>
      </c>
      <c r="H53" s="153">
        <v>28.74</v>
      </c>
      <c r="I53" s="153">
        <v>3.1230000000000002</v>
      </c>
      <c r="J53" s="153">
        <v>434.74299999999999</v>
      </c>
    </row>
    <row r="54" spans="1:10" ht="24" customHeight="1" x14ac:dyDescent="0.35">
      <c r="A54" s="16" t="s">
        <v>53</v>
      </c>
      <c r="B54" s="16" t="s">
        <v>873</v>
      </c>
      <c r="C54" s="153">
        <v>33</v>
      </c>
      <c r="D54" s="153">
        <v>0</v>
      </c>
      <c r="E54" s="153">
        <v>0</v>
      </c>
      <c r="F54" s="153">
        <v>72.099999999999994</v>
      </c>
      <c r="G54" s="153">
        <v>301.19</v>
      </c>
      <c r="H54" s="153">
        <v>28.74</v>
      </c>
      <c r="I54" s="153">
        <v>3.1230000000000002</v>
      </c>
      <c r="J54" s="153">
        <v>438.15300000000002</v>
      </c>
    </row>
    <row r="55" spans="1:10" ht="24" customHeight="1" x14ac:dyDescent="0.35">
      <c r="A55" s="18" t="s">
        <v>874</v>
      </c>
      <c r="B55" s="18" t="s">
        <v>54</v>
      </c>
      <c r="C55" s="154">
        <v>33</v>
      </c>
      <c r="D55" s="154">
        <v>0</v>
      </c>
      <c r="E55" s="154">
        <v>0</v>
      </c>
      <c r="F55" s="154">
        <v>72.099999999999994</v>
      </c>
      <c r="G55" s="154">
        <v>302.33</v>
      </c>
      <c r="H55" s="154">
        <v>28.74</v>
      </c>
      <c r="I55" s="154">
        <v>3.1230000000000002</v>
      </c>
      <c r="J55" s="154">
        <v>439.29300000000001</v>
      </c>
    </row>
    <row r="56" spans="1:10" ht="15.5" x14ac:dyDescent="0.35">
      <c r="A56" s="201" t="s">
        <v>1093</v>
      </c>
      <c r="B56" s="202"/>
      <c r="C56" s="156">
        <v>749</v>
      </c>
      <c r="D56" s="156">
        <v>0</v>
      </c>
      <c r="E56" s="156">
        <v>0</v>
      </c>
      <c r="F56" s="156">
        <v>1547.84</v>
      </c>
      <c r="G56" s="156">
        <v>7244.6549999999997</v>
      </c>
      <c r="H56" s="156">
        <v>689.76</v>
      </c>
      <c r="I56" s="156">
        <v>74.951999999999998</v>
      </c>
      <c r="J56" s="156">
        <v>10306.207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1752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6" t="s">
        <v>1753</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6" t="s">
        <v>1754</v>
      </c>
      <c r="B6" s="226"/>
      <c r="C6" s="158" t="s">
        <v>1755</v>
      </c>
      <c r="D6" s="158" t="s">
        <v>1756</v>
      </c>
      <c r="E6" s="158" t="s">
        <v>1757</v>
      </c>
      <c r="F6" s="158" t="s">
        <v>1758</v>
      </c>
      <c r="G6" s="158" t="s">
        <v>1759</v>
      </c>
      <c r="H6" s="158" t="s">
        <v>1760</v>
      </c>
      <c r="I6" s="158" t="s">
        <v>1761</v>
      </c>
      <c r="J6" s="158" t="s">
        <v>1762</v>
      </c>
      <c r="K6" s="158" t="s">
        <v>1763</v>
      </c>
      <c r="L6" s="158" t="s">
        <v>1764</v>
      </c>
      <c r="M6" s="158" t="s">
        <v>1765</v>
      </c>
      <c r="N6" s="158" t="s">
        <v>1766</v>
      </c>
      <c r="O6" s="158" t="s">
        <v>1767</v>
      </c>
      <c r="P6" s="158" t="s">
        <v>1768</v>
      </c>
      <c r="Q6" s="158" t="s">
        <v>1769</v>
      </c>
      <c r="R6" s="158" t="s">
        <v>1770</v>
      </c>
      <c r="S6" s="158" t="s">
        <v>1771</v>
      </c>
      <c r="T6" s="158" t="s">
        <v>1772</v>
      </c>
      <c r="U6" s="158" t="s">
        <v>1773</v>
      </c>
      <c r="V6" s="158" t="s">
        <v>1774</v>
      </c>
      <c r="W6" s="158" t="s">
        <v>1775</v>
      </c>
      <c r="X6" s="158" t="s">
        <v>1776</v>
      </c>
      <c r="Y6" s="158" t="s">
        <v>1777</v>
      </c>
      <c r="Z6" s="158" t="s">
        <v>1778</v>
      </c>
      <c r="AA6" s="158" t="s">
        <v>1779</v>
      </c>
      <c r="AB6" s="158" t="s">
        <v>1780</v>
      </c>
      <c r="AC6" s="158" t="s">
        <v>1781</v>
      </c>
      <c r="AD6" s="158" t="s">
        <v>1782</v>
      </c>
      <c r="AE6" s="158" t="s">
        <v>1783</v>
      </c>
      <c r="AF6" s="158" t="s">
        <v>1784</v>
      </c>
      <c r="AG6" s="158" t="s">
        <v>1785</v>
      </c>
      <c r="AH6" s="158" t="s">
        <v>1786</v>
      </c>
      <c r="AI6" s="158" t="s">
        <v>1787</v>
      </c>
      <c r="AJ6" s="158" t="s">
        <v>1788</v>
      </c>
      <c r="AK6" s="158" t="s">
        <v>1789</v>
      </c>
      <c r="AL6" s="158" t="s">
        <v>1790</v>
      </c>
      <c r="AM6" s="158" t="s">
        <v>1791</v>
      </c>
      <c r="AN6" s="158" t="s">
        <v>1792</v>
      </c>
      <c r="AO6" s="158" t="s">
        <v>1793</v>
      </c>
      <c r="AP6" s="158" t="s">
        <v>1794</v>
      </c>
      <c r="AQ6" s="158" t="s">
        <v>1795</v>
      </c>
      <c r="AR6" s="158" t="s">
        <v>1796</v>
      </c>
      <c r="AS6" s="158" t="s">
        <v>1797</v>
      </c>
      <c r="AT6" s="158" t="s">
        <v>1798</v>
      </c>
      <c r="AU6" s="158" t="s">
        <v>1799</v>
      </c>
      <c r="AV6" s="158" t="s">
        <v>1800</v>
      </c>
      <c r="AW6" s="158" t="s">
        <v>1801</v>
      </c>
      <c r="AX6" s="158" t="s">
        <v>1802</v>
      </c>
      <c r="AY6" s="158" t="s">
        <v>1803</v>
      </c>
      <c r="AZ6" s="158" t="s">
        <v>1804</v>
      </c>
      <c r="BA6" s="158" t="s">
        <v>1805</v>
      </c>
      <c r="BB6" s="158" t="s">
        <v>1806</v>
      </c>
      <c r="BC6" s="158" t="s">
        <v>1807</v>
      </c>
      <c r="BD6" s="158" t="s">
        <v>1808</v>
      </c>
      <c r="BE6" s="158" t="s">
        <v>1809</v>
      </c>
      <c r="BF6" s="158" t="s">
        <v>1810</v>
      </c>
      <c r="BG6" s="158" t="s">
        <v>1811</v>
      </c>
      <c r="BH6" s="158" t="s">
        <v>1812</v>
      </c>
      <c r="BI6" s="158" t="s">
        <v>1813</v>
      </c>
      <c r="BJ6" s="158" t="s">
        <v>1814</v>
      </c>
      <c r="BK6" s="158" t="s">
        <v>1815</v>
      </c>
      <c r="BL6" s="158" t="s">
        <v>1816</v>
      </c>
      <c r="BM6" s="158" t="s">
        <v>1817</v>
      </c>
      <c r="BN6" s="158" t="s">
        <v>1818</v>
      </c>
      <c r="BO6" s="158" t="s">
        <v>1819</v>
      </c>
      <c r="BP6" s="158" t="s">
        <v>1820</v>
      </c>
      <c r="BQ6" s="158" t="s">
        <v>1821</v>
      </c>
      <c r="BR6" s="158" t="s">
        <v>1822</v>
      </c>
      <c r="BS6" s="158" t="s">
        <v>1823</v>
      </c>
      <c r="BT6" s="158" t="s">
        <v>1824</v>
      </c>
      <c r="BU6" s="158" t="s">
        <v>1825</v>
      </c>
      <c r="BV6" s="158" t="s">
        <v>1826</v>
      </c>
      <c r="BW6" s="158" t="s">
        <v>1827</v>
      </c>
      <c r="BX6" s="158" t="s">
        <v>1828</v>
      </c>
      <c r="BY6" s="158" t="s">
        <v>1829</v>
      </c>
      <c r="BZ6" s="158" t="s">
        <v>1830</v>
      </c>
      <c r="CA6" s="158" t="s">
        <v>1831</v>
      </c>
      <c r="CB6" s="158" t="s">
        <v>1832</v>
      </c>
      <c r="CC6" s="158" t="s">
        <v>1833</v>
      </c>
      <c r="CD6" s="158" t="s">
        <v>1834</v>
      </c>
      <c r="CE6" s="158" t="s">
        <v>1835</v>
      </c>
      <c r="CF6" s="158" t="s">
        <v>1836</v>
      </c>
      <c r="CG6" s="158" t="s">
        <v>1837</v>
      </c>
      <c r="CH6" s="158" t="s">
        <v>1838</v>
      </c>
      <c r="CI6" s="158" t="s">
        <v>1839</v>
      </c>
      <c r="CJ6" s="158" t="s">
        <v>1840</v>
      </c>
      <c r="CK6" s="158" t="s">
        <v>1841</v>
      </c>
      <c r="CL6" s="158" t="s">
        <v>1842</v>
      </c>
      <c r="CM6" s="158" t="s">
        <v>1843</v>
      </c>
      <c r="CN6" s="158" t="s">
        <v>1844</v>
      </c>
      <c r="CO6" s="158" t="s">
        <v>1845</v>
      </c>
      <c r="CP6" s="158" t="s">
        <v>1846</v>
      </c>
      <c r="CQ6" s="158" t="s">
        <v>1847</v>
      </c>
      <c r="CR6" s="158" t="s">
        <v>1848</v>
      </c>
      <c r="CS6" s="158" t="s">
        <v>1849</v>
      </c>
      <c r="CT6" s="158" t="s">
        <v>1850</v>
      </c>
      <c r="CU6" s="158" t="s">
        <v>1851</v>
      </c>
      <c r="CV6" s="158" t="s">
        <v>1852</v>
      </c>
      <c r="CW6" s="158" t="s">
        <v>1853</v>
      </c>
      <c r="CX6" s="158" t="s">
        <v>1854</v>
      </c>
      <c r="CY6" s="158" t="s">
        <v>1855</v>
      </c>
      <c r="CZ6" s="158" t="s">
        <v>1856</v>
      </c>
      <c r="DA6" s="158" t="s">
        <v>1857</v>
      </c>
      <c r="DB6" s="158" t="s">
        <v>1858</v>
      </c>
      <c r="DC6" s="158" t="s">
        <v>1859</v>
      </c>
      <c r="DD6" s="158" t="s">
        <v>1860</v>
      </c>
      <c r="DE6" s="158" t="s">
        <v>1861</v>
      </c>
      <c r="DF6" s="158" t="s">
        <v>1862</v>
      </c>
      <c r="DG6" s="158" t="s">
        <v>1863</v>
      </c>
      <c r="DH6" s="158" t="s">
        <v>1864</v>
      </c>
      <c r="DI6" s="158" t="s">
        <v>1865</v>
      </c>
      <c r="DJ6" s="158" t="s">
        <v>1866</v>
      </c>
      <c r="DK6" s="158" t="s">
        <v>1867</v>
      </c>
      <c r="DL6" s="158" t="s">
        <v>1868</v>
      </c>
      <c r="DM6" s="158" t="s">
        <v>1869</v>
      </c>
      <c r="DN6" s="158" t="s">
        <v>1870</v>
      </c>
      <c r="DO6" s="158" t="s">
        <v>1871</v>
      </c>
      <c r="DP6" s="158" t="s">
        <v>1872</v>
      </c>
      <c r="DQ6" s="158" t="s">
        <v>1873</v>
      </c>
      <c r="DR6" s="158" t="s">
        <v>1874</v>
      </c>
      <c r="DS6" s="158" t="s">
        <v>1875</v>
      </c>
      <c r="DT6" s="158" t="s">
        <v>1876</v>
      </c>
      <c r="DU6" s="158" t="s">
        <v>1877</v>
      </c>
      <c r="DV6" s="158" t="s">
        <v>1878</v>
      </c>
      <c r="DW6" s="158" t="s">
        <v>1879</v>
      </c>
      <c r="DX6" s="158" t="s">
        <v>1880</v>
      </c>
      <c r="DY6" s="158" t="s">
        <v>1881</v>
      </c>
      <c r="DZ6" s="158" t="s">
        <v>1882</v>
      </c>
      <c r="EA6" s="158" t="s">
        <v>1883</v>
      </c>
      <c r="EB6" s="158" t="s">
        <v>1884</v>
      </c>
      <c r="EC6" s="158" t="s">
        <v>1885</v>
      </c>
      <c r="ED6" s="158" t="s">
        <v>1886</v>
      </c>
      <c r="EE6" s="158" t="s">
        <v>1887</v>
      </c>
      <c r="EF6" s="158" t="s">
        <v>1888</v>
      </c>
      <c r="EG6" s="158" t="s">
        <v>1889</v>
      </c>
      <c r="EH6" s="158" t="s">
        <v>1890</v>
      </c>
      <c r="EI6" s="158" t="s">
        <v>1891</v>
      </c>
      <c r="EJ6" s="158" t="s">
        <v>1892</v>
      </c>
      <c r="EK6" s="158" t="s">
        <v>1893</v>
      </c>
      <c r="EL6" s="158" t="s">
        <v>1894</v>
      </c>
      <c r="EM6" s="158" t="s">
        <v>1895</v>
      </c>
      <c r="EN6" s="158" t="s">
        <v>1896</v>
      </c>
      <c r="EO6" s="158" t="s">
        <v>1897</v>
      </c>
      <c r="EP6" s="158" t="s">
        <v>1898</v>
      </c>
      <c r="EQ6" s="158" t="s">
        <v>1899</v>
      </c>
      <c r="ER6" s="158" t="s">
        <v>1900</v>
      </c>
      <c r="ES6" s="158" t="s">
        <v>1901</v>
      </c>
      <c r="ET6" s="158" t="s">
        <v>1902</v>
      </c>
      <c r="EU6" s="158" t="s">
        <v>1903</v>
      </c>
      <c r="EV6" s="158" t="s">
        <v>1904</v>
      </c>
      <c r="EW6" s="158" t="s">
        <v>1905</v>
      </c>
      <c r="EX6" s="158" t="s">
        <v>1906</v>
      </c>
      <c r="EY6" s="158" t="s">
        <v>1907</v>
      </c>
      <c r="EZ6" s="158" t="s">
        <v>1908</v>
      </c>
      <c r="FA6" s="158" t="s">
        <v>1909</v>
      </c>
      <c r="FB6" s="158" t="s">
        <v>1910</v>
      </c>
      <c r="FC6" s="158" t="s">
        <v>1911</v>
      </c>
      <c r="FD6" s="158" t="s">
        <v>1912</v>
      </c>
      <c r="FE6" s="158" t="s">
        <v>1913</v>
      </c>
      <c r="FF6" s="158" t="s">
        <v>1914</v>
      </c>
      <c r="FG6" s="158" t="s">
        <v>1915</v>
      </c>
      <c r="FH6" s="158" t="s">
        <v>1916</v>
      </c>
      <c r="FI6" s="158" t="s">
        <v>1917</v>
      </c>
      <c r="FJ6" s="158" t="s">
        <v>1918</v>
      </c>
      <c r="FK6" s="158" t="s">
        <v>1919</v>
      </c>
      <c r="FL6" s="158" t="s">
        <v>1920</v>
      </c>
      <c r="FM6" s="158" t="s">
        <v>1921</v>
      </c>
      <c r="FN6" s="158" t="s">
        <v>1922</v>
      </c>
      <c r="FO6" s="158" t="s">
        <v>1923</v>
      </c>
      <c r="FP6" s="158" t="s">
        <v>1924</v>
      </c>
      <c r="FQ6" s="158" t="s">
        <v>1925</v>
      </c>
      <c r="FR6" s="158" t="s">
        <v>1926</v>
      </c>
      <c r="FS6" s="158" t="s">
        <v>1927</v>
      </c>
      <c r="FT6" s="158" t="s">
        <v>1928</v>
      </c>
      <c r="FU6" s="158" t="s">
        <v>1929</v>
      </c>
      <c r="FV6" s="158" t="s">
        <v>1930</v>
      </c>
      <c r="FW6" s="158" t="s">
        <v>1931</v>
      </c>
      <c r="FX6" s="158" t="s">
        <v>1932</v>
      </c>
      <c r="FY6" s="158" t="s">
        <v>1933</v>
      </c>
      <c r="FZ6" s="158" t="s">
        <v>1934</v>
      </c>
      <c r="GA6" s="158" t="s">
        <v>1935</v>
      </c>
      <c r="GB6" s="158" t="s">
        <v>1936</v>
      </c>
      <c r="GC6" s="158" t="s">
        <v>1937</v>
      </c>
      <c r="GD6" s="158" t="s">
        <v>1938</v>
      </c>
      <c r="GE6" s="158" t="s">
        <v>1939</v>
      </c>
      <c r="GF6" s="158" t="s">
        <v>1940</v>
      </c>
      <c r="GG6" s="158" t="s">
        <v>1941</v>
      </c>
      <c r="GH6" s="158" t="s">
        <v>1942</v>
      </c>
      <c r="GI6" s="158" t="s">
        <v>1943</v>
      </c>
      <c r="GJ6" s="158" t="s">
        <v>1944</v>
      </c>
      <c r="GK6" s="158" t="s">
        <v>1945</v>
      </c>
      <c r="GL6" s="158" t="s">
        <v>1946</v>
      </c>
      <c r="GM6" s="158" t="s">
        <v>1947</v>
      </c>
      <c r="GN6" s="158" t="s">
        <v>1948</v>
      </c>
      <c r="GO6" s="158" t="s">
        <v>1949</v>
      </c>
      <c r="GP6" s="158" t="s">
        <v>1950</v>
      </c>
      <c r="GQ6" s="158" t="s">
        <v>1951</v>
      </c>
      <c r="GR6" s="158" t="s">
        <v>1952</v>
      </c>
      <c r="GS6" s="158" t="s">
        <v>1953</v>
      </c>
      <c r="GT6" s="158" t="s">
        <v>1954</v>
      </c>
      <c r="GU6" s="158" t="s">
        <v>1955</v>
      </c>
      <c r="GV6" s="158" t="s">
        <v>1956</v>
      </c>
      <c r="GW6" s="158" t="s">
        <v>1957</v>
      </c>
      <c r="GX6" s="158" t="s">
        <v>1958</v>
      </c>
      <c r="GY6" s="158" t="s">
        <v>1959</v>
      </c>
      <c r="GZ6" s="158" t="s">
        <v>1960</v>
      </c>
      <c r="HA6" s="158" t="s">
        <v>1961</v>
      </c>
      <c r="HB6" s="158" t="s">
        <v>1962</v>
      </c>
      <c r="HC6" s="158" t="s">
        <v>1963</v>
      </c>
      <c r="HD6" s="158" t="s">
        <v>1964</v>
      </c>
      <c r="HE6" s="158" t="s">
        <v>1965</v>
      </c>
      <c r="HF6" s="158" t="s">
        <v>1966</v>
      </c>
      <c r="HG6" s="158" t="s">
        <v>1967</v>
      </c>
      <c r="HH6" s="158" t="s">
        <v>1968</v>
      </c>
      <c r="HI6" s="158" t="s">
        <v>1969</v>
      </c>
      <c r="HJ6" s="158" t="s">
        <v>1970</v>
      </c>
      <c r="HK6" s="158" t="s">
        <v>1971</v>
      </c>
      <c r="HL6" s="158" t="s">
        <v>1972</v>
      </c>
      <c r="HM6" s="158" t="s">
        <v>1973</v>
      </c>
      <c r="HN6" s="158" t="s">
        <v>1974</v>
      </c>
      <c r="HO6" s="158" t="s">
        <v>1975</v>
      </c>
      <c r="HP6" s="158" t="s">
        <v>1976</v>
      </c>
      <c r="HQ6" s="158" t="s">
        <v>1977</v>
      </c>
      <c r="HR6" s="158" t="s">
        <v>1978</v>
      </c>
      <c r="HS6" s="158" t="s">
        <v>1979</v>
      </c>
      <c r="HT6" s="158" t="s">
        <v>1980</v>
      </c>
      <c r="HU6" s="158" t="s">
        <v>1981</v>
      </c>
      <c r="HV6" s="158" t="s">
        <v>1982</v>
      </c>
      <c r="HW6" s="158" t="s">
        <v>1983</v>
      </c>
      <c r="HX6" s="158" t="s">
        <v>1984</v>
      </c>
      <c r="HY6" s="158" t="s">
        <v>1985</v>
      </c>
      <c r="HZ6" s="158" t="s">
        <v>1986</v>
      </c>
      <c r="IA6" s="158" t="s">
        <v>1987</v>
      </c>
      <c r="IB6" s="158" t="s">
        <v>1988</v>
      </c>
      <c r="IC6" s="158" t="s">
        <v>1989</v>
      </c>
      <c r="ID6" s="158" t="s">
        <v>1990</v>
      </c>
      <c r="IE6" s="158" t="s">
        <v>1991</v>
      </c>
      <c r="IF6" s="158" t="s">
        <v>1992</v>
      </c>
      <c r="IG6" s="158" t="s">
        <v>1993</v>
      </c>
      <c r="IH6" s="158" t="s">
        <v>1994</v>
      </c>
      <c r="II6" s="158" t="s">
        <v>1995</v>
      </c>
      <c r="IJ6" s="158" t="s">
        <v>1996</v>
      </c>
      <c r="IK6" s="158" t="s">
        <v>1997</v>
      </c>
      <c r="IL6" s="158" t="s">
        <v>1998</v>
      </c>
      <c r="IM6" s="158" t="s">
        <v>1999</v>
      </c>
      <c r="IN6" s="158" t="s">
        <v>2000</v>
      </c>
      <c r="IO6" s="158" t="s">
        <v>2001</v>
      </c>
      <c r="IP6" s="158" t="s">
        <v>2002</v>
      </c>
      <c r="IQ6" s="158" t="s">
        <v>2003</v>
      </c>
      <c r="IR6" s="158" t="s">
        <v>2004</v>
      </c>
      <c r="IS6" s="158" t="s">
        <v>2005</v>
      </c>
      <c r="IT6" s="158" t="s">
        <v>2006</v>
      </c>
      <c r="IU6" s="158" t="s">
        <v>2007</v>
      </c>
      <c r="IV6" s="158" t="s">
        <v>2008</v>
      </c>
      <c r="IW6" s="158" t="s">
        <v>2009</v>
      </c>
      <c r="IX6" s="158" t="s">
        <v>2010</v>
      </c>
      <c r="IY6" s="158" t="s">
        <v>2011</v>
      </c>
      <c r="IZ6" s="158" t="s">
        <v>2012</v>
      </c>
      <c r="JA6" s="158" t="s">
        <v>2013</v>
      </c>
      <c r="JB6" s="158" t="s">
        <v>2014</v>
      </c>
      <c r="JC6" s="158" t="s">
        <v>2015</v>
      </c>
      <c r="JD6" s="158" t="s">
        <v>2016</v>
      </c>
      <c r="JE6" s="158" t="s">
        <v>2017</v>
      </c>
      <c r="JF6" s="158" t="s">
        <v>2018</v>
      </c>
      <c r="JG6" s="158" t="s">
        <v>2019</v>
      </c>
      <c r="JH6" s="158" t="s">
        <v>2020</v>
      </c>
      <c r="JI6" s="158" t="s">
        <v>2021</v>
      </c>
      <c r="JJ6" s="158" t="s">
        <v>2022</v>
      </c>
      <c r="JK6" s="158" t="s">
        <v>2023</v>
      </c>
      <c r="JL6" s="158" t="s">
        <v>2024</v>
      </c>
      <c r="JM6" s="158" t="s">
        <v>2025</v>
      </c>
      <c r="JN6" s="158" t="s">
        <v>2026</v>
      </c>
      <c r="JO6" s="158" t="s">
        <v>2027</v>
      </c>
      <c r="JP6" s="158" t="s">
        <v>2028</v>
      </c>
      <c r="JQ6" s="158" t="s">
        <v>2029</v>
      </c>
      <c r="JR6" s="158" t="s">
        <v>2030</v>
      </c>
      <c r="JS6" s="158" t="s">
        <v>2031</v>
      </c>
      <c r="JT6" s="158" t="s">
        <v>2032</v>
      </c>
      <c r="JU6" s="158" t="s">
        <v>2033</v>
      </c>
      <c r="JV6" s="158" t="s">
        <v>2034</v>
      </c>
      <c r="JW6" s="158" t="s">
        <v>2035</v>
      </c>
      <c r="JX6" s="158" t="s">
        <v>2036</v>
      </c>
      <c r="JY6" s="158" t="s">
        <v>2037</v>
      </c>
      <c r="JZ6" s="158" t="s">
        <v>2038</v>
      </c>
      <c r="KA6" s="158" t="s">
        <v>2039</v>
      </c>
      <c r="KB6" s="158" t="s">
        <v>2040</v>
      </c>
      <c r="KC6" s="158" t="s">
        <v>2041</v>
      </c>
      <c r="KD6" s="158" t="s">
        <v>2042</v>
      </c>
      <c r="KE6" s="158" t="s">
        <v>2043</v>
      </c>
      <c r="KF6" s="158" t="s">
        <v>2044</v>
      </c>
      <c r="KG6" s="158" t="s">
        <v>2045</v>
      </c>
      <c r="KH6" s="158" t="s">
        <v>2046</v>
      </c>
      <c r="KI6" s="158" t="s">
        <v>2047</v>
      </c>
    </row>
    <row r="7" spans="1:295" ht="27" customHeight="1" x14ac:dyDescent="0.35">
      <c r="A7" s="226" t="s">
        <v>17</v>
      </c>
      <c r="B7" s="226"/>
      <c r="C7" s="227" t="s">
        <v>2048</v>
      </c>
      <c r="D7" s="227"/>
      <c r="E7" s="227"/>
      <c r="F7" s="227" t="s">
        <v>2049</v>
      </c>
      <c r="G7" s="227" t="s">
        <v>2050</v>
      </c>
      <c r="H7" s="227"/>
      <c r="I7" s="227"/>
      <c r="J7" s="227"/>
      <c r="K7" s="227" t="s">
        <v>2051</v>
      </c>
      <c r="L7" s="227"/>
      <c r="M7" s="227"/>
      <c r="N7" s="227" t="s">
        <v>2052</v>
      </c>
      <c r="O7" s="227" t="s">
        <v>2053</v>
      </c>
      <c r="P7" s="227"/>
      <c r="Q7" s="227" t="s">
        <v>2054</v>
      </c>
      <c r="R7" s="227"/>
      <c r="S7" s="227" t="s">
        <v>2055</v>
      </c>
      <c r="T7" s="227"/>
      <c r="U7" s="227" t="s">
        <v>2056</v>
      </c>
      <c r="V7" s="227"/>
      <c r="W7" s="227"/>
      <c r="X7" s="227" t="s">
        <v>2057</v>
      </c>
      <c r="Y7" s="227"/>
      <c r="Z7" s="227"/>
      <c r="AA7" s="227" t="s">
        <v>2058</v>
      </c>
      <c r="AB7" s="227"/>
      <c r="AC7" s="227"/>
      <c r="AD7" s="227"/>
      <c r="AE7" s="227"/>
      <c r="AF7" s="227"/>
      <c r="AG7" s="227"/>
      <c r="AH7" s="227"/>
      <c r="AI7" s="227"/>
      <c r="AJ7" s="227" t="s">
        <v>2059</v>
      </c>
      <c r="AK7" s="227"/>
      <c r="AL7" s="227"/>
      <c r="AM7" s="227" t="s">
        <v>2060</v>
      </c>
      <c r="AN7" s="227"/>
      <c r="AO7" s="227" t="s">
        <v>2061</v>
      </c>
      <c r="AP7" s="227"/>
      <c r="AQ7" s="227" t="s">
        <v>2062</v>
      </c>
      <c r="AR7" s="227"/>
      <c r="AS7" s="227"/>
      <c r="AT7" s="227" t="s">
        <v>2063</v>
      </c>
      <c r="AU7" s="227"/>
      <c r="AV7" s="227" t="s">
        <v>2064</v>
      </c>
      <c r="AW7" s="227"/>
      <c r="AX7" s="227" t="s">
        <v>2063</v>
      </c>
      <c r="AY7" s="227"/>
      <c r="AZ7" s="227"/>
      <c r="BA7" s="227" t="s">
        <v>2065</v>
      </c>
      <c r="BB7" s="227" t="s">
        <v>2066</v>
      </c>
      <c r="BC7" s="227" t="s">
        <v>2067</v>
      </c>
      <c r="BD7" s="227"/>
      <c r="BE7" s="227"/>
      <c r="BF7" s="227" t="s">
        <v>2068</v>
      </c>
      <c r="BG7" s="227"/>
      <c r="BH7" s="227"/>
      <c r="BI7" s="227"/>
      <c r="BJ7" s="227"/>
      <c r="BK7" s="227" t="s">
        <v>2069</v>
      </c>
      <c r="BL7" s="227" t="s">
        <v>2070</v>
      </c>
      <c r="BM7" s="227"/>
      <c r="BN7" s="227" t="s">
        <v>2071</v>
      </c>
      <c r="BO7" s="227"/>
      <c r="BP7" s="227"/>
      <c r="BQ7" s="227" t="s">
        <v>2072</v>
      </c>
      <c r="BR7" s="227"/>
      <c r="BS7" s="227"/>
      <c r="BT7" s="227"/>
      <c r="BU7" s="227" t="s">
        <v>2073</v>
      </c>
      <c r="BV7" s="227" t="s">
        <v>2074</v>
      </c>
      <c r="BW7" s="227" t="s">
        <v>2075</v>
      </c>
      <c r="BX7" s="227"/>
      <c r="BY7" s="227"/>
      <c r="BZ7" s="227"/>
      <c r="CA7" s="227" t="s">
        <v>2076</v>
      </c>
      <c r="CB7" s="227"/>
      <c r="CC7" s="227"/>
      <c r="CD7" s="227"/>
      <c r="CE7" s="227"/>
      <c r="CF7" s="227" t="s">
        <v>2077</v>
      </c>
      <c r="CG7" s="227"/>
      <c r="CH7" s="227"/>
      <c r="CI7" s="227"/>
      <c r="CJ7" s="227" t="s">
        <v>2078</v>
      </c>
      <c r="CK7" s="227"/>
      <c r="CL7" s="227" t="s">
        <v>2079</v>
      </c>
      <c r="CM7" s="227"/>
      <c r="CN7" s="227" t="s">
        <v>2080</v>
      </c>
      <c r="CO7" s="227" t="s">
        <v>2081</v>
      </c>
      <c r="CP7" s="227"/>
      <c r="CQ7" s="227"/>
      <c r="CR7" s="227" t="s">
        <v>2082</v>
      </c>
      <c r="CS7" s="227"/>
      <c r="CT7" s="227"/>
      <c r="CU7" s="227"/>
      <c r="CV7" s="227"/>
      <c r="CW7" s="227" t="s">
        <v>2083</v>
      </c>
      <c r="CX7" s="227" t="s">
        <v>2084</v>
      </c>
      <c r="CY7" s="227"/>
      <c r="CZ7" s="227"/>
      <c r="DA7" s="227"/>
      <c r="DB7" s="227"/>
      <c r="DC7" s="227"/>
      <c r="DD7" s="227" t="s">
        <v>2085</v>
      </c>
      <c r="DE7" s="227"/>
      <c r="DF7" s="227"/>
      <c r="DG7" s="227" t="s">
        <v>2086</v>
      </c>
      <c r="DH7" s="227"/>
      <c r="DI7" s="227" t="s">
        <v>2087</v>
      </c>
      <c r="DJ7" s="227"/>
      <c r="DK7" s="227" t="s">
        <v>2088</v>
      </c>
      <c r="DL7" s="227" t="s">
        <v>2089</v>
      </c>
      <c r="DM7" s="227"/>
      <c r="DN7" s="227"/>
      <c r="DO7" s="227"/>
      <c r="DP7" s="227"/>
      <c r="DQ7" s="227" t="s">
        <v>2090</v>
      </c>
      <c r="DR7" s="227" t="s">
        <v>2091</v>
      </c>
      <c r="DS7" s="227" t="s">
        <v>2092</v>
      </c>
      <c r="DT7" s="227"/>
      <c r="DU7" s="227"/>
      <c r="DV7" s="227"/>
      <c r="DW7" s="227"/>
      <c r="DX7" s="227"/>
      <c r="DY7" s="227"/>
      <c r="DZ7" s="227"/>
      <c r="EA7" s="227" t="s">
        <v>2093</v>
      </c>
      <c r="EB7" s="227" t="s">
        <v>2094</v>
      </c>
      <c r="EC7" s="227"/>
      <c r="ED7" s="227"/>
      <c r="EE7" s="227" t="s">
        <v>2093</v>
      </c>
      <c r="EF7" s="227"/>
      <c r="EG7" s="227" t="s">
        <v>2095</v>
      </c>
      <c r="EH7" s="227" t="s">
        <v>2096</v>
      </c>
      <c r="EI7" s="227"/>
      <c r="EJ7" s="227" t="s">
        <v>2097</v>
      </c>
      <c r="EK7" s="227"/>
      <c r="EL7" s="227"/>
      <c r="EM7" s="227"/>
      <c r="EN7" s="227"/>
      <c r="EO7" s="227"/>
      <c r="EP7" s="227"/>
      <c r="EQ7" s="227"/>
      <c r="ER7" s="227"/>
      <c r="ES7" s="227"/>
      <c r="ET7" s="227" t="s">
        <v>2098</v>
      </c>
      <c r="EU7" s="227" t="s">
        <v>2099</v>
      </c>
      <c r="EV7" s="227" t="s">
        <v>2100</v>
      </c>
      <c r="EW7" s="227" t="s">
        <v>2101</v>
      </c>
      <c r="EX7" s="227" t="s">
        <v>2102</v>
      </c>
      <c r="EY7" s="227" t="s">
        <v>2103</v>
      </c>
      <c r="EZ7" s="227" t="s">
        <v>2104</v>
      </c>
      <c r="FA7" s="227"/>
      <c r="FB7" s="227" t="s">
        <v>2105</v>
      </c>
      <c r="FC7" s="227"/>
      <c r="FD7" s="227" t="s">
        <v>2106</v>
      </c>
      <c r="FE7" s="227"/>
      <c r="FF7" s="227"/>
      <c r="FG7" s="227" t="s">
        <v>2107</v>
      </c>
      <c r="FH7" s="227"/>
      <c r="FI7" s="227"/>
      <c r="FJ7" s="227" t="s">
        <v>2108</v>
      </c>
      <c r="FK7" s="227"/>
      <c r="FL7" s="227"/>
      <c r="FM7" s="227" t="s">
        <v>2109</v>
      </c>
      <c r="FN7" s="227"/>
      <c r="FO7" s="227"/>
      <c r="FP7" s="227" t="s">
        <v>2110</v>
      </c>
      <c r="FQ7" s="227"/>
      <c r="FR7" s="227"/>
      <c r="FS7" s="227" t="s">
        <v>2111</v>
      </c>
      <c r="FT7" s="227" t="s">
        <v>2110</v>
      </c>
      <c r="FU7" s="227"/>
      <c r="FV7" s="227"/>
      <c r="FW7" s="227"/>
      <c r="FX7" s="227" t="s">
        <v>2112</v>
      </c>
      <c r="FY7" s="227" t="s">
        <v>2113</v>
      </c>
      <c r="FZ7" s="227" t="s">
        <v>2114</v>
      </c>
      <c r="GA7" s="227" t="s">
        <v>2115</v>
      </c>
      <c r="GB7" s="227" t="s">
        <v>2116</v>
      </c>
      <c r="GC7" s="227" t="s">
        <v>2117</v>
      </c>
      <c r="GD7" s="227"/>
      <c r="GE7" s="227" t="s">
        <v>2118</v>
      </c>
      <c r="GF7" s="227" t="s">
        <v>2119</v>
      </c>
      <c r="GG7" s="227" t="s">
        <v>2120</v>
      </c>
      <c r="GH7" s="227" t="s">
        <v>2121</v>
      </c>
      <c r="GI7" s="227" t="s">
        <v>2122</v>
      </c>
      <c r="GJ7" s="227"/>
      <c r="GK7" s="227" t="s">
        <v>2121</v>
      </c>
      <c r="GL7" s="227" t="s">
        <v>2123</v>
      </c>
      <c r="GM7" s="227"/>
      <c r="GN7" s="227" t="s">
        <v>2124</v>
      </c>
      <c r="GO7" s="227" t="s">
        <v>2125</v>
      </c>
      <c r="GP7" s="227" t="s">
        <v>2120</v>
      </c>
      <c r="GQ7" s="227"/>
      <c r="GR7" s="227" t="s">
        <v>2126</v>
      </c>
      <c r="GS7" s="227"/>
      <c r="GT7" s="227"/>
      <c r="GU7" s="227" t="s">
        <v>2127</v>
      </c>
      <c r="GV7" s="227" t="s">
        <v>2122</v>
      </c>
      <c r="GW7" s="227"/>
      <c r="GX7" s="227" t="s">
        <v>2128</v>
      </c>
      <c r="GY7" s="227" t="s">
        <v>2129</v>
      </c>
      <c r="GZ7" s="227"/>
      <c r="HA7" s="227" t="s">
        <v>2128</v>
      </c>
      <c r="HB7" s="227" t="s">
        <v>2130</v>
      </c>
      <c r="HC7" s="227"/>
      <c r="HD7" s="227" t="s">
        <v>2131</v>
      </c>
      <c r="HE7" s="227" t="s">
        <v>2132</v>
      </c>
      <c r="HF7" s="227" t="s">
        <v>2133</v>
      </c>
      <c r="HG7" s="227" t="s">
        <v>2134</v>
      </c>
      <c r="HH7" s="227" t="s">
        <v>2132</v>
      </c>
      <c r="HI7" s="227" t="s">
        <v>2135</v>
      </c>
      <c r="HJ7" s="227"/>
      <c r="HK7" s="227"/>
      <c r="HL7" s="227"/>
      <c r="HM7" s="227"/>
      <c r="HN7" s="227"/>
      <c r="HO7" s="227" t="s">
        <v>2136</v>
      </c>
      <c r="HP7" s="227"/>
      <c r="HQ7" s="227"/>
      <c r="HR7" s="227"/>
      <c r="HS7" s="227"/>
      <c r="HT7" s="227"/>
      <c r="HU7" s="227"/>
      <c r="HV7" s="227"/>
      <c r="HW7" s="227"/>
      <c r="HX7" s="227"/>
      <c r="HY7" s="227" t="s">
        <v>2137</v>
      </c>
      <c r="HZ7" s="227"/>
      <c r="IA7" s="227" t="s">
        <v>2138</v>
      </c>
      <c r="IB7" s="227"/>
      <c r="IC7" s="227"/>
      <c r="ID7" s="227"/>
      <c r="IE7" s="227"/>
      <c r="IF7" s="227"/>
      <c r="IG7" s="227"/>
      <c r="IH7" s="227"/>
      <c r="II7" s="227"/>
      <c r="IJ7" s="227" t="s">
        <v>2139</v>
      </c>
      <c r="IK7" s="227"/>
      <c r="IL7" s="227"/>
      <c r="IM7" s="227"/>
      <c r="IN7" s="227"/>
      <c r="IO7" s="227" t="s">
        <v>2140</v>
      </c>
      <c r="IP7" s="227"/>
      <c r="IQ7" s="227" t="s">
        <v>2141</v>
      </c>
      <c r="IR7" s="227"/>
      <c r="IS7" s="227" t="s">
        <v>2142</v>
      </c>
      <c r="IT7" s="227"/>
      <c r="IU7" s="227"/>
      <c r="IV7" s="227"/>
      <c r="IW7" s="227" t="s">
        <v>2143</v>
      </c>
      <c r="IX7" s="227"/>
      <c r="IY7" s="227" t="s">
        <v>2144</v>
      </c>
      <c r="IZ7" s="227" t="s">
        <v>2145</v>
      </c>
      <c r="JA7" s="227" t="s">
        <v>2146</v>
      </c>
      <c r="JB7" s="227" t="s">
        <v>2147</v>
      </c>
      <c r="JC7" s="227"/>
      <c r="JD7" s="227" t="s">
        <v>2148</v>
      </c>
      <c r="JE7" s="227"/>
      <c r="JF7" s="227" t="s">
        <v>2149</v>
      </c>
      <c r="JG7" s="227"/>
      <c r="JH7" s="227"/>
      <c r="JI7" s="227" t="s">
        <v>2150</v>
      </c>
      <c r="JJ7" s="227"/>
      <c r="JK7" s="227"/>
      <c r="JL7" s="227"/>
      <c r="JM7" s="227"/>
      <c r="JN7" s="227"/>
      <c r="JO7" s="227" t="s">
        <v>2151</v>
      </c>
      <c r="JP7" s="227"/>
      <c r="JQ7" s="227" t="s">
        <v>2152</v>
      </c>
      <c r="JR7" s="227"/>
      <c r="JS7" s="227"/>
      <c r="JT7" s="227" t="s">
        <v>2153</v>
      </c>
      <c r="JU7" s="227" t="s">
        <v>2154</v>
      </c>
      <c r="JV7" s="227" t="s">
        <v>2155</v>
      </c>
      <c r="JW7" s="227" t="s">
        <v>2138</v>
      </c>
      <c r="JX7" s="227" t="s">
        <v>2156</v>
      </c>
      <c r="JY7" s="227" t="s">
        <v>2157</v>
      </c>
      <c r="JZ7" s="227" t="s">
        <v>2158</v>
      </c>
      <c r="KA7" s="227"/>
      <c r="KB7" s="227"/>
      <c r="KC7" s="227" t="s">
        <v>2159</v>
      </c>
      <c r="KD7" s="227"/>
      <c r="KE7" s="227"/>
      <c r="KF7" s="227" t="s">
        <v>2154</v>
      </c>
      <c r="KG7" s="227" t="s">
        <v>2160</v>
      </c>
      <c r="KH7" s="227" t="s">
        <v>2161</v>
      </c>
      <c r="KI7" s="227"/>
    </row>
    <row r="8" spans="1:295" ht="27" customHeight="1" x14ac:dyDescent="0.35">
      <c r="A8" s="157" t="s">
        <v>49</v>
      </c>
      <c r="B8" s="157" t="s">
        <v>609</v>
      </c>
      <c r="C8" s="158" t="s">
        <v>2162</v>
      </c>
      <c r="D8" s="158" t="s">
        <v>2163</v>
      </c>
      <c r="E8" s="158" t="s">
        <v>2164</v>
      </c>
      <c r="F8" s="158" t="s">
        <v>2165</v>
      </c>
      <c r="G8" s="158" t="s">
        <v>2166</v>
      </c>
      <c r="H8" s="158" t="s">
        <v>469</v>
      </c>
      <c r="I8" s="158" t="s">
        <v>2167</v>
      </c>
      <c r="J8" s="158" t="s">
        <v>2168</v>
      </c>
      <c r="K8" s="158" t="s">
        <v>2169</v>
      </c>
      <c r="L8" s="158" t="s">
        <v>2170</v>
      </c>
      <c r="M8" s="158" t="s">
        <v>447</v>
      </c>
      <c r="N8" s="158" t="s">
        <v>2171</v>
      </c>
      <c r="O8" s="159" t="s">
        <v>2172</v>
      </c>
      <c r="P8" s="158" t="s">
        <v>2173</v>
      </c>
      <c r="Q8" s="158" t="s">
        <v>2174</v>
      </c>
      <c r="R8" s="158" t="s">
        <v>2173</v>
      </c>
      <c r="S8" s="158" t="s">
        <v>2175</v>
      </c>
      <c r="T8" s="158" t="s">
        <v>2168</v>
      </c>
      <c r="U8" s="158" t="s">
        <v>2176</v>
      </c>
      <c r="V8" s="158" t="s">
        <v>2177</v>
      </c>
      <c r="W8" s="158" t="s">
        <v>2178</v>
      </c>
      <c r="X8" s="158" t="s">
        <v>2179</v>
      </c>
      <c r="Y8" s="158" t="s">
        <v>2180</v>
      </c>
      <c r="Z8" s="158" t="s">
        <v>2181</v>
      </c>
      <c r="AA8" s="158" t="s">
        <v>239</v>
      </c>
      <c r="AB8" s="158" t="s">
        <v>2182</v>
      </c>
      <c r="AC8" s="158" t="s">
        <v>2183</v>
      </c>
      <c r="AD8" s="158" t="s">
        <v>2184</v>
      </c>
      <c r="AE8" s="158" t="s">
        <v>2185</v>
      </c>
      <c r="AF8" s="158" t="s">
        <v>2171</v>
      </c>
      <c r="AG8" s="158" t="s">
        <v>2172</v>
      </c>
      <c r="AH8" s="158" t="s">
        <v>2186</v>
      </c>
      <c r="AI8" s="158" t="s">
        <v>2187</v>
      </c>
      <c r="AJ8" s="159" t="s">
        <v>220</v>
      </c>
      <c r="AK8" s="159" t="s">
        <v>224</v>
      </c>
      <c r="AL8" s="158" t="s">
        <v>2188</v>
      </c>
      <c r="AM8" s="158" t="s">
        <v>220</v>
      </c>
      <c r="AN8" s="158" t="s">
        <v>224</v>
      </c>
      <c r="AO8" s="158" t="s">
        <v>2189</v>
      </c>
      <c r="AP8" s="158" t="s">
        <v>2190</v>
      </c>
      <c r="AQ8" s="158" t="s">
        <v>2191</v>
      </c>
      <c r="AR8" s="158" t="s">
        <v>2192</v>
      </c>
      <c r="AS8" s="158" t="s">
        <v>2193</v>
      </c>
      <c r="AT8" s="159" t="s">
        <v>2194</v>
      </c>
      <c r="AU8" s="159" t="s">
        <v>2195</v>
      </c>
      <c r="AV8" s="158" t="s">
        <v>2196</v>
      </c>
      <c r="AW8" s="158" t="s">
        <v>2197</v>
      </c>
      <c r="AX8" s="158" t="s">
        <v>2198</v>
      </c>
      <c r="AY8" s="158" t="s">
        <v>2199</v>
      </c>
      <c r="AZ8" s="158" t="s">
        <v>2200</v>
      </c>
      <c r="BA8" s="158" t="s">
        <v>2201</v>
      </c>
      <c r="BB8" s="159" t="s">
        <v>2202</v>
      </c>
      <c r="BC8" s="158" t="s">
        <v>528</v>
      </c>
      <c r="BD8" s="158" t="s">
        <v>2203</v>
      </c>
      <c r="BE8" s="158" t="s">
        <v>2204</v>
      </c>
      <c r="BF8" s="158" t="s">
        <v>2194</v>
      </c>
      <c r="BG8" s="158" t="s">
        <v>2195</v>
      </c>
      <c r="BH8" s="158" t="s">
        <v>2205</v>
      </c>
      <c r="BI8" s="158" t="s">
        <v>2206</v>
      </c>
      <c r="BJ8" s="158" t="s">
        <v>2207</v>
      </c>
      <c r="BK8" s="158" t="s">
        <v>2208</v>
      </c>
      <c r="BL8" s="158" t="s">
        <v>2209</v>
      </c>
      <c r="BM8" s="158" t="s">
        <v>2210</v>
      </c>
      <c r="BN8" s="158" t="s">
        <v>2202</v>
      </c>
      <c r="BO8" s="158" t="s">
        <v>2211</v>
      </c>
      <c r="BP8" s="158" t="s">
        <v>2212</v>
      </c>
      <c r="BQ8" s="158" t="s">
        <v>2213</v>
      </c>
      <c r="BR8" s="158" t="s">
        <v>2214</v>
      </c>
      <c r="BS8" s="158" t="s">
        <v>552</v>
      </c>
      <c r="BT8" s="158" t="s">
        <v>2215</v>
      </c>
      <c r="BU8" s="158" t="s">
        <v>2215</v>
      </c>
      <c r="BV8" s="158" t="s">
        <v>2216</v>
      </c>
      <c r="BW8" s="158" t="s">
        <v>2217</v>
      </c>
      <c r="BX8" s="158" t="s">
        <v>2218</v>
      </c>
      <c r="BY8" s="158" t="s">
        <v>2219</v>
      </c>
      <c r="BZ8" s="158" t="s">
        <v>2220</v>
      </c>
      <c r="CA8" s="158" t="s">
        <v>2221</v>
      </c>
      <c r="CB8" s="158" t="s">
        <v>2222</v>
      </c>
      <c r="CC8" s="158" t="s">
        <v>2223</v>
      </c>
      <c r="CD8" s="158" t="s">
        <v>2224</v>
      </c>
      <c r="CE8" s="158" t="s">
        <v>2225</v>
      </c>
      <c r="CF8" s="158" t="s">
        <v>2226</v>
      </c>
      <c r="CG8" s="158" t="s">
        <v>2227</v>
      </c>
      <c r="CH8" s="158" t="s">
        <v>2228</v>
      </c>
      <c r="CI8" s="158" t="s">
        <v>2229</v>
      </c>
      <c r="CJ8" s="158" t="s">
        <v>2230</v>
      </c>
      <c r="CK8" s="158" t="s">
        <v>2231</v>
      </c>
      <c r="CL8" s="158" t="s">
        <v>2232</v>
      </c>
      <c r="CM8" s="158" t="s">
        <v>2233</v>
      </c>
      <c r="CN8" s="158" t="s">
        <v>2234</v>
      </c>
      <c r="CO8" s="158" t="s">
        <v>2235</v>
      </c>
      <c r="CP8" s="158" t="s">
        <v>2236</v>
      </c>
      <c r="CQ8" s="158" t="s">
        <v>2237</v>
      </c>
      <c r="CR8" s="158" t="s">
        <v>2238</v>
      </c>
      <c r="CS8" s="158" t="s">
        <v>2239</v>
      </c>
      <c r="CT8" s="158" t="s">
        <v>2240</v>
      </c>
      <c r="CU8" s="158" t="s">
        <v>2241</v>
      </c>
      <c r="CV8" s="158" t="s">
        <v>2242</v>
      </c>
      <c r="CW8" s="158" t="s">
        <v>2243</v>
      </c>
      <c r="CX8" s="158" t="s">
        <v>361</v>
      </c>
      <c r="CY8" s="158" t="s">
        <v>2244</v>
      </c>
      <c r="CZ8" s="158" t="s">
        <v>2245</v>
      </c>
      <c r="DA8" s="158" t="s">
        <v>2246</v>
      </c>
      <c r="DB8" s="158" t="s">
        <v>2247</v>
      </c>
      <c r="DC8" s="158" t="s">
        <v>2248</v>
      </c>
      <c r="DD8" s="158" t="s">
        <v>2228</v>
      </c>
      <c r="DE8" s="158" t="s">
        <v>2229</v>
      </c>
      <c r="DF8" s="158" t="s">
        <v>2249</v>
      </c>
      <c r="DG8" s="158" t="s">
        <v>2250</v>
      </c>
      <c r="DH8" s="158" t="s">
        <v>2251</v>
      </c>
      <c r="DI8" s="158" t="s">
        <v>2252</v>
      </c>
      <c r="DJ8" s="158" t="s">
        <v>2253</v>
      </c>
      <c r="DK8" s="158" t="s">
        <v>2254</v>
      </c>
      <c r="DL8" s="158" t="s">
        <v>2244</v>
      </c>
      <c r="DM8" s="158" t="s">
        <v>2245</v>
      </c>
      <c r="DN8" s="158" t="s">
        <v>2246</v>
      </c>
      <c r="DO8" s="158" t="s">
        <v>2255</v>
      </c>
      <c r="DP8" s="158" t="s">
        <v>2256</v>
      </c>
      <c r="DQ8" s="158" t="s">
        <v>2257</v>
      </c>
      <c r="DR8" s="158" t="s">
        <v>2258</v>
      </c>
      <c r="DS8" s="158" t="s">
        <v>2259</v>
      </c>
      <c r="DT8" s="158" t="s">
        <v>2260</v>
      </c>
      <c r="DU8" s="158" t="s">
        <v>361</v>
      </c>
      <c r="DV8" s="158" t="s">
        <v>2244</v>
      </c>
      <c r="DW8" s="158" t="s">
        <v>2249</v>
      </c>
      <c r="DX8" s="158" t="s">
        <v>2258</v>
      </c>
      <c r="DY8" s="158" t="s">
        <v>2261</v>
      </c>
      <c r="DZ8" s="158" t="s">
        <v>2262</v>
      </c>
      <c r="EA8" s="158" t="s">
        <v>2263</v>
      </c>
      <c r="EB8" s="158" t="s">
        <v>2264</v>
      </c>
      <c r="EC8" s="158" t="s">
        <v>2265</v>
      </c>
      <c r="ED8" s="158" t="s">
        <v>2266</v>
      </c>
      <c r="EE8" s="158" t="s">
        <v>2267</v>
      </c>
      <c r="EF8" s="158" t="s">
        <v>2268</v>
      </c>
      <c r="EG8" s="158" t="s">
        <v>2203</v>
      </c>
      <c r="EH8" s="158" t="s">
        <v>2213</v>
      </c>
      <c r="EI8" s="158" t="s">
        <v>2269</v>
      </c>
      <c r="EJ8" s="158" t="s">
        <v>2270</v>
      </c>
      <c r="EK8" s="158" t="s">
        <v>2271</v>
      </c>
      <c r="EL8" s="158" t="s">
        <v>2272</v>
      </c>
      <c r="EM8" s="158" t="s">
        <v>2273</v>
      </c>
      <c r="EN8" s="158" t="s">
        <v>2274</v>
      </c>
      <c r="EO8" s="158" t="s">
        <v>2275</v>
      </c>
      <c r="EP8" s="158" t="s">
        <v>2276</v>
      </c>
      <c r="EQ8" s="158" t="s">
        <v>2277</v>
      </c>
      <c r="ER8" s="158" t="s">
        <v>2278</v>
      </c>
      <c r="ES8" s="158" t="s">
        <v>2279</v>
      </c>
      <c r="ET8" s="158" t="s">
        <v>2280</v>
      </c>
      <c r="EU8" s="158" t="s">
        <v>2281</v>
      </c>
      <c r="EV8" s="158" t="s">
        <v>2282</v>
      </c>
      <c r="EW8" s="158" t="s">
        <v>2283</v>
      </c>
      <c r="EX8" s="158" t="s">
        <v>2284</v>
      </c>
      <c r="EY8" s="158" t="s">
        <v>2285</v>
      </c>
      <c r="EZ8" s="158" t="s">
        <v>2286</v>
      </c>
      <c r="FA8" s="158" t="s">
        <v>2287</v>
      </c>
      <c r="FB8" s="158" t="s">
        <v>2268</v>
      </c>
      <c r="FC8" s="158" t="s">
        <v>2273</v>
      </c>
      <c r="FD8" s="158" t="s">
        <v>2288</v>
      </c>
      <c r="FE8" s="158" t="s">
        <v>2289</v>
      </c>
      <c r="FF8" s="158" t="s">
        <v>489</v>
      </c>
      <c r="FG8" s="158" t="s">
        <v>2290</v>
      </c>
      <c r="FH8" s="158" t="s">
        <v>2291</v>
      </c>
      <c r="FI8" s="158" t="s">
        <v>2292</v>
      </c>
      <c r="FJ8" s="158" t="s">
        <v>2221</v>
      </c>
      <c r="FK8" s="158" t="s">
        <v>2222</v>
      </c>
      <c r="FL8" s="158" t="s">
        <v>2293</v>
      </c>
      <c r="FM8" s="158" t="s">
        <v>2261</v>
      </c>
      <c r="FN8" s="158" t="s">
        <v>2262</v>
      </c>
      <c r="FO8" s="158" t="s">
        <v>2294</v>
      </c>
      <c r="FP8" s="158" t="s">
        <v>2295</v>
      </c>
      <c r="FQ8" s="159" t="s">
        <v>2296</v>
      </c>
      <c r="FR8" s="158" t="s">
        <v>2297</v>
      </c>
      <c r="FS8" s="158" t="s">
        <v>2298</v>
      </c>
      <c r="FT8" s="158" t="s">
        <v>2299</v>
      </c>
      <c r="FU8" s="158" t="s">
        <v>2300</v>
      </c>
      <c r="FV8" s="158" t="s">
        <v>2301</v>
      </c>
      <c r="FW8" s="158" t="s">
        <v>2302</v>
      </c>
      <c r="FX8" s="158" t="s">
        <v>2303</v>
      </c>
      <c r="FY8" s="158" t="s">
        <v>2304</v>
      </c>
      <c r="FZ8" s="158" t="s">
        <v>2305</v>
      </c>
      <c r="GA8" s="158" t="s">
        <v>2270</v>
      </c>
      <c r="GB8" s="159" t="s">
        <v>2306</v>
      </c>
      <c r="GC8" s="158" t="s">
        <v>2295</v>
      </c>
      <c r="GD8" s="158" t="s">
        <v>2294</v>
      </c>
      <c r="GE8" s="158" t="s">
        <v>2307</v>
      </c>
      <c r="GF8" s="159" t="s">
        <v>2308</v>
      </c>
      <c r="GG8" s="158" t="s">
        <v>2309</v>
      </c>
      <c r="GH8" s="158" t="s">
        <v>2310</v>
      </c>
      <c r="GI8" s="158" t="s">
        <v>361</v>
      </c>
      <c r="GJ8" s="158" t="s">
        <v>2311</v>
      </c>
      <c r="GK8" s="158" t="s">
        <v>2312</v>
      </c>
      <c r="GL8" s="158" t="s">
        <v>2313</v>
      </c>
      <c r="GM8" s="158" t="s">
        <v>2314</v>
      </c>
      <c r="GN8" s="158" t="s">
        <v>2315</v>
      </c>
      <c r="GO8" s="158" t="s">
        <v>2316</v>
      </c>
      <c r="GP8" s="158" t="s">
        <v>2317</v>
      </c>
      <c r="GQ8" s="159" t="s">
        <v>2316</v>
      </c>
      <c r="GR8" s="158" t="s">
        <v>2318</v>
      </c>
      <c r="GS8" s="158" t="s">
        <v>2319</v>
      </c>
      <c r="GT8" s="158" t="s">
        <v>2320</v>
      </c>
      <c r="GU8" s="158" t="s">
        <v>2321</v>
      </c>
      <c r="GV8" s="158" t="s">
        <v>2322</v>
      </c>
      <c r="GW8" s="158" t="s">
        <v>2323</v>
      </c>
      <c r="GX8" s="158" t="s">
        <v>2324</v>
      </c>
      <c r="GY8" s="158" t="s">
        <v>2325</v>
      </c>
      <c r="GZ8" s="158" t="s">
        <v>2326</v>
      </c>
      <c r="HA8" s="158" t="s">
        <v>2327</v>
      </c>
      <c r="HB8" s="159" t="s">
        <v>2328</v>
      </c>
      <c r="HC8" s="159" t="s">
        <v>2329</v>
      </c>
      <c r="HD8" s="158" t="s">
        <v>2330</v>
      </c>
      <c r="HE8" s="158" t="s">
        <v>2330</v>
      </c>
      <c r="HF8" s="158" t="s">
        <v>566</v>
      </c>
      <c r="HG8" s="158" t="s">
        <v>566</v>
      </c>
      <c r="HH8" s="158" t="s">
        <v>2331</v>
      </c>
      <c r="HI8" s="159" t="s">
        <v>2328</v>
      </c>
      <c r="HJ8" s="159" t="s">
        <v>2329</v>
      </c>
      <c r="HK8" s="158" t="s">
        <v>2332</v>
      </c>
      <c r="HL8" s="158" t="s">
        <v>2333</v>
      </c>
      <c r="HM8" s="158" t="s">
        <v>2334</v>
      </c>
      <c r="HN8" s="158" t="s">
        <v>2335</v>
      </c>
      <c r="HO8" s="158" t="s">
        <v>2336</v>
      </c>
      <c r="HP8" s="158" t="s">
        <v>2337</v>
      </c>
      <c r="HQ8" s="158" t="s">
        <v>2338</v>
      </c>
      <c r="HR8" s="158" t="s">
        <v>2339</v>
      </c>
      <c r="HS8" s="158" t="s">
        <v>2340</v>
      </c>
      <c r="HT8" s="158" t="s">
        <v>2341</v>
      </c>
      <c r="HU8" s="158" t="s">
        <v>2342</v>
      </c>
      <c r="HV8" s="158" t="s">
        <v>2343</v>
      </c>
      <c r="HW8" s="158" t="s">
        <v>2344</v>
      </c>
      <c r="HX8" s="158" t="s">
        <v>2345</v>
      </c>
      <c r="HY8" s="158" t="s">
        <v>2346</v>
      </c>
      <c r="HZ8" s="158" t="s">
        <v>2347</v>
      </c>
      <c r="IA8" s="158" t="s">
        <v>2348</v>
      </c>
      <c r="IB8" s="158" t="s">
        <v>2349</v>
      </c>
      <c r="IC8" s="158" t="s">
        <v>2350</v>
      </c>
      <c r="ID8" s="158" t="s">
        <v>2351</v>
      </c>
      <c r="IE8" s="158" t="s">
        <v>2352</v>
      </c>
      <c r="IF8" s="158" t="s">
        <v>2338</v>
      </c>
      <c r="IG8" s="158" t="s">
        <v>2339</v>
      </c>
      <c r="IH8" s="158" t="s">
        <v>2353</v>
      </c>
      <c r="II8" s="158" t="s">
        <v>307</v>
      </c>
      <c r="IJ8" s="158" t="s">
        <v>2331</v>
      </c>
      <c r="IK8" s="158" t="s">
        <v>2269</v>
      </c>
      <c r="IL8" s="159" t="s">
        <v>2354</v>
      </c>
      <c r="IM8" s="159" t="s">
        <v>44</v>
      </c>
      <c r="IN8" s="158" t="s">
        <v>2355</v>
      </c>
      <c r="IO8" s="158" t="s">
        <v>44</v>
      </c>
      <c r="IP8" s="158" t="s">
        <v>2356</v>
      </c>
      <c r="IQ8" s="158" t="s">
        <v>2357</v>
      </c>
      <c r="IR8" s="158" t="s">
        <v>2358</v>
      </c>
      <c r="IS8" s="159" t="s">
        <v>2356</v>
      </c>
      <c r="IT8" s="158" t="s">
        <v>2359</v>
      </c>
      <c r="IU8" s="158" t="s">
        <v>2360</v>
      </c>
      <c r="IV8" s="158" t="s">
        <v>2357</v>
      </c>
      <c r="IW8" s="159" t="s">
        <v>2354</v>
      </c>
      <c r="IX8" s="158" t="s">
        <v>2358</v>
      </c>
      <c r="IY8" s="158" t="s">
        <v>600</v>
      </c>
      <c r="IZ8" s="158" t="s">
        <v>600</v>
      </c>
      <c r="JA8" s="158" t="s">
        <v>2361</v>
      </c>
      <c r="JB8" s="158" t="s">
        <v>2362</v>
      </c>
      <c r="JC8" s="158" t="s">
        <v>2363</v>
      </c>
      <c r="JD8" s="158" t="s">
        <v>2364</v>
      </c>
      <c r="JE8" s="158" t="s">
        <v>2365</v>
      </c>
      <c r="JF8" s="158" t="s">
        <v>2363</v>
      </c>
      <c r="JG8" s="158" t="s">
        <v>2366</v>
      </c>
      <c r="JH8" s="158" t="s">
        <v>2367</v>
      </c>
      <c r="JI8" s="158" t="s">
        <v>2366</v>
      </c>
      <c r="JJ8" s="158" t="s">
        <v>2368</v>
      </c>
      <c r="JK8" s="158" t="s">
        <v>2369</v>
      </c>
      <c r="JL8" s="158" t="s">
        <v>2370</v>
      </c>
      <c r="JM8" s="158" t="s">
        <v>2371</v>
      </c>
      <c r="JN8" s="158" t="s">
        <v>2372</v>
      </c>
      <c r="JO8" s="158" t="s">
        <v>2373</v>
      </c>
      <c r="JP8" s="158" t="s">
        <v>2374</v>
      </c>
      <c r="JQ8" s="158" t="s">
        <v>2375</v>
      </c>
      <c r="JR8" s="158" t="s">
        <v>2376</v>
      </c>
      <c r="JS8" s="158" t="s">
        <v>2377</v>
      </c>
      <c r="JT8" s="158" t="s">
        <v>2378</v>
      </c>
      <c r="JU8" s="158" t="s">
        <v>2352</v>
      </c>
      <c r="JV8" s="158" t="s">
        <v>2379</v>
      </c>
      <c r="JW8" s="158" t="s">
        <v>2380</v>
      </c>
      <c r="JX8" s="158" t="s">
        <v>2381</v>
      </c>
      <c r="JY8" s="158" t="s">
        <v>2382</v>
      </c>
      <c r="JZ8" s="158" t="s">
        <v>2383</v>
      </c>
      <c r="KA8" s="158" t="s">
        <v>2332</v>
      </c>
      <c r="KB8" s="158" t="s">
        <v>2384</v>
      </c>
      <c r="KC8" s="158" t="s">
        <v>2383</v>
      </c>
      <c r="KD8" s="158" t="s">
        <v>2333</v>
      </c>
      <c r="KE8" s="158" t="s">
        <v>2385</v>
      </c>
      <c r="KF8" s="158" t="s">
        <v>2386</v>
      </c>
      <c r="KG8" s="158" t="s">
        <v>2386</v>
      </c>
      <c r="KH8" s="158" t="s">
        <v>548</v>
      </c>
      <c r="KI8" s="158" t="s">
        <v>552</v>
      </c>
    </row>
    <row r="9" spans="1:295" ht="18" customHeight="1" x14ac:dyDescent="0.35">
      <c r="A9" s="160" t="s">
        <v>53</v>
      </c>
      <c r="B9" s="160" t="s">
        <v>827</v>
      </c>
      <c r="C9" s="161">
        <v>0</v>
      </c>
      <c r="D9" s="161">
        <v>18.2621</v>
      </c>
      <c r="E9" s="161">
        <v>-36.161099999999998</v>
      </c>
      <c r="F9" s="161">
        <v>-38.3108</v>
      </c>
      <c r="G9" s="161">
        <v>21.9772</v>
      </c>
      <c r="H9" s="162"/>
      <c r="I9" s="161">
        <v>44.205300000000001</v>
      </c>
      <c r="J9" s="161">
        <v>-110.5352</v>
      </c>
      <c r="K9" s="161">
        <v>41.542000000000002</v>
      </c>
      <c r="L9" s="161">
        <v>21.2774</v>
      </c>
      <c r="M9" s="161">
        <v>20.8827</v>
      </c>
      <c r="N9" s="161">
        <v>31.08</v>
      </c>
      <c r="O9" s="161">
        <v>-30.355</v>
      </c>
      <c r="P9" s="161">
        <v>26.4</v>
      </c>
      <c r="Q9" s="161">
        <v>10.763999999999999</v>
      </c>
      <c r="R9" s="161">
        <v>-26.4</v>
      </c>
      <c r="S9" s="161">
        <v>13.167400000000001</v>
      </c>
      <c r="T9" s="161">
        <v>225.2276</v>
      </c>
      <c r="U9" s="161">
        <v>6.3086000000000002</v>
      </c>
      <c r="V9" s="161">
        <v>6.3810000000000002</v>
      </c>
      <c r="W9" s="161">
        <v>9.7896000000000001</v>
      </c>
      <c r="X9" s="161">
        <v>6.6310000000000002</v>
      </c>
      <c r="Y9" s="161">
        <v>5.4020000000000001</v>
      </c>
      <c r="Z9" s="161">
        <v>2.7115999999999998</v>
      </c>
      <c r="AA9" s="162"/>
      <c r="AB9" s="162"/>
      <c r="AC9" s="161">
        <v>0</v>
      </c>
      <c r="AD9" s="161">
        <v>-75.930000000000007</v>
      </c>
      <c r="AE9" s="162"/>
      <c r="AF9" s="161">
        <v>-31.08</v>
      </c>
      <c r="AG9" s="161">
        <v>28.6</v>
      </c>
      <c r="AH9" s="161">
        <v>6.5330000000000004</v>
      </c>
      <c r="AI9" s="161">
        <v>0.19700000000000001</v>
      </c>
      <c r="AJ9" s="161">
        <v>-29.41</v>
      </c>
      <c r="AK9" s="161">
        <v>-29.61</v>
      </c>
      <c r="AL9" s="161">
        <v>-67.5</v>
      </c>
      <c r="AM9" s="161">
        <v>29.74</v>
      </c>
      <c r="AN9" s="161">
        <v>29.82</v>
      </c>
      <c r="AO9" s="161">
        <v>10.5406</v>
      </c>
      <c r="AP9" s="161">
        <v>10.1067</v>
      </c>
      <c r="AQ9" s="161">
        <v>54.28</v>
      </c>
      <c r="AR9" s="161">
        <v>56.127099999999999</v>
      </c>
      <c r="AS9" s="161">
        <v>14.979799999999999</v>
      </c>
      <c r="AT9" s="161">
        <v>-35.499200000000002</v>
      </c>
      <c r="AU9" s="161">
        <v>-36.496499999999997</v>
      </c>
      <c r="AV9" s="161">
        <v>31.505199999999999</v>
      </c>
      <c r="AW9" s="161">
        <v>26.600300000000001</v>
      </c>
      <c r="AX9" s="161">
        <v>45.546100000000003</v>
      </c>
      <c r="AY9" s="161">
        <v>48.493200000000002</v>
      </c>
      <c r="AZ9" s="161">
        <v>0.53979999999999995</v>
      </c>
      <c r="BA9" s="161">
        <v>3.2362000000000002</v>
      </c>
      <c r="BB9" s="161">
        <v>-272.18689999999998</v>
      </c>
      <c r="BC9" s="161">
        <v>25.538399999999999</v>
      </c>
      <c r="BD9" s="161">
        <v>-11.7</v>
      </c>
      <c r="BE9" s="161">
        <v>-12.7</v>
      </c>
      <c r="BF9" s="161">
        <v>41.340600000000002</v>
      </c>
      <c r="BG9" s="161">
        <v>40.153599999999997</v>
      </c>
      <c r="BH9" s="161">
        <v>-6.9672999999999998</v>
      </c>
      <c r="BI9" s="162"/>
      <c r="BJ9" s="161">
        <v>-51.391800000000003</v>
      </c>
      <c r="BK9" s="161">
        <v>5.7389999999999999</v>
      </c>
      <c r="BL9" s="161">
        <v>6.6539999999999999</v>
      </c>
      <c r="BM9" s="161">
        <v>4.5578000000000003</v>
      </c>
      <c r="BN9" s="161">
        <v>316.17169999999999</v>
      </c>
      <c r="BO9" s="161">
        <v>57.6494</v>
      </c>
      <c r="BP9" s="161">
        <v>57.618899999999996</v>
      </c>
      <c r="BQ9" s="161">
        <v>-320.82780000000002</v>
      </c>
      <c r="BR9" s="161">
        <v>293.2122</v>
      </c>
      <c r="BS9" s="162"/>
      <c r="BT9" s="161">
        <v>-54.128399999999999</v>
      </c>
      <c r="BU9" s="161">
        <v>55.981299999999997</v>
      </c>
      <c r="BV9" s="161">
        <v>76.363500000000002</v>
      </c>
      <c r="BW9" s="161">
        <v>25.89</v>
      </c>
      <c r="BX9" s="161">
        <v>20.43</v>
      </c>
      <c r="BY9" s="161">
        <v>50.82</v>
      </c>
      <c r="BZ9" s="161">
        <v>73.78</v>
      </c>
      <c r="CA9" s="161">
        <v>-65.500799999999998</v>
      </c>
      <c r="CB9" s="161">
        <v>-65.634799999999998</v>
      </c>
      <c r="CC9" s="161">
        <v>132.6277</v>
      </c>
      <c r="CD9" s="161">
        <v>131.79589999999999</v>
      </c>
      <c r="CE9" s="161">
        <v>26.128799999999998</v>
      </c>
      <c r="CF9" s="161">
        <v>-55.016199999999998</v>
      </c>
      <c r="CG9" s="161">
        <v>-54.885800000000003</v>
      </c>
      <c r="CH9" s="161">
        <v>0.26919999999999999</v>
      </c>
      <c r="CI9" s="161">
        <v>-56.416899999999998</v>
      </c>
      <c r="CJ9" s="162"/>
      <c r="CK9" s="162"/>
      <c r="CL9" s="161">
        <v>10.199999999999999</v>
      </c>
      <c r="CM9" s="161">
        <v>110</v>
      </c>
      <c r="CN9" s="161">
        <v>-13.27</v>
      </c>
      <c r="CO9" s="161">
        <v>33.918300000000002</v>
      </c>
      <c r="CP9" s="161">
        <v>33.476500000000001</v>
      </c>
      <c r="CQ9" s="161">
        <v>33.350700000000003</v>
      </c>
      <c r="CR9" s="161">
        <v>-28.79</v>
      </c>
      <c r="CS9" s="161">
        <v>-29.655999999999999</v>
      </c>
      <c r="CT9" s="161">
        <v>1</v>
      </c>
      <c r="CU9" s="161">
        <v>-12.8736</v>
      </c>
      <c r="CV9" s="161">
        <v>4.2225999999999999</v>
      </c>
      <c r="CW9" s="161">
        <v>11.9734</v>
      </c>
      <c r="CX9" s="161">
        <v>36.49</v>
      </c>
      <c r="CY9" s="161">
        <v>61.26</v>
      </c>
      <c r="CZ9" s="161">
        <v>36.101100000000002</v>
      </c>
      <c r="DA9" s="161">
        <v>34.135399999999997</v>
      </c>
      <c r="DB9" s="161">
        <v>-26.95</v>
      </c>
      <c r="DC9" s="162"/>
      <c r="DD9" s="161">
        <v>57.416800000000002</v>
      </c>
      <c r="DE9" s="161">
        <v>56.142899999999997</v>
      </c>
      <c r="DF9" s="161">
        <v>-124.18559999999999</v>
      </c>
      <c r="DG9" s="161">
        <v>-2.0000000000000001E-4</v>
      </c>
      <c r="DH9" s="161">
        <v>-16.401299999999999</v>
      </c>
      <c r="DI9" s="161">
        <v>-92.7</v>
      </c>
      <c r="DJ9" s="161">
        <v>-93.5</v>
      </c>
      <c r="DK9" s="161">
        <v>28.731999999999999</v>
      </c>
      <c r="DL9" s="161">
        <v>36.0443</v>
      </c>
      <c r="DM9" s="161">
        <v>47.918599999999998</v>
      </c>
      <c r="DN9" s="161">
        <v>50.994900000000001</v>
      </c>
      <c r="DO9" s="161">
        <v>35.479999999999997</v>
      </c>
      <c r="DP9" s="161">
        <v>-6.7</v>
      </c>
      <c r="DQ9" s="161">
        <v>56.862000000000002</v>
      </c>
      <c r="DR9" s="161">
        <v>121.0994</v>
      </c>
      <c r="DS9" s="161">
        <v>-25.08</v>
      </c>
      <c r="DT9" s="161">
        <v>-25.35</v>
      </c>
      <c r="DU9" s="161">
        <v>94.15</v>
      </c>
      <c r="DV9" s="161">
        <v>60</v>
      </c>
      <c r="DW9" s="161">
        <v>121.32729999999999</v>
      </c>
      <c r="DX9" s="161">
        <v>117.6909</v>
      </c>
      <c r="DY9" s="161">
        <v>-36.0627</v>
      </c>
      <c r="DZ9" s="161">
        <v>-37.4</v>
      </c>
      <c r="EA9" s="161">
        <v>184.55420000000001</v>
      </c>
      <c r="EB9" s="161">
        <v>144.04929999999999</v>
      </c>
      <c r="EC9" s="161">
        <v>135.97569999999999</v>
      </c>
      <c r="ED9" s="161">
        <v>139.18270000000001</v>
      </c>
      <c r="EE9" s="161">
        <v>70.077100000000002</v>
      </c>
      <c r="EF9" s="161">
        <v>59.170200000000001</v>
      </c>
      <c r="EG9" s="161">
        <v>-25.411000000000001</v>
      </c>
      <c r="EH9" s="161">
        <v>333.71690000000001</v>
      </c>
      <c r="EI9" s="161">
        <v>123.6674</v>
      </c>
      <c r="EJ9" s="162"/>
      <c r="EK9" s="161">
        <v>-30.758299999999998</v>
      </c>
      <c r="EL9" s="161">
        <v>-28.515799999999999</v>
      </c>
      <c r="EM9" s="161">
        <v>16.1661</v>
      </c>
      <c r="EN9" s="161">
        <v>-32.633899999999997</v>
      </c>
      <c r="EO9" s="161">
        <v>-31.237200000000001</v>
      </c>
      <c r="EP9" s="161">
        <v>188.988</v>
      </c>
      <c r="EQ9" s="161">
        <v>-63.605200000000004</v>
      </c>
      <c r="ER9" s="161">
        <v>-64.437200000000004</v>
      </c>
      <c r="ES9" s="161">
        <v>-19.893999999999998</v>
      </c>
      <c r="ET9" s="161">
        <v>0</v>
      </c>
      <c r="EU9" s="161">
        <v>-20.22</v>
      </c>
      <c r="EV9" s="161">
        <v>103.7</v>
      </c>
      <c r="EW9" s="161">
        <v>10.906700000000001</v>
      </c>
      <c r="EX9" s="161">
        <v>-107.8338</v>
      </c>
      <c r="EY9" s="161">
        <v>-14.3103</v>
      </c>
      <c r="EZ9" s="161">
        <v>-13.8139</v>
      </c>
      <c r="FA9" s="161">
        <v>3.0870000000000002</v>
      </c>
      <c r="FB9" s="161">
        <v>-57.073999999999998</v>
      </c>
      <c r="FC9" s="161">
        <v>19.067699999999999</v>
      </c>
      <c r="FD9" s="162"/>
      <c r="FE9" s="162"/>
      <c r="FF9" s="161">
        <v>3.2317</v>
      </c>
      <c r="FG9" s="161">
        <v>41.741100000000003</v>
      </c>
      <c r="FH9" s="161">
        <v>42.363399999999999</v>
      </c>
      <c r="FI9" s="161">
        <v>40.172499999999999</v>
      </c>
      <c r="FJ9" s="161">
        <v>63.465899999999998</v>
      </c>
      <c r="FK9" s="161">
        <v>64.135800000000003</v>
      </c>
      <c r="FL9" s="161">
        <v>-66.312700000000007</v>
      </c>
      <c r="FM9" s="161">
        <v>38.106900000000003</v>
      </c>
      <c r="FN9" s="161">
        <v>38.489800000000002</v>
      </c>
      <c r="FO9" s="161">
        <v>-44.718499999999999</v>
      </c>
      <c r="FP9" s="161">
        <v>-24.569400000000002</v>
      </c>
      <c r="FQ9" s="161">
        <v>-37.967500000000001</v>
      </c>
      <c r="FR9" s="161">
        <v>-29.08</v>
      </c>
      <c r="FS9" s="161">
        <v>17.171299999999999</v>
      </c>
      <c r="FT9" s="161">
        <v>0.89270000000000005</v>
      </c>
      <c r="FU9" s="161">
        <v>-10.59</v>
      </c>
      <c r="FV9" s="161">
        <v>17.57</v>
      </c>
      <c r="FW9" s="161">
        <v>-37.794899999999998</v>
      </c>
      <c r="FX9" s="161">
        <v>9.0670999999999999</v>
      </c>
      <c r="FY9" s="161">
        <v>-9.4749999999999996</v>
      </c>
      <c r="FZ9" s="161">
        <v>5.2919999999999998</v>
      </c>
      <c r="GA9" s="162"/>
      <c r="GB9" s="161">
        <v>20.77</v>
      </c>
      <c r="GC9" s="161">
        <v>25.332899999999999</v>
      </c>
      <c r="GD9" s="161">
        <v>45.194499999999998</v>
      </c>
      <c r="GE9" s="161">
        <v>15.67</v>
      </c>
      <c r="GF9" s="161">
        <v>70.232399999999998</v>
      </c>
      <c r="GG9" s="161">
        <v>21</v>
      </c>
      <c r="GH9" s="161">
        <v>-17.7639</v>
      </c>
      <c r="GI9" s="162"/>
      <c r="GJ9" s="161">
        <v>-1.7694000000000001</v>
      </c>
      <c r="GK9" s="161">
        <v>1.5026999999999999</v>
      </c>
      <c r="GL9" s="162"/>
      <c r="GM9" s="162"/>
      <c r="GN9" s="161">
        <v>-13.3241</v>
      </c>
      <c r="GO9" s="161">
        <v>-25.999199999999998</v>
      </c>
      <c r="GP9" s="161">
        <v>20.2605</v>
      </c>
      <c r="GQ9" s="161">
        <v>40.419400000000003</v>
      </c>
      <c r="GR9" s="161">
        <v>58.745199999999997</v>
      </c>
      <c r="GS9" s="161">
        <v>62.261499999999998</v>
      </c>
      <c r="GT9" s="161">
        <v>-124.8733</v>
      </c>
      <c r="GU9" s="161">
        <v>-17.575800000000001</v>
      </c>
      <c r="GV9" s="161">
        <v>28.072099999999999</v>
      </c>
      <c r="GW9" s="161">
        <v>-39.997700000000002</v>
      </c>
      <c r="GX9" s="161">
        <v>10.3283</v>
      </c>
      <c r="GY9" s="161">
        <v>5.0404</v>
      </c>
      <c r="GZ9" s="161">
        <v>4.7039999999999997</v>
      </c>
      <c r="HA9" s="161">
        <v>11.600300000000001</v>
      </c>
      <c r="HB9" s="161">
        <v>202.06729999999999</v>
      </c>
      <c r="HC9" s="161">
        <v>202.98759999999999</v>
      </c>
      <c r="HD9" s="161">
        <v>283.7</v>
      </c>
      <c r="HE9" s="161">
        <v>-282.40949999999998</v>
      </c>
      <c r="HF9" s="161">
        <v>-477.16989999999998</v>
      </c>
      <c r="HG9" s="161">
        <v>478.02330000000001</v>
      </c>
      <c r="HH9" s="161">
        <v>476.52449999999999</v>
      </c>
      <c r="HI9" s="161">
        <v>-194.12010000000001</v>
      </c>
      <c r="HJ9" s="161">
        <v>-190.71080000000001</v>
      </c>
      <c r="HK9" s="161">
        <v>-58.799399999999999</v>
      </c>
      <c r="HL9" s="161">
        <v>-51.540199999999999</v>
      </c>
      <c r="HM9" s="161">
        <v>77.872699999999995</v>
      </c>
      <c r="HN9" s="161">
        <v>75.549599999999998</v>
      </c>
      <c r="HO9" s="162"/>
      <c r="HP9" s="162"/>
      <c r="HQ9" s="161">
        <v>32.621699999999997</v>
      </c>
      <c r="HR9" s="161">
        <v>32.610700000000001</v>
      </c>
      <c r="HS9" s="161">
        <v>-51.449599999999997</v>
      </c>
      <c r="HT9" s="161">
        <v>-51.0672</v>
      </c>
      <c r="HU9" s="161">
        <v>113.1</v>
      </c>
      <c r="HV9" s="161">
        <v>113</v>
      </c>
      <c r="HW9" s="161">
        <v>56.2</v>
      </c>
      <c r="HX9" s="161">
        <v>56.6</v>
      </c>
      <c r="HY9" s="161">
        <v>22.827000000000002</v>
      </c>
      <c r="HZ9" s="161">
        <v>27.2</v>
      </c>
      <c r="IA9" s="161">
        <v>-226.1533</v>
      </c>
      <c r="IB9" s="161">
        <v>92.353999999999999</v>
      </c>
      <c r="IC9" s="161">
        <v>93.656400000000005</v>
      </c>
      <c r="ID9" s="161">
        <v>13.9</v>
      </c>
      <c r="IE9" s="161">
        <v>-70.3</v>
      </c>
      <c r="IF9" s="161">
        <v>-30.1</v>
      </c>
      <c r="IG9" s="161">
        <v>-30.2</v>
      </c>
      <c r="IH9" s="162"/>
      <c r="II9" s="162"/>
      <c r="IJ9" s="161">
        <v>-468.08370000000002</v>
      </c>
      <c r="IK9" s="161">
        <v>-91.071100000000001</v>
      </c>
      <c r="IL9" s="161">
        <v>383.51929999999999</v>
      </c>
      <c r="IM9" s="161">
        <v>319.51530000000002</v>
      </c>
      <c r="IN9" s="161">
        <v>-27.141100000000002</v>
      </c>
      <c r="IO9" s="161">
        <v>-311.38279999999997</v>
      </c>
      <c r="IP9" s="161">
        <v>312.95350000000002</v>
      </c>
      <c r="IQ9" s="161">
        <v>-83.262799999999999</v>
      </c>
      <c r="IR9" s="161">
        <v>-164.73740000000001</v>
      </c>
      <c r="IS9" s="161">
        <v>-303.03339999999997</v>
      </c>
      <c r="IT9" s="161">
        <v>109.3724</v>
      </c>
      <c r="IU9" s="161">
        <v>109.75360000000001</v>
      </c>
      <c r="IV9" s="161">
        <v>84.426400000000001</v>
      </c>
      <c r="IW9" s="161">
        <v>-376.40859999999998</v>
      </c>
      <c r="IX9" s="161">
        <v>166.28639999999999</v>
      </c>
      <c r="IY9" s="161">
        <v>-205.7491</v>
      </c>
      <c r="IZ9" s="161">
        <v>206.613</v>
      </c>
      <c r="JA9" s="161">
        <v>-8.6477000000000004</v>
      </c>
      <c r="JB9" s="162"/>
      <c r="JC9" s="161">
        <v>16.399999999999999</v>
      </c>
      <c r="JD9" s="161">
        <v>6.5229999999999997</v>
      </c>
      <c r="JE9" s="161">
        <v>6.5270000000000001</v>
      </c>
      <c r="JF9" s="161">
        <v>-15.92</v>
      </c>
      <c r="JG9" s="161">
        <v>-3.52</v>
      </c>
      <c r="JH9" s="162"/>
      <c r="JI9" s="161">
        <v>3.9567000000000001</v>
      </c>
      <c r="JJ9" s="161">
        <v>-41.484699999999997</v>
      </c>
      <c r="JK9" s="161">
        <v>-61.846299999999999</v>
      </c>
      <c r="JL9" s="161">
        <v>72.599999999999994</v>
      </c>
      <c r="JM9" s="161">
        <v>50.837000000000003</v>
      </c>
      <c r="JN9" s="161">
        <v>51.378</v>
      </c>
      <c r="JO9" s="162"/>
      <c r="JP9" s="162"/>
      <c r="JQ9" s="161">
        <v>50.476399999999998</v>
      </c>
      <c r="JR9" s="161">
        <v>49.967199999999998</v>
      </c>
      <c r="JS9" s="161">
        <v>49.324599999999997</v>
      </c>
      <c r="JT9" s="162"/>
      <c r="JU9" s="161">
        <v>71.3</v>
      </c>
      <c r="JV9" s="161">
        <v>33.600999999999999</v>
      </c>
      <c r="JW9" s="161">
        <v>5.9</v>
      </c>
      <c r="JX9" s="162"/>
      <c r="JY9" s="161">
        <v>-49.800699999999999</v>
      </c>
      <c r="JZ9" s="161">
        <v>79.927099999999996</v>
      </c>
      <c r="KA9" s="161">
        <v>59.9223</v>
      </c>
      <c r="KB9" s="161">
        <v>-47.427999999999997</v>
      </c>
      <c r="KC9" s="161">
        <v>-78.16</v>
      </c>
      <c r="KD9" s="161">
        <v>50.721899999999998</v>
      </c>
      <c r="KE9" s="161">
        <v>27.472999999999999</v>
      </c>
      <c r="KF9" s="161">
        <v>-81.599999999999994</v>
      </c>
      <c r="KG9" s="161">
        <v>81.3</v>
      </c>
      <c r="KH9" s="162"/>
      <c r="KI9" s="162"/>
    </row>
    <row r="10" spans="1:295" ht="18" customHeight="1" x14ac:dyDescent="0.35">
      <c r="A10" s="160" t="s">
        <v>53</v>
      </c>
      <c r="B10" s="160" t="s">
        <v>828</v>
      </c>
      <c r="C10" s="163">
        <v>0</v>
      </c>
      <c r="D10" s="163">
        <v>17.191199999999998</v>
      </c>
      <c r="E10" s="163">
        <v>-34.637799999999999</v>
      </c>
      <c r="F10" s="163">
        <v>-38.411799999999999</v>
      </c>
      <c r="G10" s="163">
        <v>21.416799999999999</v>
      </c>
      <c r="H10" s="164"/>
      <c r="I10" s="163">
        <v>42.691699999999997</v>
      </c>
      <c r="J10" s="163">
        <v>-108.9282</v>
      </c>
      <c r="K10" s="163">
        <v>39.928100000000001</v>
      </c>
      <c r="L10" s="163">
        <v>20.301400000000001</v>
      </c>
      <c r="M10" s="163">
        <v>19.892800000000001</v>
      </c>
      <c r="N10" s="163">
        <v>31.08</v>
      </c>
      <c r="O10" s="163">
        <v>-29.26</v>
      </c>
      <c r="P10" s="163">
        <v>26.4</v>
      </c>
      <c r="Q10" s="163">
        <v>9.9359999999999999</v>
      </c>
      <c r="R10" s="163">
        <v>-26.4</v>
      </c>
      <c r="S10" s="163">
        <v>12.940899999999999</v>
      </c>
      <c r="T10" s="163">
        <v>220.2594</v>
      </c>
      <c r="U10" s="163">
        <v>5.7474999999999996</v>
      </c>
      <c r="V10" s="163">
        <v>6.0635000000000003</v>
      </c>
      <c r="W10" s="163">
        <v>9.6565999999999992</v>
      </c>
      <c r="X10" s="163">
        <v>6.5778999999999996</v>
      </c>
      <c r="Y10" s="163">
        <v>5.8956999999999997</v>
      </c>
      <c r="Z10" s="163">
        <v>2.6032999999999999</v>
      </c>
      <c r="AA10" s="164"/>
      <c r="AB10" s="164"/>
      <c r="AC10" s="164"/>
      <c r="AD10" s="163">
        <v>-74.7</v>
      </c>
      <c r="AE10" s="164"/>
      <c r="AF10" s="163">
        <v>-31.08</v>
      </c>
      <c r="AG10" s="163">
        <v>28.6</v>
      </c>
      <c r="AH10" s="163">
        <v>5.6639999999999997</v>
      </c>
      <c r="AI10" s="163">
        <v>0.193</v>
      </c>
      <c r="AJ10" s="163">
        <v>-28.98</v>
      </c>
      <c r="AK10" s="163">
        <v>-29.02</v>
      </c>
      <c r="AL10" s="163">
        <v>-66.94</v>
      </c>
      <c r="AM10" s="163">
        <v>29.04</v>
      </c>
      <c r="AN10" s="163">
        <v>29.13</v>
      </c>
      <c r="AO10" s="163">
        <v>10.0928</v>
      </c>
      <c r="AP10" s="163">
        <v>10.6013</v>
      </c>
      <c r="AQ10" s="163">
        <v>52.8292</v>
      </c>
      <c r="AR10" s="163">
        <v>53.953299999999999</v>
      </c>
      <c r="AS10" s="163">
        <v>15.3545</v>
      </c>
      <c r="AT10" s="163">
        <v>-33.489800000000002</v>
      </c>
      <c r="AU10" s="163">
        <v>-34.140999999999998</v>
      </c>
      <c r="AV10" s="163">
        <v>26.5943</v>
      </c>
      <c r="AW10" s="163">
        <v>27.963699999999999</v>
      </c>
      <c r="AX10" s="163">
        <v>44.608400000000003</v>
      </c>
      <c r="AY10" s="163">
        <v>45.948</v>
      </c>
      <c r="AZ10" s="163">
        <v>0</v>
      </c>
      <c r="BA10" s="163">
        <v>-0.33729999999999999</v>
      </c>
      <c r="BB10" s="163">
        <v>-260.2457</v>
      </c>
      <c r="BC10" s="163">
        <v>24.381</v>
      </c>
      <c r="BD10" s="163">
        <v>-11.6</v>
      </c>
      <c r="BE10" s="163">
        <v>-12.4</v>
      </c>
      <c r="BF10" s="163">
        <v>38.235999999999997</v>
      </c>
      <c r="BG10" s="163">
        <v>38.097700000000003</v>
      </c>
      <c r="BH10" s="163">
        <v>-6.7949000000000002</v>
      </c>
      <c r="BI10" s="164"/>
      <c r="BJ10" s="163">
        <v>-43.421300000000002</v>
      </c>
      <c r="BK10" s="163">
        <v>5.2610999999999999</v>
      </c>
      <c r="BL10" s="163">
        <v>0</v>
      </c>
      <c r="BM10" s="163">
        <v>3.7683</v>
      </c>
      <c r="BN10" s="163">
        <v>309.88490000000002</v>
      </c>
      <c r="BO10" s="163">
        <v>51.820399999999999</v>
      </c>
      <c r="BP10" s="163">
        <v>51.759399999999999</v>
      </c>
      <c r="BQ10" s="163">
        <v>-307.7715</v>
      </c>
      <c r="BR10" s="163">
        <v>284.94290000000001</v>
      </c>
      <c r="BS10" s="164"/>
      <c r="BT10" s="163">
        <v>-36.370600000000003</v>
      </c>
      <c r="BU10" s="163">
        <v>37.527799999999999</v>
      </c>
      <c r="BV10" s="163">
        <v>73.269900000000007</v>
      </c>
      <c r="BW10" s="163">
        <v>25.9</v>
      </c>
      <c r="BX10" s="163">
        <v>20.16</v>
      </c>
      <c r="BY10" s="163">
        <v>48.73</v>
      </c>
      <c r="BZ10" s="163">
        <v>71.42</v>
      </c>
      <c r="CA10" s="163">
        <v>-71.662899999999993</v>
      </c>
      <c r="CB10" s="163">
        <v>-71.930800000000005</v>
      </c>
      <c r="CC10" s="163">
        <v>136.48249999999999</v>
      </c>
      <c r="CD10" s="163">
        <v>136.5307</v>
      </c>
      <c r="CE10" s="163">
        <v>27.571400000000001</v>
      </c>
      <c r="CF10" s="163">
        <v>-48.770699999999998</v>
      </c>
      <c r="CG10" s="163">
        <v>-49.4512</v>
      </c>
      <c r="CH10" s="163">
        <v>-2.8715000000000002</v>
      </c>
      <c r="CI10" s="163">
        <v>-57.883299999999998</v>
      </c>
      <c r="CJ10" s="164"/>
      <c r="CK10" s="164"/>
      <c r="CL10" s="163">
        <v>4.9000000000000004</v>
      </c>
      <c r="CM10" s="163">
        <v>115.9</v>
      </c>
      <c r="CN10" s="163">
        <v>-12.77</v>
      </c>
      <c r="CO10" s="163">
        <v>32.410899999999998</v>
      </c>
      <c r="CP10" s="163">
        <v>31.9877</v>
      </c>
      <c r="CQ10" s="163">
        <v>32.237400000000001</v>
      </c>
      <c r="CR10" s="163">
        <v>-34.1374</v>
      </c>
      <c r="CS10" s="163">
        <v>-34.204500000000003</v>
      </c>
      <c r="CT10" s="163">
        <v>1</v>
      </c>
      <c r="CU10" s="163">
        <v>-14.2171</v>
      </c>
      <c r="CV10" s="163">
        <v>10.850300000000001</v>
      </c>
      <c r="CW10" s="163">
        <v>11.350099999999999</v>
      </c>
      <c r="CX10" s="163">
        <v>28.35</v>
      </c>
      <c r="CY10" s="163">
        <v>59.66</v>
      </c>
      <c r="CZ10" s="163">
        <v>34.694800000000001</v>
      </c>
      <c r="DA10" s="163">
        <v>32.817100000000003</v>
      </c>
      <c r="DB10" s="163">
        <v>-26.19</v>
      </c>
      <c r="DC10" s="164"/>
      <c r="DD10" s="163">
        <v>57.993000000000002</v>
      </c>
      <c r="DE10" s="163">
        <v>57.266199999999998</v>
      </c>
      <c r="DF10" s="163">
        <v>-129.523</v>
      </c>
      <c r="DG10" s="163">
        <v>-1E-4</v>
      </c>
      <c r="DH10" s="163">
        <v>-16.0549</v>
      </c>
      <c r="DI10" s="163">
        <v>-87.9</v>
      </c>
      <c r="DJ10" s="163">
        <v>-88.8</v>
      </c>
      <c r="DK10" s="163">
        <v>28.995699999999999</v>
      </c>
      <c r="DL10" s="163">
        <v>34.286499999999997</v>
      </c>
      <c r="DM10" s="163">
        <v>44.1614</v>
      </c>
      <c r="DN10" s="163">
        <v>48.6511</v>
      </c>
      <c r="DO10" s="163">
        <v>34.049999999999997</v>
      </c>
      <c r="DP10" s="163">
        <v>-6.2</v>
      </c>
      <c r="DQ10" s="163">
        <v>57.78</v>
      </c>
      <c r="DR10" s="163">
        <v>127.9348</v>
      </c>
      <c r="DS10" s="163">
        <v>-25</v>
      </c>
      <c r="DT10" s="163">
        <v>-25.51</v>
      </c>
      <c r="DU10" s="163">
        <v>90.9</v>
      </c>
      <c r="DV10" s="163">
        <v>57.86</v>
      </c>
      <c r="DW10" s="163">
        <v>129.81819999999999</v>
      </c>
      <c r="DX10" s="163">
        <v>128.2182</v>
      </c>
      <c r="DY10" s="163">
        <v>-39.521500000000003</v>
      </c>
      <c r="DZ10" s="163">
        <v>-38.318199999999997</v>
      </c>
      <c r="EA10" s="163">
        <v>185.15350000000001</v>
      </c>
      <c r="EB10" s="163">
        <v>141.84039999999999</v>
      </c>
      <c r="EC10" s="163">
        <v>135.03790000000001</v>
      </c>
      <c r="ED10" s="163">
        <v>138.0446</v>
      </c>
      <c r="EE10" s="163">
        <v>45.5627</v>
      </c>
      <c r="EF10" s="163">
        <v>32.297199999999997</v>
      </c>
      <c r="EG10" s="163">
        <v>-27.853000000000002</v>
      </c>
      <c r="EH10" s="163">
        <v>320.13529999999997</v>
      </c>
      <c r="EI10" s="163">
        <v>87.001800000000003</v>
      </c>
      <c r="EJ10" s="164"/>
      <c r="EK10" s="163">
        <v>-30.488499999999998</v>
      </c>
      <c r="EL10" s="163">
        <v>-28.800899999999999</v>
      </c>
      <c r="EM10" s="163">
        <v>47.838799999999999</v>
      </c>
      <c r="EN10" s="163">
        <v>-26.148800000000001</v>
      </c>
      <c r="EO10" s="163">
        <v>-23.404299999999999</v>
      </c>
      <c r="EP10" s="163">
        <v>49.2</v>
      </c>
      <c r="EQ10" s="163">
        <v>-51.392899999999997</v>
      </c>
      <c r="ER10" s="163">
        <v>-52.411799999999999</v>
      </c>
      <c r="ES10" s="163">
        <v>6.1506999999999996</v>
      </c>
      <c r="ET10" s="163">
        <v>0</v>
      </c>
      <c r="EU10" s="163">
        <v>-20.45</v>
      </c>
      <c r="EV10" s="163">
        <v>1</v>
      </c>
      <c r="EW10" s="163">
        <v>10.4954</v>
      </c>
      <c r="EX10" s="163">
        <v>-95.029899999999998</v>
      </c>
      <c r="EY10" s="163">
        <v>-14.8828</v>
      </c>
      <c r="EZ10" s="163">
        <v>-14.2464</v>
      </c>
      <c r="FA10" s="163">
        <v>5.0639000000000003</v>
      </c>
      <c r="FB10" s="163">
        <v>-32.296500000000002</v>
      </c>
      <c r="FC10" s="163">
        <v>-4.0312999999999999</v>
      </c>
      <c r="FD10" s="164"/>
      <c r="FE10" s="164"/>
      <c r="FF10" s="163">
        <v>3.1522000000000001</v>
      </c>
      <c r="FG10" s="163">
        <v>40.810299999999998</v>
      </c>
      <c r="FH10" s="163">
        <v>41.583500000000001</v>
      </c>
      <c r="FI10" s="163">
        <v>39.6096</v>
      </c>
      <c r="FJ10" s="163">
        <v>71.168899999999994</v>
      </c>
      <c r="FK10" s="163">
        <v>69.661799999999999</v>
      </c>
      <c r="FL10" s="163">
        <v>-65.475399999999993</v>
      </c>
      <c r="FM10" s="163">
        <v>40.873199999999997</v>
      </c>
      <c r="FN10" s="163">
        <v>40.900199999999998</v>
      </c>
      <c r="FO10" s="163">
        <v>-43.7926</v>
      </c>
      <c r="FP10" s="163">
        <v>-24.893799999999999</v>
      </c>
      <c r="FQ10" s="163">
        <v>-34.415199999999999</v>
      </c>
      <c r="FR10" s="163">
        <v>-29.77</v>
      </c>
      <c r="FS10" s="163">
        <v>16.770900000000001</v>
      </c>
      <c r="FT10" s="163">
        <v>0.84499999999999997</v>
      </c>
      <c r="FU10" s="163">
        <v>-10.78</v>
      </c>
      <c r="FV10" s="163">
        <v>19.09</v>
      </c>
      <c r="FW10" s="163">
        <v>-36.072699999999998</v>
      </c>
      <c r="FX10" s="163">
        <v>9.0739000000000001</v>
      </c>
      <c r="FY10" s="163">
        <v>-9.5909999999999993</v>
      </c>
      <c r="FZ10" s="163">
        <v>7.5739999999999998</v>
      </c>
      <c r="GA10" s="164"/>
      <c r="GB10" s="163">
        <v>21.13</v>
      </c>
      <c r="GC10" s="163">
        <v>24.7958</v>
      </c>
      <c r="GD10" s="163">
        <v>44.049799999999998</v>
      </c>
      <c r="GE10" s="163">
        <v>15.84</v>
      </c>
      <c r="GF10" s="163">
        <v>69.0184</v>
      </c>
      <c r="GG10" s="163">
        <v>21.2</v>
      </c>
      <c r="GH10" s="163">
        <v>-17.645199999999999</v>
      </c>
      <c r="GI10" s="164"/>
      <c r="GJ10" s="163">
        <v>-1.7637</v>
      </c>
      <c r="GK10" s="163">
        <v>1.4621</v>
      </c>
      <c r="GL10" s="164"/>
      <c r="GM10" s="164"/>
      <c r="GN10" s="163">
        <v>-12.519</v>
      </c>
      <c r="GO10" s="163">
        <v>-24.944199999999999</v>
      </c>
      <c r="GP10" s="163">
        <v>19.003399999999999</v>
      </c>
      <c r="GQ10" s="163">
        <v>38.9908</v>
      </c>
      <c r="GR10" s="163">
        <v>58.772599999999997</v>
      </c>
      <c r="GS10" s="163">
        <v>59.463799999999999</v>
      </c>
      <c r="GT10" s="163">
        <v>-125.506</v>
      </c>
      <c r="GU10" s="163">
        <v>-16.7271</v>
      </c>
      <c r="GV10" s="163">
        <v>28.1768</v>
      </c>
      <c r="GW10" s="163">
        <v>-37.872500000000002</v>
      </c>
      <c r="GX10" s="163">
        <v>10.7385</v>
      </c>
      <c r="GY10" s="163">
        <v>4.4142000000000001</v>
      </c>
      <c r="GZ10" s="163">
        <v>4.1661000000000001</v>
      </c>
      <c r="HA10" s="163">
        <v>12.074299999999999</v>
      </c>
      <c r="HB10" s="163">
        <v>206.85480000000001</v>
      </c>
      <c r="HC10" s="163">
        <v>202.85830000000001</v>
      </c>
      <c r="HD10" s="163">
        <v>279.5</v>
      </c>
      <c r="HE10" s="163">
        <v>-280.36689999999999</v>
      </c>
      <c r="HF10" s="163">
        <v>-478.99059999999997</v>
      </c>
      <c r="HG10" s="163">
        <v>481.1651</v>
      </c>
      <c r="HH10" s="163">
        <v>479.09739999999999</v>
      </c>
      <c r="HI10" s="163">
        <v>-193.65880000000001</v>
      </c>
      <c r="HJ10" s="163">
        <v>-192.84119999999999</v>
      </c>
      <c r="HK10" s="163">
        <v>-58.3324</v>
      </c>
      <c r="HL10" s="163">
        <v>-51.15</v>
      </c>
      <c r="HM10" s="163">
        <v>78.326899999999995</v>
      </c>
      <c r="HN10" s="163">
        <v>77.983500000000006</v>
      </c>
      <c r="HO10" s="164"/>
      <c r="HP10" s="163">
        <v>-147.8895</v>
      </c>
      <c r="HQ10" s="163">
        <v>32.764499999999998</v>
      </c>
      <c r="HR10" s="163">
        <v>32.248100000000001</v>
      </c>
      <c r="HS10" s="163">
        <v>-49.486699999999999</v>
      </c>
      <c r="HT10" s="163">
        <v>-49.665999999999997</v>
      </c>
      <c r="HU10" s="163">
        <v>114.09</v>
      </c>
      <c r="HV10" s="163">
        <v>113.33</v>
      </c>
      <c r="HW10" s="163">
        <v>58.2</v>
      </c>
      <c r="HX10" s="163">
        <v>57.3</v>
      </c>
      <c r="HY10" s="163">
        <v>22.929600000000001</v>
      </c>
      <c r="HZ10" s="163">
        <v>26.08</v>
      </c>
      <c r="IA10" s="163">
        <v>-223.65539999999999</v>
      </c>
      <c r="IB10" s="163">
        <v>92.974299999999999</v>
      </c>
      <c r="IC10" s="163">
        <v>91.5364</v>
      </c>
      <c r="ID10" s="163">
        <v>13.9</v>
      </c>
      <c r="IE10" s="163">
        <v>-71.099999999999994</v>
      </c>
      <c r="IF10" s="163">
        <v>-32.700000000000003</v>
      </c>
      <c r="IG10" s="163">
        <v>-31.9</v>
      </c>
      <c r="IH10" s="163">
        <v>1.5061</v>
      </c>
      <c r="II10" s="163">
        <v>1.3907</v>
      </c>
      <c r="IJ10" s="163">
        <v>-469.26029999999997</v>
      </c>
      <c r="IK10" s="163">
        <v>-53.011899999999997</v>
      </c>
      <c r="IL10" s="163">
        <v>386.95670000000001</v>
      </c>
      <c r="IM10" s="163">
        <v>316.93329999999997</v>
      </c>
      <c r="IN10" s="163">
        <v>-32.359699999999997</v>
      </c>
      <c r="IO10" s="163">
        <v>-306.96409999999997</v>
      </c>
      <c r="IP10" s="163">
        <v>308.44060000000002</v>
      </c>
      <c r="IQ10" s="163">
        <v>-86.1066</v>
      </c>
      <c r="IR10" s="163">
        <v>-166.01669999999999</v>
      </c>
      <c r="IS10" s="163">
        <v>-304.19839999999999</v>
      </c>
      <c r="IT10" s="163">
        <v>107.3844</v>
      </c>
      <c r="IU10" s="163">
        <v>107.1015</v>
      </c>
      <c r="IV10" s="163">
        <v>82.1614</v>
      </c>
      <c r="IW10" s="163">
        <v>-369.81939999999997</v>
      </c>
      <c r="IX10" s="163">
        <v>168.26949999999999</v>
      </c>
      <c r="IY10" s="163">
        <v>-205.9958</v>
      </c>
      <c r="IZ10" s="163">
        <v>206.52500000000001</v>
      </c>
      <c r="JA10" s="163">
        <v>-8.2522000000000002</v>
      </c>
      <c r="JB10" s="164"/>
      <c r="JC10" s="163">
        <v>16.72</v>
      </c>
      <c r="JD10" s="163">
        <v>6.79</v>
      </c>
      <c r="JE10" s="163">
        <v>6.7709999999999999</v>
      </c>
      <c r="JF10" s="163">
        <v>-16.48</v>
      </c>
      <c r="JG10" s="163">
        <v>-3.44</v>
      </c>
      <c r="JH10" s="164"/>
      <c r="JI10" s="163">
        <v>3.5171999999999999</v>
      </c>
      <c r="JJ10" s="163">
        <v>-42.012700000000002</v>
      </c>
      <c r="JK10" s="163">
        <v>-62.285800000000002</v>
      </c>
      <c r="JL10" s="163">
        <v>74.7</v>
      </c>
      <c r="JM10" s="163">
        <v>53.722999999999999</v>
      </c>
      <c r="JN10" s="163">
        <v>52.064</v>
      </c>
      <c r="JO10" s="164"/>
      <c r="JP10" s="163">
        <v>13.272600000000001</v>
      </c>
      <c r="JQ10" s="163">
        <v>50.421799999999998</v>
      </c>
      <c r="JR10" s="163">
        <v>51.091500000000003</v>
      </c>
      <c r="JS10" s="163">
        <v>51.546700000000001</v>
      </c>
      <c r="JT10" s="164"/>
      <c r="JU10" s="163">
        <v>73.400000000000006</v>
      </c>
      <c r="JV10" s="163">
        <v>33.504899999999999</v>
      </c>
      <c r="JW10" s="163">
        <v>5.67</v>
      </c>
      <c r="JX10" s="164"/>
      <c r="JY10" s="163">
        <v>-48.476799999999997</v>
      </c>
      <c r="JZ10" s="163">
        <v>78.558400000000006</v>
      </c>
      <c r="KA10" s="163">
        <v>59.6297</v>
      </c>
      <c r="KB10" s="163">
        <v>-47.12</v>
      </c>
      <c r="KC10" s="163">
        <v>-77.191999999999993</v>
      </c>
      <c r="KD10" s="163">
        <v>50.077500000000001</v>
      </c>
      <c r="KE10" s="163">
        <v>27.478200000000001</v>
      </c>
      <c r="KF10" s="163">
        <v>-82</v>
      </c>
      <c r="KG10" s="163">
        <v>82.9</v>
      </c>
      <c r="KH10" s="164"/>
      <c r="KI10" s="164"/>
    </row>
    <row r="11" spans="1:295" ht="18" customHeight="1" x14ac:dyDescent="0.35">
      <c r="A11" s="160" t="s">
        <v>53</v>
      </c>
      <c r="B11" s="160" t="s">
        <v>829</v>
      </c>
      <c r="C11" s="163">
        <v>0</v>
      </c>
      <c r="D11" s="163">
        <v>16.781400000000001</v>
      </c>
      <c r="E11" s="163">
        <v>-33.554299999999998</v>
      </c>
      <c r="F11" s="163">
        <v>-38.968499999999999</v>
      </c>
      <c r="G11" s="163">
        <v>21.250800000000002</v>
      </c>
      <c r="H11" s="164"/>
      <c r="I11" s="163">
        <v>42.423400000000001</v>
      </c>
      <c r="J11" s="163">
        <v>-117.878</v>
      </c>
      <c r="K11" s="163">
        <v>38.633099999999999</v>
      </c>
      <c r="L11" s="163">
        <v>19.673400000000001</v>
      </c>
      <c r="M11" s="163">
        <v>19.1478</v>
      </c>
      <c r="N11" s="163">
        <v>0</v>
      </c>
      <c r="O11" s="163">
        <v>-33.484000000000002</v>
      </c>
      <c r="P11" s="163">
        <v>30.8</v>
      </c>
      <c r="Q11" s="163">
        <v>17.388000000000002</v>
      </c>
      <c r="R11" s="163">
        <v>-30.8</v>
      </c>
      <c r="S11" s="163">
        <v>12.9687</v>
      </c>
      <c r="T11" s="163">
        <v>239.32820000000001</v>
      </c>
      <c r="U11" s="163">
        <v>5.2510000000000003</v>
      </c>
      <c r="V11" s="163">
        <v>5.4423000000000004</v>
      </c>
      <c r="W11" s="163">
        <v>8.7284000000000006</v>
      </c>
      <c r="X11" s="163">
        <v>6.4912999999999998</v>
      </c>
      <c r="Y11" s="163">
        <v>5.8400999999999996</v>
      </c>
      <c r="Z11" s="163">
        <v>2.6898</v>
      </c>
      <c r="AA11" s="164"/>
      <c r="AB11" s="164"/>
      <c r="AC11" s="164"/>
      <c r="AD11" s="163">
        <v>-90.24</v>
      </c>
      <c r="AE11" s="164"/>
      <c r="AF11" s="163">
        <v>0</v>
      </c>
      <c r="AG11" s="163">
        <v>33</v>
      </c>
      <c r="AH11" s="163">
        <v>5.266</v>
      </c>
      <c r="AI11" s="163">
        <v>0.188</v>
      </c>
      <c r="AJ11" s="163">
        <v>-32.6</v>
      </c>
      <c r="AK11" s="163">
        <v>-31.97</v>
      </c>
      <c r="AL11" s="163">
        <v>-74.239999999999995</v>
      </c>
      <c r="AM11" s="163">
        <v>32.53</v>
      </c>
      <c r="AN11" s="163">
        <v>32.18</v>
      </c>
      <c r="AO11" s="163">
        <v>9.0028000000000006</v>
      </c>
      <c r="AP11" s="163">
        <v>10.511699999999999</v>
      </c>
      <c r="AQ11" s="163">
        <v>51.203499999999998</v>
      </c>
      <c r="AR11" s="163">
        <v>53.604799999999997</v>
      </c>
      <c r="AS11" s="163">
        <v>56.584899999999998</v>
      </c>
      <c r="AT11" s="163">
        <v>-33.8917</v>
      </c>
      <c r="AU11" s="163">
        <v>-33.014200000000002</v>
      </c>
      <c r="AV11" s="163">
        <v>23.514500000000002</v>
      </c>
      <c r="AW11" s="163">
        <v>27.134</v>
      </c>
      <c r="AX11" s="163">
        <v>51.574300000000001</v>
      </c>
      <c r="AY11" s="163">
        <v>53.181800000000003</v>
      </c>
      <c r="AZ11" s="163">
        <v>0</v>
      </c>
      <c r="BA11" s="163">
        <v>5.0080999999999998</v>
      </c>
      <c r="BB11" s="163">
        <v>-245.9776</v>
      </c>
      <c r="BC11" s="163">
        <v>25.090699999999998</v>
      </c>
      <c r="BD11" s="163">
        <v>-11.4</v>
      </c>
      <c r="BE11" s="163">
        <v>-12.5</v>
      </c>
      <c r="BF11" s="163">
        <v>38.493400000000001</v>
      </c>
      <c r="BG11" s="163">
        <v>38.014400000000002</v>
      </c>
      <c r="BH11" s="163">
        <v>-6.6029</v>
      </c>
      <c r="BI11" s="164"/>
      <c r="BJ11" s="163">
        <v>-49.224499999999999</v>
      </c>
      <c r="BK11" s="163">
        <v>4.9074999999999998</v>
      </c>
      <c r="BL11" s="163">
        <v>5.9051</v>
      </c>
      <c r="BM11" s="163">
        <v>3.8597999999999999</v>
      </c>
      <c r="BN11" s="163">
        <v>282.78440000000001</v>
      </c>
      <c r="BO11" s="163">
        <v>48.860100000000003</v>
      </c>
      <c r="BP11" s="163">
        <v>48.768599999999999</v>
      </c>
      <c r="BQ11" s="163">
        <v>-289.36579999999998</v>
      </c>
      <c r="BR11" s="163">
        <v>260.69229999999999</v>
      </c>
      <c r="BS11" s="164"/>
      <c r="BT11" s="163">
        <v>-45.947000000000003</v>
      </c>
      <c r="BU11" s="163">
        <v>46.890999999999998</v>
      </c>
      <c r="BV11" s="163">
        <v>71.244</v>
      </c>
      <c r="BW11" s="163">
        <v>24.92</v>
      </c>
      <c r="BX11" s="163">
        <v>18.87</v>
      </c>
      <c r="BY11" s="163">
        <v>46.74</v>
      </c>
      <c r="BZ11" s="163">
        <v>69.94</v>
      </c>
      <c r="CA11" s="163">
        <v>-69.385599999999997</v>
      </c>
      <c r="CB11" s="163">
        <v>-68.715800000000002</v>
      </c>
      <c r="CC11" s="163">
        <v>136.65280000000001</v>
      </c>
      <c r="CD11" s="163">
        <v>137.9795</v>
      </c>
      <c r="CE11" s="163">
        <v>27.7896</v>
      </c>
      <c r="CF11" s="163">
        <v>-47.105600000000003</v>
      </c>
      <c r="CG11" s="163">
        <v>-47.405999999999999</v>
      </c>
      <c r="CH11" s="163">
        <v>-2.5931000000000002</v>
      </c>
      <c r="CI11" s="163">
        <v>-49.889299999999999</v>
      </c>
      <c r="CJ11" s="164"/>
      <c r="CK11" s="164"/>
      <c r="CL11" s="163">
        <v>19.5</v>
      </c>
      <c r="CM11" s="163">
        <v>98</v>
      </c>
      <c r="CN11" s="163">
        <v>-12.36</v>
      </c>
      <c r="CO11" s="163">
        <v>34.415500000000002</v>
      </c>
      <c r="CP11" s="163">
        <v>35.2834</v>
      </c>
      <c r="CQ11" s="163">
        <v>34.413600000000002</v>
      </c>
      <c r="CR11" s="163">
        <v>-29.546600000000002</v>
      </c>
      <c r="CS11" s="163">
        <v>-29.257200000000001</v>
      </c>
      <c r="CT11" s="163">
        <v>1</v>
      </c>
      <c r="CU11" s="163">
        <v>-13.784800000000001</v>
      </c>
      <c r="CV11" s="163">
        <v>6.1657000000000002</v>
      </c>
      <c r="CW11" s="163">
        <v>11.004899999999999</v>
      </c>
      <c r="CX11" s="163">
        <v>28.12</v>
      </c>
      <c r="CY11" s="163">
        <v>56.25</v>
      </c>
      <c r="CZ11" s="163">
        <v>33.288600000000002</v>
      </c>
      <c r="DA11" s="163">
        <v>31.498699999999999</v>
      </c>
      <c r="DB11" s="163">
        <v>-25.19</v>
      </c>
      <c r="DC11" s="164"/>
      <c r="DD11" s="163">
        <v>50.361600000000003</v>
      </c>
      <c r="DE11" s="163">
        <v>50.837600000000002</v>
      </c>
      <c r="DF11" s="163">
        <v>-106.7846</v>
      </c>
      <c r="DG11" s="163">
        <v>-2.0000000000000001E-4</v>
      </c>
      <c r="DH11" s="163">
        <v>-15.483499999999999</v>
      </c>
      <c r="DI11" s="163">
        <v>-85.6</v>
      </c>
      <c r="DJ11" s="163">
        <v>-86.4</v>
      </c>
      <c r="DK11" s="163">
        <v>28.627600000000001</v>
      </c>
      <c r="DL11" s="163">
        <v>32.528700000000001</v>
      </c>
      <c r="DM11" s="163">
        <v>38.9953</v>
      </c>
      <c r="DN11" s="163">
        <v>46.307400000000001</v>
      </c>
      <c r="DO11" s="163">
        <v>32.28</v>
      </c>
      <c r="DP11" s="163">
        <v>-4.82</v>
      </c>
      <c r="DQ11" s="163">
        <v>57.118499999999997</v>
      </c>
      <c r="DR11" s="163">
        <v>107.3661</v>
      </c>
      <c r="DS11" s="163">
        <v>-24.94</v>
      </c>
      <c r="DT11" s="163">
        <v>-25.25</v>
      </c>
      <c r="DU11" s="163">
        <v>88.1</v>
      </c>
      <c r="DV11" s="163">
        <v>56.82</v>
      </c>
      <c r="DW11" s="163">
        <v>103.9091</v>
      </c>
      <c r="DX11" s="163">
        <v>102.87269999999999</v>
      </c>
      <c r="DY11" s="163">
        <v>-44.623199999999997</v>
      </c>
      <c r="DZ11" s="163">
        <v>-43.736400000000003</v>
      </c>
      <c r="EA11" s="163">
        <v>163.88069999999999</v>
      </c>
      <c r="EB11" s="163">
        <v>124.92400000000001</v>
      </c>
      <c r="EC11" s="163">
        <v>120.3614</v>
      </c>
      <c r="ED11" s="163">
        <v>120.52209999999999</v>
      </c>
      <c r="EE11" s="163">
        <v>51.0779</v>
      </c>
      <c r="EF11" s="163">
        <v>37.686500000000002</v>
      </c>
      <c r="EG11" s="163">
        <v>-26.294</v>
      </c>
      <c r="EH11" s="163">
        <v>302.62180000000001</v>
      </c>
      <c r="EI11" s="163">
        <v>90.712000000000003</v>
      </c>
      <c r="EJ11" s="164"/>
      <c r="EK11" s="163">
        <v>-30.977</v>
      </c>
      <c r="EL11" s="163">
        <v>-28.885000000000002</v>
      </c>
      <c r="EM11" s="163">
        <v>32.7834</v>
      </c>
      <c r="EN11" s="163">
        <v>-32.768099999999997</v>
      </c>
      <c r="EO11" s="163">
        <v>-29.921099999999999</v>
      </c>
      <c r="EP11" s="163">
        <v>139.83600000000001</v>
      </c>
      <c r="EQ11" s="163">
        <v>-60.503599999999999</v>
      </c>
      <c r="ER11" s="163">
        <v>-62.668700000000001</v>
      </c>
      <c r="ES11" s="163">
        <v>-2.0434999999999999</v>
      </c>
      <c r="ET11" s="163">
        <v>0</v>
      </c>
      <c r="EU11" s="163">
        <v>-5.9</v>
      </c>
      <c r="EV11" s="163">
        <v>65.3</v>
      </c>
      <c r="EW11" s="163">
        <v>10.356199999999999</v>
      </c>
      <c r="EX11" s="163">
        <v>-103.7651</v>
      </c>
      <c r="EY11" s="163">
        <v>-13.4429</v>
      </c>
      <c r="EZ11" s="163">
        <v>-12.9796</v>
      </c>
      <c r="FA11" s="163">
        <v>2.5507</v>
      </c>
      <c r="FB11" s="163">
        <v>-39.5839</v>
      </c>
      <c r="FC11" s="163">
        <v>0</v>
      </c>
      <c r="FD11" s="164"/>
      <c r="FE11" s="164"/>
      <c r="FF11" s="163">
        <v>3.2725</v>
      </c>
      <c r="FG11" s="163">
        <v>40.874000000000002</v>
      </c>
      <c r="FH11" s="163">
        <v>41.601700000000001</v>
      </c>
      <c r="FI11" s="163">
        <v>38.653599999999997</v>
      </c>
      <c r="FJ11" s="163">
        <v>64.972999999999999</v>
      </c>
      <c r="FK11" s="163">
        <v>64.303200000000004</v>
      </c>
      <c r="FL11" s="163">
        <v>-63.633400000000002</v>
      </c>
      <c r="FM11" s="163">
        <v>44.616599999999998</v>
      </c>
      <c r="FN11" s="163">
        <v>44.805399999999999</v>
      </c>
      <c r="FO11" s="163">
        <v>-45.524000000000001</v>
      </c>
      <c r="FP11" s="163">
        <v>-24.291399999999999</v>
      </c>
      <c r="FQ11" s="163">
        <v>-36.165700000000001</v>
      </c>
      <c r="FR11" s="163">
        <v>-29.28</v>
      </c>
      <c r="FS11" s="163">
        <v>17.288499999999999</v>
      </c>
      <c r="FT11" s="163">
        <v>0.79869999999999997</v>
      </c>
      <c r="FU11" s="163">
        <v>-11.12</v>
      </c>
      <c r="FV11" s="163">
        <v>18.86</v>
      </c>
      <c r="FW11" s="163">
        <v>-36.335799999999999</v>
      </c>
      <c r="FX11" s="163">
        <v>9.3071999999999999</v>
      </c>
      <c r="FY11" s="163">
        <v>-9.6809999999999992</v>
      </c>
      <c r="FZ11" s="163">
        <v>8.74</v>
      </c>
      <c r="GA11" s="164"/>
      <c r="GB11" s="163">
        <v>21.01</v>
      </c>
      <c r="GC11" s="163">
        <v>25.948399999999999</v>
      </c>
      <c r="GD11" s="163">
        <v>46.726999999999997</v>
      </c>
      <c r="GE11" s="163">
        <v>15.27</v>
      </c>
      <c r="GF11" s="163">
        <v>67.998000000000005</v>
      </c>
      <c r="GG11" s="163">
        <v>21.7</v>
      </c>
      <c r="GH11" s="163">
        <v>-19.350000000000001</v>
      </c>
      <c r="GI11" s="164"/>
      <c r="GJ11" s="163">
        <v>0</v>
      </c>
      <c r="GK11" s="163">
        <v>1.3805000000000001</v>
      </c>
      <c r="GL11" s="164"/>
      <c r="GM11" s="164"/>
      <c r="GN11" s="163">
        <v>-13.6273</v>
      </c>
      <c r="GO11" s="163">
        <v>-26.000699999999998</v>
      </c>
      <c r="GP11" s="163">
        <v>18.801100000000002</v>
      </c>
      <c r="GQ11" s="163">
        <v>39.915199999999999</v>
      </c>
      <c r="GR11" s="163">
        <v>58.324399999999997</v>
      </c>
      <c r="GS11" s="163">
        <v>59.698500000000003</v>
      </c>
      <c r="GT11" s="163">
        <v>-126.0176</v>
      </c>
      <c r="GU11" s="163">
        <v>-16.4773</v>
      </c>
      <c r="GV11" s="163">
        <v>29.786999999999999</v>
      </c>
      <c r="GW11" s="163">
        <v>-37.1982</v>
      </c>
      <c r="GX11" s="163">
        <v>10.558999999999999</v>
      </c>
      <c r="GY11" s="163">
        <v>3.2130000000000001</v>
      </c>
      <c r="GZ11" s="163">
        <v>2.9531999999999998</v>
      </c>
      <c r="HA11" s="163">
        <v>11.8972</v>
      </c>
      <c r="HB11" s="163">
        <v>199.94929999999999</v>
      </c>
      <c r="HC11" s="163">
        <v>198.1276</v>
      </c>
      <c r="HD11" s="163">
        <v>283.3</v>
      </c>
      <c r="HE11" s="163">
        <v>-283.6139</v>
      </c>
      <c r="HF11" s="163">
        <v>-475.49689999999998</v>
      </c>
      <c r="HG11" s="163">
        <v>480.56079999999997</v>
      </c>
      <c r="HH11" s="163">
        <v>478.68349999999998</v>
      </c>
      <c r="HI11" s="163">
        <v>-190.22800000000001</v>
      </c>
      <c r="HJ11" s="163">
        <v>-189.2422</v>
      </c>
      <c r="HK11" s="163">
        <v>-64.326300000000003</v>
      </c>
      <c r="HL11" s="163">
        <v>-58.126199999999997</v>
      </c>
      <c r="HM11" s="163">
        <v>79.891400000000004</v>
      </c>
      <c r="HN11" s="163">
        <v>81.690100000000001</v>
      </c>
      <c r="HO11" s="164"/>
      <c r="HP11" s="164"/>
      <c r="HQ11" s="163">
        <v>32.621699999999997</v>
      </c>
      <c r="HR11" s="163">
        <v>32.270099999999999</v>
      </c>
      <c r="HS11" s="163">
        <v>-50.972299999999997</v>
      </c>
      <c r="HT11" s="163">
        <v>-51.688200000000002</v>
      </c>
      <c r="HU11" s="163">
        <v>113.72</v>
      </c>
      <c r="HV11" s="163">
        <v>113.33</v>
      </c>
      <c r="HW11" s="163">
        <v>57.3</v>
      </c>
      <c r="HX11" s="163">
        <v>57.7</v>
      </c>
      <c r="HY11" s="164"/>
      <c r="HZ11" s="163">
        <v>25.92</v>
      </c>
      <c r="IA11" s="163">
        <v>-222.78550000000001</v>
      </c>
      <c r="IB11" s="163">
        <v>92.449299999999994</v>
      </c>
      <c r="IC11" s="163">
        <v>91.745800000000003</v>
      </c>
      <c r="ID11" s="163">
        <v>13.3</v>
      </c>
      <c r="IE11" s="163">
        <v>-72.3</v>
      </c>
      <c r="IF11" s="163">
        <v>-30.1</v>
      </c>
      <c r="IG11" s="163">
        <v>-30.2</v>
      </c>
      <c r="IH11" s="164"/>
      <c r="II11" s="163">
        <v>1.3183</v>
      </c>
      <c r="IJ11" s="163">
        <v>-470.04790000000003</v>
      </c>
      <c r="IK11" s="163">
        <v>-53.755800000000001</v>
      </c>
      <c r="IL11" s="163">
        <v>381.63170000000002</v>
      </c>
      <c r="IM11" s="163">
        <v>316.94170000000003</v>
      </c>
      <c r="IN11" s="163">
        <v>-31.6952</v>
      </c>
      <c r="IO11" s="163">
        <v>-305.33030000000002</v>
      </c>
      <c r="IP11" s="163">
        <v>304.97269999999997</v>
      </c>
      <c r="IQ11" s="163">
        <v>-80.369200000000006</v>
      </c>
      <c r="IR11" s="163">
        <v>-164.1181</v>
      </c>
      <c r="IS11" s="163">
        <v>-301.6284</v>
      </c>
      <c r="IT11" s="163">
        <v>107.0432</v>
      </c>
      <c r="IU11" s="163">
        <v>106.62690000000001</v>
      </c>
      <c r="IV11" s="163">
        <v>85.680599999999998</v>
      </c>
      <c r="IW11" s="163">
        <v>-372.58890000000002</v>
      </c>
      <c r="IX11" s="163">
        <v>166.7551</v>
      </c>
      <c r="IY11" s="163">
        <v>-204.43969999999999</v>
      </c>
      <c r="IZ11" s="163">
        <v>204.14830000000001</v>
      </c>
      <c r="JA11" s="163">
        <v>-9.0707000000000004</v>
      </c>
      <c r="JB11" s="164"/>
      <c r="JC11" s="163">
        <v>16.399999999999999</v>
      </c>
      <c r="JD11" s="163">
        <v>6.41</v>
      </c>
      <c r="JE11" s="163">
        <v>6.4</v>
      </c>
      <c r="JF11" s="163">
        <v>-16.16</v>
      </c>
      <c r="JG11" s="163">
        <v>-4.4000000000000004</v>
      </c>
      <c r="JH11" s="164"/>
      <c r="JI11" s="163">
        <v>4.7470999999999997</v>
      </c>
      <c r="JJ11" s="163">
        <v>-44.7074</v>
      </c>
      <c r="JK11" s="163">
        <v>-62.404800000000002</v>
      </c>
      <c r="JL11" s="163">
        <v>76.099999999999994</v>
      </c>
      <c r="JM11" s="163">
        <v>52.316000000000003</v>
      </c>
      <c r="JN11" s="163">
        <v>53.095999999999997</v>
      </c>
      <c r="JO11" s="163">
        <v>9.7758000000000003</v>
      </c>
      <c r="JP11" s="163">
        <v>11.640499999999999</v>
      </c>
      <c r="JQ11" s="163">
        <v>52.96</v>
      </c>
      <c r="JR11" s="163">
        <v>53.057699999999997</v>
      </c>
      <c r="JS11" s="163">
        <v>52.817500000000003</v>
      </c>
      <c r="JT11" s="164"/>
      <c r="JU11" s="163">
        <v>73.099999999999994</v>
      </c>
      <c r="JV11" s="163">
        <v>34.229199999999999</v>
      </c>
      <c r="JW11" s="163">
        <v>5.43</v>
      </c>
      <c r="JX11" s="164"/>
      <c r="JY11" s="163">
        <v>-56.227800000000002</v>
      </c>
      <c r="JZ11" s="163">
        <v>83.965199999999996</v>
      </c>
      <c r="KA11" s="163">
        <v>66.511499999999998</v>
      </c>
      <c r="KB11" s="163">
        <v>-55.956899999999997</v>
      </c>
      <c r="KC11" s="163">
        <v>-81.078400000000002</v>
      </c>
      <c r="KD11" s="163">
        <v>57.103200000000001</v>
      </c>
      <c r="KE11" s="163">
        <v>24.2727</v>
      </c>
      <c r="KF11" s="163">
        <v>-81.3</v>
      </c>
      <c r="KG11" s="163">
        <v>83.6</v>
      </c>
      <c r="KH11" s="164"/>
      <c r="KI11" s="164"/>
    </row>
    <row r="12" spans="1:295" ht="18" customHeight="1" x14ac:dyDescent="0.35">
      <c r="A12" s="160" t="s">
        <v>53</v>
      </c>
      <c r="B12" s="160" t="s">
        <v>830</v>
      </c>
      <c r="C12" s="163">
        <v>0</v>
      </c>
      <c r="D12" s="163">
        <v>16.4345</v>
      </c>
      <c r="E12" s="163">
        <v>-32.643000000000001</v>
      </c>
      <c r="F12" s="163">
        <v>-38.905000000000001</v>
      </c>
      <c r="G12" s="163">
        <v>20.528300000000002</v>
      </c>
      <c r="H12" s="164"/>
      <c r="I12" s="163">
        <v>40.8962</v>
      </c>
      <c r="J12" s="163">
        <v>-112.0805</v>
      </c>
      <c r="K12" s="163">
        <v>37.920699999999997</v>
      </c>
      <c r="L12" s="163">
        <v>19.0334</v>
      </c>
      <c r="M12" s="163">
        <v>18.809999999999999</v>
      </c>
      <c r="N12" s="163">
        <v>0</v>
      </c>
      <c r="O12" s="163">
        <v>-32.843000000000004</v>
      </c>
      <c r="P12" s="163">
        <v>28.6</v>
      </c>
      <c r="Q12" s="163">
        <v>17.388000000000002</v>
      </c>
      <c r="R12" s="163">
        <v>-28.6</v>
      </c>
      <c r="S12" s="163">
        <v>12.5678</v>
      </c>
      <c r="T12" s="163">
        <v>227.26679999999999</v>
      </c>
      <c r="U12" s="163">
        <v>5.5974000000000004</v>
      </c>
      <c r="V12" s="163">
        <v>5.6753</v>
      </c>
      <c r="W12" s="163">
        <v>9.1508000000000003</v>
      </c>
      <c r="X12" s="163">
        <v>7.2478999999999996</v>
      </c>
      <c r="Y12" s="163">
        <v>5.5976999999999997</v>
      </c>
      <c r="Z12" s="163">
        <v>2.6375999999999999</v>
      </c>
      <c r="AA12" s="164"/>
      <c r="AB12" s="164"/>
      <c r="AC12" s="164"/>
      <c r="AD12" s="163">
        <v>-89.6</v>
      </c>
      <c r="AE12" s="164"/>
      <c r="AF12" s="163">
        <v>0</v>
      </c>
      <c r="AG12" s="163">
        <v>30.8</v>
      </c>
      <c r="AH12" s="163">
        <v>5.1849999999999996</v>
      </c>
      <c r="AI12" s="163">
        <v>0.191</v>
      </c>
      <c r="AJ12" s="163">
        <v>-29.25</v>
      </c>
      <c r="AK12" s="163">
        <v>-29.27</v>
      </c>
      <c r="AL12" s="163">
        <v>-82.21</v>
      </c>
      <c r="AM12" s="163">
        <v>29.18</v>
      </c>
      <c r="AN12" s="163">
        <v>29.17</v>
      </c>
      <c r="AO12" s="163">
        <v>9.2652999999999999</v>
      </c>
      <c r="AP12" s="163">
        <v>10.507400000000001</v>
      </c>
      <c r="AQ12" s="163">
        <v>50.268300000000004</v>
      </c>
      <c r="AR12" s="163">
        <v>51.866100000000003</v>
      </c>
      <c r="AS12" s="163">
        <v>54.275199999999998</v>
      </c>
      <c r="AT12" s="163">
        <v>-26.523900000000001</v>
      </c>
      <c r="AU12" s="163">
        <v>-26.398499999999999</v>
      </c>
      <c r="AV12" s="163">
        <v>10.4244</v>
      </c>
      <c r="AW12" s="163">
        <v>10.5496</v>
      </c>
      <c r="AX12" s="163">
        <v>51.842199999999998</v>
      </c>
      <c r="AY12" s="163">
        <v>53.315800000000003</v>
      </c>
      <c r="AZ12" s="163">
        <v>-2.0937999999999999</v>
      </c>
      <c r="BA12" s="163">
        <v>-12.911</v>
      </c>
      <c r="BB12" s="163">
        <v>-218.62540000000001</v>
      </c>
      <c r="BC12" s="163">
        <v>26.817799999999998</v>
      </c>
      <c r="BD12" s="163">
        <v>-12.3</v>
      </c>
      <c r="BE12" s="163">
        <v>-13.2</v>
      </c>
      <c r="BF12" s="163">
        <v>30.8203</v>
      </c>
      <c r="BG12" s="163">
        <v>30.4955</v>
      </c>
      <c r="BH12" s="163">
        <v>-6.7196999999999996</v>
      </c>
      <c r="BI12" s="164"/>
      <c r="BJ12" s="163">
        <v>-38.067999999999998</v>
      </c>
      <c r="BK12" s="163">
        <v>4.8028000000000004</v>
      </c>
      <c r="BL12" s="163">
        <v>0</v>
      </c>
      <c r="BM12" s="163">
        <v>3.3035999999999999</v>
      </c>
      <c r="BN12" s="163">
        <v>264.22919999999999</v>
      </c>
      <c r="BO12" s="163">
        <v>48.768599999999999</v>
      </c>
      <c r="BP12" s="163">
        <v>48.677</v>
      </c>
      <c r="BQ12" s="163">
        <v>-281.46280000000002</v>
      </c>
      <c r="BR12" s="163">
        <v>251.58349999999999</v>
      </c>
      <c r="BS12" s="164"/>
      <c r="BT12" s="163">
        <v>-25.777899999999999</v>
      </c>
      <c r="BU12" s="163">
        <v>27.292000000000002</v>
      </c>
      <c r="BV12" s="163">
        <v>70.216099999999997</v>
      </c>
      <c r="BW12" s="163">
        <v>25.09</v>
      </c>
      <c r="BX12" s="163">
        <v>18.36</v>
      </c>
      <c r="BY12" s="163">
        <v>45.28</v>
      </c>
      <c r="BZ12" s="163">
        <v>69.37</v>
      </c>
      <c r="CA12" s="163">
        <v>-73.270399999999995</v>
      </c>
      <c r="CB12" s="163">
        <v>-74.208100000000002</v>
      </c>
      <c r="CC12" s="163">
        <v>137.41059999999999</v>
      </c>
      <c r="CD12" s="163">
        <v>137.60419999999999</v>
      </c>
      <c r="CE12" s="163">
        <v>27.625299999999999</v>
      </c>
      <c r="CF12" s="163">
        <v>-41.628700000000002</v>
      </c>
      <c r="CG12" s="163">
        <v>-42.058900000000001</v>
      </c>
      <c r="CH12" s="163">
        <v>-4.7480000000000002</v>
      </c>
      <c r="CI12" s="163">
        <v>-50.977600000000002</v>
      </c>
      <c r="CJ12" s="164"/>
      <c r="CK12" s="164"/>
      <c r="CL12" s="163">
        <v>12.7</v>
      </c>
      <c r="CM12" s="163">
        <v>103.5</v>
      </c>
      <c r="CN12" s="163">
        <v>-12.41</v>
      </c>
      <c r="CO12" s="163">
        <v>35.040100000000002</v>
      </c>
      <c r="CP12" s="163">
        <v>34.862499999999997</v>
      </c>
      <c r="CQ12" s="163">
        <v>34.5702</v>
      </c>
      <c r="CR12" s="163">
        <v>-31.409199999999998</v>
      </c>
      <c r="CS12" s="163">
        <v>-30.794799999999999</v>
      </c>
      <c r="CT12" s="163">
        <v>11.744999999999999</v>
      </c>
      <c r="CU12" s="163">
        <v>-17.071400000000001</v>
      </c>
      <c r="CV12" s="163">
        <v>13.1165</v>
      </c>
      <c r="CW12" s="163">
        <v>10.866400000000001</v>
      </c>
      <c r="CX12" s="163">
        <v>27.27</v>
      </c>
      <c r="CY12" s="163">
        <v>54.74</v>
      </c>
      <c r="CZ12" s="163">
        <v>32.351100000000002</v>
      </c>
      <c r="DA12" s="163">
        <v>30.619800000000001</v>
      </c>
      <c r="DB12" s="163">
        <v>-24.79</v>
      </c>
      <c r="DC12" s="164"/>
      <c r="DD12" s="163">
        <v>51.447499999999998</v>
      </c>
      <c r="DE12" s="163">
        <v>50.913499999999999</v>
      </c>
      <c r="DF12" s="163">
        <v>-116.9391</v>
      </c>
      <c r="DG12" s="163">
        <v>-2.0000000000000001E-4</v>
      </c>
      <c r="DH12" s="163">
        <v>-15.1471</v>
      </c>
      <c r="DI12" s="163">
        <v>-83.3</v>
      </c>
      <c r="DJ12" s="163">
        <v>-81.7</v>
      </c>
      <c r="DK12" s="163">
        <v>28.5837</v>
      </c>
      <c r="DL12" s="163">
        <v>31.942699999999999</v>
      </c>
      <c r="DM12" s="163">
        <v>38.525700000000001</v>
      </c>
      <c r="DN12" s="163">
        <v>45.1355</v>
      </c>
      <c r="DO12" s="163">
        <v>31.58</v>
      </c>
      <c r="DP12" s="163">
        <v>-5.1100000000000003</v>
      </c>
      <c r="DQ12" s="163">
        <v>57.078000000000003</v>
      </c>
      <c r="DR12" s="163">
        <v>115.4941</v>
      </c>
      <c r="DS12" s="163">
        <v>-25.36</v>
      </c>
      <c r="DT12" s="163">
        <v>-25.5</v>
      </c>
      <c r="DU12" s="163">
        <v>86.13</v>
      </c>
      <c r="DV12" s="163">
        <v>54.65</v>
      </c>
      <c r="DW12" s="163">
        <v>116.8</v>
      </c>
      <c r="DX12" s="163">
        <v>113.29089999999999</v>
      </c>
      <c r="DY12" s="163">
        <v>-44.715299999999999</v>
      </c>
      <c r="DZ12" s="163">
        <v>-42.890900000000002</v>
      </c>
      <c r="EA12" s="163">
        <v>166.9271</v>
      </c>
      <c r="EB12" s="163">
        <v>126.4042</v>
      </c>
      <c r="EC12" s="163">
        <v>120.6236</v>
      </c>
      <c r="ED12" s="163">
        <v>123.0692</v>
      </c>
      <c r="EE12" s="163">
        <v>35.5974</v>
      </c>
      <c r="EF12" s="163">
        <v>22.8565</v>
      </c>
      <c r="EG12" s="163">
        <v>-27.215</v>
      </c>
      <c r="EH12" s="163">
        <v>295.74299999999999</v>
      </c>
      <c r="EI12" s="163">
        <v>63.410800000000002</v>
      </c>
      <c r="EJ12" s="164"/>
      <c r="EK12" s="163">
        <v>-29.7682</v>
      </c>
      <c r="EL12" s="163">
        <v>-28.0809</v>
      </c>
      <c r="EM12" s="163">
        <v>57.964599999999997</v>
      </c>
      <c r="EN12" s="163">
        <v>-34.125</v>
      </c>
      <c r="EO12" s="163">
        <v>-31.339600000000001</v>
      </c>
      <c r="EP12" s="163">
        <v>33.840000000000003</v>
      </c>
      <c r="EQ12" s="163">
        <v>-50.6036</v>
      </c>
      <c r="ER12" s="163">
        <v>-52.069299999999998</v>
      </c>
      <c r="ES12" s="163">
        <v>16.015899999999998</v>
      </c>
      <c r="ET12" s="163">
        <v>0</v>
      </c>
      <c r="EU12" s="163">
        <v>-6.06</v>
      </c>
      <c r="EV12" s="163">
        <v>1</v>
      </c>
      <c r="EW12" s="163">
        <v>10.337899999999999</v>
      </c>
      <c r="EX12" s="163">
        <v>-109.96210000000001</v>
      </c>
      <c r="EY12" s="163">
        <v>-14.0991</v>
      </c>
      <c r="EZ12" s="163">
        <v>-13.4681</v>
      </c>
      <c r="FA12" s="163">
        <v>3.2707000000000002</v>
      </c>
      <c r="FB12" s="163">
        <v>-21.035699999999999</v>
      </c>
      <c r="FC12" s="163">
        <v>-13.783300000000001</v>
      </c>
      <c r="FD12" s="164"/>
      <c r="FE12" s="164"/>
      <c r="FF12" s="163">
        <v>3.3332999999999999</v>
      </c>
      <c r="FG12" s="163">
        <v>40.945900000000002</v>
      </c>
      <c r="FH12" s="163">
        <v>40.7545</v>
      </c>
      <c r="FI12" s="163">
        <v>38.840499999999999</v>
      </c>
      <c r="FJ12" s="163">
        <v>72.341099999999997</v>
      </c>
      <c r="FK12" s="163">
        <v>73.3459</v>
      </c>
      <c r="FL12" s="163">
        <v>-66.480199999999996</v>
      </c>
      <c r="FM12" s="163">
        <v>46.063400000000001</v>
      </c>
      <c r="FN12" s="163">
        <v>46.692900000000002</v>
      </c>
      <c r="FO12" s="163">
        <v>-45.981699999999996</v>
      </c>
      <c r="FP12" s="163">
        <v>-26.0717</v>
      </c>
      <c r="FQ12" s="163">
        <v>-36.649099999999997</v>
      </c>
      <c r="FR12" s="163">
        <v>-29.35</v>
      </c>
      <c r="FS12" s="163">
        <v>16.675699999999999</v>
      </c>
      <c r="FT12" s="163">
        <v>0.77549999999999997</v>
      </c>
      <c r="FU12" s="163">
        <v>-10.79</v>
      </c>
      <c r="FV12" s="163">
        <v>17.93</v>
      </c>
      <c r="FW12" s="163">
        <v>-36.956699999999998</v>
      </c>
      <c r="FX12" s="163">
        <v>9.3442000000000007</v>
      </c>
      <c r="FY12" s="163">
        <v>-9.7750000000000004</v>
      </c>
      <c r="FZ12" s="163">
        <v>8.6310000000000002</v>
      </c>
      <c r="GA12" s="164"/>
      <c r="GB12" s="163">
        <v>20.12</v>
      </c>
      <c r="GC12" s="163">
        <v>27.823599999999999</v>
      </c>
      <c r="GD12" s="163">
        <v>45.527700000000003</v>
      </c>
      <c r="GE12" s="163">
        <v>15.44</v>
      </c>
      <c r="GF12" s="163">
        <v>66.610399999999998</v>
      </c>
      <c r="GG12" s="163">
        <v>21.4</v>
      </c>
      <c r="GH12" s="163">
        <v>-18.915900000000001</v>
      </c>
      <c r="GI12" s="164"/>
      <c r="GJ12" s="163">
        <v>0</v>
      </c>
      <c r="GK12" s="163">
        <v>1.3314999999999999</v>
      </c>
      <c r="GL12" s="164"/>
      <c r="GM12" s="164"/>
      <c r="GN12" s="163">
        <v>-12.446400000000001</v>
      </c>
      <c r="GO12" s="163">
        <v>-25.0623</v>
      </c>
      <c r="GP12" s="163">
        <v>20.004999999999999</v>
      </c>
      <c r="GQ12" s="163">
        <v>38.738799999999998</v>
      </c>
      <c r="GR12" s="163">
        <v>58.972099999999998</v>
      </c>
      <c r="GS12" s="163">
        <v>59.671900000000001</v>
      </c>
      <c r="GT12" s="163">
        <v>-124.7997</v>
      </c>
      <c r="GU12" s="163">
        <v>-16.320499999999999</v>
      </c>
      <c r="GV12" s="163">
        <v>29.339400000000001</v>
      </c>
      <c r="GW12" s="163">
        <v>-35.8035</v>
      </c>
      <c r="GX12" s="164"/>
      <c r="GY12" s="163">
        <v>3.4962</v>
      </c>
      <c r="GZ12" s="163">
        <v>3.2591000000000001</v>
      </c>
      <c r="HA12" s="164"/>
      <c r="HB12" s="163">
        <v>200.70419999999999</v>
      </c>
      <c r="HC12" s="163">
        <v>201.0941</v>
      </c>
      <c r="HD12" s="163">
        <v>279.5</v>
      </c>
      <c r="HE12" s="163">
        <v>-278.83280000000002</v>
      </c>
      <c r="HF12" s="163">
        <v>-468.4271</v>
      </c>
      <c r="HG12" s="163">
        <v>472.5421</v>
      </c>
      <c r="HH12" s="163">
        <v>472.80040000000002</v>
      </c>
      <c r="HI12" s="163">
        <v>-189.60489999999999</v>
      </c>
      <c r="HJ12" s="163">
        <v>-190.23740000000001</v>
      </c>
      <c r="HK12" s="163">
        <v>-58.909399999999998</v>
      </c>
      <c r="HL12" s="163">
        <v>-50.817500000000003</v>
      </c>
      <c r="HM12" s="163">
        <v>81.146500000000003</v>
      </c>
      <c r="HN12" s="163">
        <v>79.375900000000001</v>
      </c>
      <c r="HO12" s="163">
        <v>-144.59440000000001</v>
      </c>
      <c r="HP12" s="164"/>
      <c r="HQ12" s="163">
        <v>31.061599999999999</v>
      </c>
      <c r="HR12" s="163">
        <v>31.006599999999999</v>
      </c>
      <c r="HS12" s="163">
        <v>-49.981699999999996</v>
      </c>
      <c r="HT12" s="163">
        <v>-49.944099999999999</v>
      </c>
      <c r="HU12" s="163">
        <v>113.07</v>
      </c>
      <c r="HV12" s="163">
        <v>111.88</v>
      </c>
      <c r="HW12" s="163">
        <v>56.8</v>
      </c>
      <c r="HX12" s="163">
        <v>57.1</v>
      </c>
      <c r="HY12" s="163">
        <v>22.745899999999999</v>
      </c>
      <c r="HZ12" s="163">
        <v>26</v>
      </c>
      <c r="IA12" s="163">
        <v>-216.1909</v>
      </c>
      <c r="IB12" s="163">
        <v>88.706500000000005</v>
      </c>
      <c r="IC12" s="163">
        <v>89.183199999999999</v>
      </c>
      <c r="ID12" s="164"/>
      <c r="IE12" s="163">
        <v>-71.5</v>
      </c>
      <c r="IF12" s="163">
        <v>-29.3</v>
      </c>
      <c r="IG12" s="163">
        <v>-29.3</v>
      </c>
      <c r="IH12" s="163">
        <v>1.4350000000000001</v>
      </c>
      <c r="II12" s="164"/>
      <c r="IJ12" s="163">
        <v>-463.48259999999999</v>
      </c>
      <c r="IK12" s="163">
        <v>-28.356200000000001</v>
      </c>
      <c r="IL12" s="163">
        <v>383.16199999999998</v>
      </c>
      <c r="IM12" s="163">
        <v>316.29820000000001</v>
      </c>
      <c r="IN12" s="163">
        <v>-37.344700000000003</v>
      </c>
      <c r="IO12" s="163">
        <v>-310.05770000000001</v>
      </c>
      <c r="IP12" s="163">
        <v>308.9495</v>
      </c>
      <c r="IQ12" s="163">
        <v>-81.302599999999998</v>
      </c>
      <c r="IR12" s="163">
        <v>-163.38499999999999</v>
      </c>
      <c r="IS12" s="163">
        <v>-301.99329999999998</v>
      </c>
      <c r="IT12" s="163">
        <v>107.4679</v>
      </c>
      <c r="IU12" s="163">
        <v>108.3319</v>
      </c>
      <c r="IV12" s="163">
        <v>80.035300000000007</v>
      </c>
      <c r="IW12" s="163">
        <v>-374.9169</v>
      </c>
      <c r="IX12" s="163">
        <v>164.31659999999999</v>
      </c>
      <c r="IY12" s="163">
        <v>-205.48570000000001</v>
      </c>
      <c r="IZ12" s="163">
        <v>206.3588</v>
      </c>
      <c r="JA12" s="163">
        <v>-7.8841999999999999</v>
      </c>
      <c r="JB12" s="164"/>
      <c r="JC12" s="163">
        <v>15.92</v>
      </c>
      <c r="JD12" s="164"/>
      <c r="JE12" s="163">
        <v>6.399</v>
      </c>
      <c r="JF12" s="163">
        <v>-15.68</v>
      </c>
      <c r="JG12" s="163">
        <v>-4.5599999999999996</v>
      </c>
      <c r="JH12" s="164"/>
      <c r="JI12" s="163">
        <v>3.9872000000000001</v>
      </c>
      <c r="JJ12" s="163">
        <v>-41.808199999999999</v>
      </c>
      <c r="JK12" s="163">
        <v>-62.316299999999998</v>
      </c>
      <c r="JL12" s="163">
        <v>73.599999999999994</v>
      </c>
      <c r="JM12" s="163">
        <v>52.01</v>
      </c>
      <c r="JN12" s="163">
        <v>51.671999999999997</v>
      </c>
      <c r="JO12" s="163">
        <v>11.087</v>
      </c>
      <c r="JP12" s="163">
        <v>13.432600000000001</v>
      </c>
      <c r="JQ12" s="163">
        <v>52.266100000000002</v>
      </c>
      <c r="JR12" s="163">
        <v>51.454700000000003</v>
      </c>
      <c r="JS12" s="163">
        <v>51.571800000000003</v>
      </c>
      <c r="JT12" s="164"/>
      <c r="JU12" s="163">
        <v>72.8</v>
      </c>
      <c r="JV12" s="163">
        <v>33.739899999999999</v>
      </c>
      <c r="JW12" s="163">
        <v>5.41</v>
      </c>
      <c r="JX12" s="164"/>
      <c r="JY12" s="163">
        <v>-49.749899999999997</v>
      </c>
      <c r="JZ12" s="163">
        <v>77.9876</v>
      </c>
      <c r="KA12" s="163">
        <v>59.153799999999997</v>
      </c>
      <c r="KB12" s="163">
        <v>-49.229599999999998</v>
      </c>
      <c r="KC12" s="163">
        <v>-76.140699999999995</v>
      </c>
      <c r="KD12" s="163">
        <v>50.833100000000002</v>
      </c>
      <c r="KE12" s="163">
        <v>25.684200000000001</v>
      </c>
      <c r="KF12" s="163">
        <v>-82.5</v>
      </c>
      <c r="KG12" s="163">
        <v>82.5</v>
      </c>
      <c r="KH12" s="164"/>
      <c r="KI12" s="164"/>
    </row>
    <row r="13" spans="1:295" ht="18" customHeight="1" x14ac:dyDescent="0.35">
      <c r="A13" s="160" t="s">
        <v>53</v>
      </c>
      <c r="B13" s="160" t="s">
        <v>831</v>
      </c>
      <c r="C13" s="163">
        <v>0</v>
      </c>
      <c r="D13" s="163">
        <v>16.024999999999999</v>
      </c>
      <c r="E13" s="163">
        <v>-32.231699999999996</v>
      </c>
      <c r="F13" s="163">
        <v>-39.2166</v>
      </c>
      <c r="G13" s="163">
        <v>20.151299999999999</v>
      </c>
      <c r="H13" s="164"/>
      <c r="I13" s="163">
        <v>40.689700000000002</v>
      </c>
      <c r="J13" s="163">
        <v>-108.6408</v>
      </c>
      <c r="K13" s="163">
        <v>37.641300000000001</v>
      </c>
      <c r="L13" s="163">
        <v>18.8474</v>
      </c>
      <c r="M13" s="163">
        <v>18.552600000000002</v>
      </c>
      <c r="N13" s="163">
        <v>2.2200000000000002</v>
      </c>
      <c r="O13" s="163">
        <v>-32.299999999999997</v>
      </c>
      <c r="P13" s="163">
        <v>28.6</v>
      </c>
      <c r="Q13" s="163">
        <v>17.388000000000002</v>
      </c>
      <c r="R13" s="163">
        <v>-28.6</v>
      </c>
      <c r="S13" s="163">
        <v>12.9823</v>
      </c>
      <c r="T13" s="163">
        <v>222.68360000000001</v>
      </c>
      <c r="U13" s="163">
        <v>5.4969000000000001</v>
      </c>
      <c r="V13" s="163">
        <v>5.4177999999999997</v>
      </c>
      <c r="W13" s="163">
        <v>9.0481999999999996</v>
      </c>
      <c r="X13" s="163">
        <v>7.3672000000000004</v>
      </c>
      <c r="Y13" s="163">
        <v>6.0227000000000004</v>
      </c>
      <c r="Z13" s="163">
        <v>2.6164999999999998</v>
      </c>
      <c r="AA13" s="164"/>
      <c r="AB13" s="164"/>
      <c r="AC13" s="164"/>
      <c r="AD13" s="163">
        <v>-89.05</v>
      </c>
      <c r="AE13" s="164"/>
      <c r="AF13" s="163">
        <v>-2.2200000000000002</v>
      </c>
      <c r="AG13" s="164"/>
      <c r="AH13" s="163">
        <v>5.516</v>
      </c>
      <c r="AI13" s="163">
        <v>0.193</v>
      </c>
      <c r="AJ13" s="163">
        <v>-33.380000000000003</v>
      </c>
      <c r="AK13" s="163">
        <v>-33.75</v>
      </c>
      <c r="AL13" s="163">
        <v>-74.39</v>
      </c>
      <c r="AM13" s="163">
        <v>33.619999999999997</v>
      </c>
      <c r="AN13" s="163">
        <v>33.5</v>
      </c>
      <c r="AO13" s="163">
        <v>9.0286000000000008</v>
      </c>
      <c r="AP13" s="163">
        <v>10.641</v>
      </c>
      <c r="AQ13" s="163">
        <v>49.573999999999998</v>
      </c>
      <c r="AR13" s="163">
        <v>51.569600000000001</v>
      </c>
      <c r="AS13" s="163">
        <v>55.112400000000001</v>
      </c>
      <c r="AT13" s="163">
        <v>-33.087899999999998</v>
      </c>
      <c r="AU13" s="163">
        <v>-34.065199999999997</v>
      </c>
      <c r="AV13" s="163">
        <v>22.091200000000001</v>
      </c>
      <c r="AW13" s="163">
        <v>24.0517</v>
      </c>
      <c r="AX13" s="163">
        <v>49.698900000000002</v>
      </c>
      <c r="AY13" s="163">
        <v>51.842199999999998</v>
      </c>
      <c r="AZ13" s="163">
        <v>-1.0468999999999999</v>
      </c>
      <c r="BA13" s="163">
        <v>4.2969999999999997</v>
      </c>
      <c r="BB13" s="163">
        <v>-235.9178</v>
      </c>
      <c r="BC13" s="163">
        <v>26.448499999999999</v>
      </c>
      <c r="BD13" s="163">
        <v>-12.4</v>
      </c>
      <c r="BE13" s="163">
        <v>-12.8</v>
      </c>
      <c r="BF13" s="163">
        <v>37.2286</v>
      </c>
      <c r="BG13" s="163">
        <v>37.5274</v>
      </c>
      <c r="BH13" s="163">
        <v>-6.3033000000000001</v>
      </c>
      <c r="BI13" s="164"/>
      <c r="BJ13" s="163">
        <v>-48.092300000000002</v>
      </c>
      <c r="BK13" s="163">
        <v>4.2630999999999997</v>
      </c>
      <c r="BL13" s="164"/>
      <c r="BM13" s="163">
        <v>3.3414000000000001</v>
      </c>
      <c r="BN13" s="163">
        <v>282.93700000000001</v>
      </c>
      <c r="BO13" s="163">
        <v>36.072899999999997</v>
      </c>
      <c r="BP13" s="163">
        <v>36.347499999999997</v>
      </c>
      <c r="BQ13" s="163">
        <v>-253.1061</v>
      </c>
      <c r="BR13" s="163">
        <v>250.2843</v>
      </c>
      <c r="BS13" s="164"/>
      <c r="BT13" s="163">
        <v>-69.834599999999995</v>
      </c>
      <c r="BU13" s="163">
        <v>71.645899999999997</v>
      </c>
      <c r="BV13" s="163">
        <v>68.020600000000002</v>
      </c>
      <c r="BW13" s="163">
        <v>24.72</v>
      </c>
      <c r="BX13" s="163">
        <v>17.93</v>
      </c>
      <c r="BY13" s="163">
        <v>43.89</v>
      </c>
      <c r="BZ13" s="163">
        <v>68.67</v>
      </c>
      <c r="CA13" s="163">
        <v>-69.787499999999994</v>
      </c>
      <c r="CB13" s="163">
        <v>-70.457300000000004</v>
      </c>
      <c r="CC13" s="163">
        <v>130.1694</v>
      </c>
      <c r="CD13" s="163">
        <v>130.17519999999999</v>
      </c>
      <c r="CE13" s="163">
        <v>28.018599999999999</v>
      </c>
      <c r="CF13" s="163">
        <v>-45.459400000000002</v>
      </c>
      <c r="CG13" s="163">
        <v>-45.926900000000003</v>
      </c>
      <c r="CH13" s="163">
        <v>-4.0012999999999996</v>
      </c>
      <c r="CI13" s="163">
        <v>-46.218499999999999</v>
      </c>
      <c r="CJ13" s="164"/>
      <c r="CK13" s="164"/>
      <c r="CL13" s="163">
        <v>20.100000000000001</v>
      </c>
      <c r="CM13" s="163">
        <v>92.8</v>
      </c>
      <c r="CN13" s="163">
        <v>-12.3</v>
      </c>
      <c r="CO13" s="163">
        <v>33.185699999999997</v>
      </c>
      <c r="CP13" s="163">
        <v>33.610900000000001</v>
      </c>
      <c r="CQ13" s="163">
        <v>33.641800000000003</v>
      </c>
      <c r="CR13" s="163">
        <v>-34.694699999999997</v>
      </c>
      <c r="CS13" s="163">
        <v>-35.065300000000001</v>
      </c>
      <c r="CT13" s="163">
        <v>1</v>
      </c>
      <c r="CU13" s="163">
        <v>-5.6856</v>
      </c>
      <c r="CV13" s="163">
        <v>5.5594000000000001</v>
      </c>
      <c r="CW13" s="163">
        <v>10.341200000000001</v>
      </c>
      <c r="CX13" s="163">
        <v>23.14</v>
      </c>
      <c r="CY13" s="163">
        <v>53.37</v>
      </c>
      <c r="CZ13" s="163">
        <v>32.351100000000002</v>
      </c>
      <c r="DA13" s="163">
        <v>30.619800000000001</v>
      </c>
      <c r="DB13" s="163">
        <v>-25.1</v>
      </c>
      <c r="DC13" s="164"/>
      <c r="DD13" s="163">
        <v>47.604799999999997</v>
      </c>
      <c r="DE13" s="163">
        <v>47.2211</v>
      </c>
      <c r="DF13" s="163">
        <v>-95.253399999999999</v>
      </c>
      <c r="DG13" s="163">
        <v>-2.0000000000000001E-4</v>
      </c>
      <c r="DH13" s="163">
        <v>-15.3508</v>
      </c>
      <c r="DI13" s="163">
        <v>-81</v>
      </c>
      <c r="DJ13" s="164"/>
      <c r="DK13" s="163">
        <v>28.655100000000001</v>
      </c>
      <c r="DL13" s="163">
        <v>30.770900000000001</v>
      </c>
      <c r="DM13" s="163">
        <v>35.707799999999999</v>
      </c>
      <c r="DN13" s="163">
        <v>43.9636</v>
      </c>
      <c r="DO13" s="163">
        <v>30.57</v>
      </c>
      <c r="DP13" s="163">
        <v>-4.43</v>
      </c>
      <c r="DQ13" s="163">
        <v>54.054000000000002</v>
      </c>
      <c r="DR13" s="163">
        <v>91.612700000000004</v>
      </c>
      <c r="DS13" s="163">
        <v>-26.36</v>
      </c>
      <c r="DT13" s="163">
        <v>-26.44</v>
      </c>
      <c r="DU13" s="163">
        <v>86.82</v>
      </c>
      <c r="DV13" s="163">
        <v>54.63</v>
      </c>
      <c r="DW13" s="163">
        <v>92.745500000000007</v>
      </c>
      <c r="DX13" s="163">
        <v>92.818200000000004</v>
      </c>
      <c r="DY13" s="163">
        <v>-46.956600000000002</v>
      </c>
      <c r="DZ13" s="163">
        <v>-45.590899999999998</v>
      </c>
      <c r="EA13" s="163">
        <v>150.9522</v>
      </c>
      <c r="EB13" s="163">
        <v>112.1339</v>
      </c>
      <c r="EC13" s="163">
        <v>105.913</v>
      </c>
      <c r="ED13" s="163">
        <v>108.3528</v>
      </c>
      <c r="EE13" s="163">
        <v>57.901800000000001</v>
      </c>
      <c r="EF13" s="163">
        <v>46.8782</v>
      </c>
      <c r="EG13" s="163">
        <v>-25.087</v>
      </c>
      <c r="EH13" s="163">
        <v>267.66969999999998</v>
      </c>
      <c r="EI13" s="163">
        <v>76.069299999999998</v>
      </c>
      <c r="EJ13" s="164"/>
      <c r="EK13" s="163">
        <v>-30.668099999999999</v>
      </c>
      <c r="EL13" s="163">
        <v>-28.582999999999998</v>
      </c>
      <c r="EM13" s="163">
        <v>31.3964</v>
      </c>
      <c r="EN13" s="163">
        <v>-41.977400000000003</v>
      </c>
      <c r="EO13" s="163">
        <v>-39.774799999999999</v>
      </c>
      <c r="EP13" s="163">
        <v>172.09200000000001</v>
      </c>
      <c r="EQ13" s="163">
        <v>-67.041200000000003</v>
      </c>
      <c r="ER13" s="163">
        <v>-67.712500000000006</v>
      </c>
      <c r="ES13" s="163">
        <v>-7.2546999999999997</v>
      </c>
      <c r="ET13" s="163">
        <v>0</v>
      </c>
      <c r="EU13" s="163">
        <v>-5.16</v>
      </c>
      <c r="EV13" s="163">
        <v>113.4</v>
      </c>
      <c r="EW13" s="163">
        <v>10.029299999999999</v>
      </c>
      <c r="EX13" s="163">
        <v>-124.4396</v>
      </c>
      <c r="EY13" s="163">
        <v>-13.6625</v>
      </c>
      <c r="EZ13" s="163">
        <v>-13.255599999999999</v>
      </c>
      <c r="FA13" s="163">
        <v>2.5457999999999998</v>
      </c>
      <c r="FB13" s="163">
        <v>-42.996000000000002</v>
      </c>
      <c r="FC13" s="163">
        <v>7.1866000000000003</v>
      </c>
      <c r="FD13" s="164"/>
      <c r="FE13" s="164"/>
      <c r="FF13" s="163">
        <v>3.3353000000000002</v>
      </c>
      <c r="FG13" s="163">
        <v>39.642800000000001</v>
      </c>
      <c r="FH13" s="163">
        <v>38.3337</v>
      </c>
      <c r="FI13" s="163">
        <v>38.499299999999998</v>
      </c>
      <c r="FJ13" s="163">
        <v>71.168899999999994</v>
      </c>
      <c r="FK13" s="163">
        <v>70.834000000000003</v>
      </c>
      <c r="FL13" s="163">
        <v>-72.676000000000002</v>
      </c>
      <c r="FM13" s="163">
        <v>49.483600000000003</v>
      </c>
      <c r="FN13" s="163">
        <v>48.4039</v>
      </c>
      <c r="FO13" s="163">
        <v>-46.595199999999998</v>
      </c>
      <c r="FP13" s="163">
        <v>-26.5428</v>
      </c>
      <c r="FQ13" s="163">
        <v>-36.51</v>
      </c>
      <c r="FR13" s="163">
        <v>-29.56</v>
      </c>
      <c r="FS13" s="163">
        <v>17.171299999999999</v>
      </c>
      <c r="FT13" s="163">
        <v>0.79869999999999997</v>
      </c>
      <c r="FU13" s="163">
        <v>-10.67</v>
      </c>
      <c r="FV13" s="163">
        <v>18.53</v>
      </c>
      <c r="FW13" s="163">
        <v>-36.884700000000002</v>
      </c>
      <c r="FX13" s="163">
        <v>10.1883</v>
      </c>
      <c r="FY13" s="163">
        <v>-9.8780000000000001</v>
      </c>
      <c r="FZ13" s="163">
        <v>8.8260000000000005</v>
      </c>
      <c r="GA13" s="164"/>
      <c r="GB13" s="163">
        <v>19.98</v>
      </c>
      <c r="GC13" s="163">
        <v>27.0382</v>
      </c>
      <c r="GD13" s="163">
        <v>47.622300000000003</v>
      </c>
      <c r="GE13" s="163">
        <v>15.83</v>
      </c>
      <c r="GF13" s="163">
        <v>66.014300000000006</v>
      </c>
      <c r="GG13" s="163">
        <v>21.4</v>
      </c>
      <c r="GH13" s="163">
        <v>-18.53</v>
      </c>
      <c r="GI13" s="164"/>
      <c r="GJ13" s="164"/>
      <c r="GK13" s="163">
        <v>1.2904</v>
      </c>
      <c r="GL13" s="164"/>
      <c r="GM13" s="164"/>
      <c r="GN13" s="164"/>
      <c r="GO13" s="163">
        <v>-24.596399999999999</v>
      </c>
      <c r="GP13" s="163">
        <v>20.392299999999999</v>
      </c>
      <c r="GQ13" s="163">
        <v>38.150500000000001</v>
      </c>
      <c r="GR13" s="163">
        <v>58.776299999999999</v>
      </c>
      <c r="GS13" s="163">
        <v>60.023400000000002</v>
      </c>
      <c r="GT13" s="163">
        <v>-123.4046</v>
      </c>
      <c r="GU13" s="163">
        <v>-15.819100000000001</v>
      </c>
      <c r="GV13" s="163">
        <v>29.895299999999999</v>
      </c>
      <c r="GW13" s="163">
        <v>-34.912100000000002</v>
      </c>
      <c r="GX13" s="163">
        <v>11.603999999999999</v>
      </c>
      <c r="GY13" s="163">
        <v>2.7246999999999999</v>
      </c>
      <c r="GZ13" s="163">
        <v>2.4786000000000001</v>
      </c>
      <c r="HA13" s="163">
        <v>12.9275</v>
      </c>
      <c r="HB13" s="163">
        <v>199.27969999999999</v>
      </c>
      <c r="HC13" s="163">
        <v>198.7559</v>
      </c>
      <c r="HD13" s="163">
        <v>282.89999999999998</v>
      </c>
      <c r="HE13" s="163">
        <v>-282.39960000000002</v>
      </c>
      <c r="HF13" s="163">
        <v>-472.94099999999997</v>
      </c>
      <c r="HG13" s="163">
        <v>473.72309999999999</v>
      </c>
      <c r="HH13" s="163">
        <v>473.18579999999997</v>
      </c>
      <c r="HI13" s="163">
        <v>-187.42920000000001</v>
      </c>
      <c r="HJ13" s="163">
        <v>-187.45050000000001</v>
      </c>
      <c r="HK13" s="163">
        <v>-60.408099999999997</v>
      </c>
      <c r="HL13" s="163">
        <v>-53.185099999999998</v>
      </c>
      <c r="HM13" s="163">
        <v>79.561499999999995</v>
      </c>
      <c r="HN13" s="163">
        <v>78.8001</v>
      </c>
      <c r="HO13" s="164"/>
      <c r="HP13" s="164"/>
      <c r="HQ13" s="163">
        <v>31.050599999999999</v>
      </c>
      <c r="HR13" s="163">
        <v>30.2376</v>
      </c>
      <c r="HS13" s="163">
        <v>-48.445</v>
      </c>
      <c r="HT13" s="163">
        <v>-47.974400000000003</v>
      </c>
      <c r="HU13" s="163">
        <v>115.17</v>
      </c>
      <c r="HV13" s="163">
        <v>114.72</v>
      </c>
      <c r="HW13" s="163">
        <v>57.9</v>
      </c>
      <c r="HX13" s="163">
        <v>57.8</v>
      </c>
      <c r="HY13" s="163">
        <v>22.970199999999998</v>
      </c>
      <c r="HZ13" s="163">
        <v>25.04</v>
      </c>
      <c r="IA13" s="163">
        <v>-218.05619999999999</v>
      </c>
      <c r="IB13" s="163">
        <v>86.144499999999994</v>
      </c>
      <c r="IC13" s="163">
        <v>88.113399999999999</v>
      </c>
      <c r="ID13" s="164"/>
      <c r="IE13" s="163">
        <v>-71.900000000000006</v>
      </c>
      <c r="IF13" s="163">
        <v>-28.5</v>
      </c>
      <c r="IG13" s="163">
        <v>-28.5</v>
      </c>
      <c r="IH13" s="164"/>
      <c r="II13" s="163">
        <v>1.4430000000000001</v>
      </c>
      <c r="IJ13" s="163">
        <v>-465.83199999999999</v>
      </c>
      <c r="IK13" s="163">
        <v>-33.241500000000002</v>
      </c>
      <c r="IL13" s="163">
        <v>374.32010000000002</v>
      </c>
      <c r="IM13" s="163">
        <v>311.7389</v>
      </c>
      <c r="IN13" s="163">
        <v>-33.866500000000002</v>
      </c>
      <c r="IO13" s="163">
        <v>-302.43189999999998</v>
      </c>
      <c r="IP13" s="163">
        <v>299.73200000000003</v>
      </c>
      <c r="IQ13" s="163">
        <v>-77.084500000000006</v>
      </c>
      <c r="IR13" s="163">
        <v>-159.38210000000001</v>
      </c>
      <c r="IS13" s="163">
        <v>-298.89519999999999</v>
      </c>
      <c r="IT13" s="163">
        <v>107.5539</v>
      </c>
      <c r="IU13" s="163">
        <v>109.0187</v>
      </c>
      <c r="IV13" s="163">
        <v>77.704700000000003</v>
      </c>
      <c r="IW13" s="163">
        <v>-370.25029999999998</v>
      </c>
      <c r="IX13" s="163">
        <v>163.916</v>
      </c>
      <c r="IY13" s="163">
        <v>-203.58629999999999</v>
      </c>
      <c r="IZ13" s="163">
        <v>204.4205</v>
      </c>
      <c r="JA13" s="163">
        <v>-8.5955999999999992</v>
      </c>
      <c r="JB13" s="164"/>
      <c r="JC13" s="163">
        <v>16.399999999999999</v>
      </c>
      <c r="JD13" s="163">
        <v>6.4059999999999997</v>
      </c>
      <c r="JE13" s="163">
        <v>6.3940000000000001</v>
      </c>
      <c r="JF13" s="163">
        <v>-16.16</v>
      </c>
      <c r="JG13" s="163">
        <v>-3.68</v>
      </c>
      <c r="JH13" s="164"/>
      <c r="JI13" s="163">
        <v>4.0726000000000004</v>
      </c>
      <c r="JJ13" s="163">
        <v>-42.482599999999998</v>
      </c>
      <c r="JK13" s="163">
        <v>-62.844299999999997</v>
      </c>
      <c r="JL13" s="163">
        <v>74.599999999999994</v>
      </c>
      <c r="JM13" s="163">
        <v>54.197000000000003</v>
      </c>
      <c r="JN13" s="163">
        <v>52.164999999999999</v>
      </c>
      <c r="JO13" s="163">
        <v>11.1036</v>
      </c>
      <c r="JP13" s="163">
        <v>13.217700000000001</v>
      </c>
      <c r="JQ13" s="163">
        <v>51.603200000000001</v>
      </c>
      <c r="JR13" s="163">
        <v>51.015599999999999</v>
      </c>
      <c r="JS13" s="163">
        <v>52.348100000000002</v>
      </c>
      <c r="JT13" s="164"/>
      <c r="JU13" s="163">
        <v>72.900000000000006</v>
      </c>
      <c r="JV13" s="163">
        <v>34.362400000000001</v>
      </c>
      <c r="JW13" s="163">
        <v>5.29</v>
      </c>
      <c r="JX13" s="164"/>
      <c r="JY13" s="163">
        <v>-51.765300000000003</v>
      </c>
      <c r="JZ13" s="163">
        <v>80.668199999999999</v>
      </c>
      <c r="KA13" s="163">
        <v>62.171100000000003</v>
      </c>
      <c r="KB13" s="163">
        <v>-50.7301</v>
      </c>
      <c r="KC13" s="163">
        <v>-78.629800000000003</v>
      </c>
      <c r="KD13" s="163">
        <v>52.005000000000003</v>
      </c>
      <c r="KE13" s="163">
        <v>25.932300000000001</v>
      </c>
      <c r="KF13" s="163">
        <v>-81.5</v>
      </c>
      <c r="KG13" s="163">
        <v>82.6</v>
      </c>
      <c r="KH13" s="164"/>
      <c r="KI13" s="164"/>
    </row>
    <row r="14" spans="1:295" ht="18" customHeight="1" x14ac:dyDescent="0.35">
      <c r="A14" s="160" t="s">
        <v>53</v>
      </c>
      <c r="B14" s="160" t="s">
        <v>832</v>
      </c>
      <c r="C14" s="163">
        <v>0</v>
      </c>
      <c r="D14" s="164"/>
      <c r="E14" s="163">
        <v>-31.854500000000002</v>
      </c>
      <c r="F14" s="163">
        <v>-39.234200000000001</v>
      </c>
      <c r="G14" s="163">
        <v>20.0837</v>
      </c>
      <c r="H14" s="164"/>
      <c r="I14" s="163">
        <v>39.850200000000001</v>
      </c>
      <c r="J14" s="163">
        <v>-110.3137</v>
      </c>
      <c r="K14" s="163">
        <v>36.191899999999997</v>
      </c>
      <c r="L14" s="163">
        <v>18.337399999999999</v>
      </c>
      <c r="M14" s="163">
        <v>18.085000000000001</v>
      </c>
      <c r="N14" s="163">
        <v>0</v>
      </c>
      <c r="O14" s="163">
        <v>-31.681999999999999</v>
      </c>
      <c r="P14" s="164"/>
      <c r="Q14" s="163">
        <v>16.559999999999999</v>
      </c>
      <c r="R14" s="163">
        <v>-28.6</v>
      </c>
      <c r="S14" s="163">
        <v>12.786099999999999</v>
      </c>
      <c r="T14" s="163">
        <v>223.7516</v>
      </c>
      <c r="U14" s="163">
        <v>5.4372999999999996</v>
      </c>
      <c r="V14" s="163">
        <v>5.3807999999999998</v>
      </c>
      <c r="W14" s="163">
        <v>9.1516999999999999</v>
      </c>
      <c r="X14" s="163">
        <v>7.0961999999999996</v>
      </c>
      <c r="Y14" s="163">
        <v>5.8777999999999997</v>
      </c>
      <c r="Z14" s="163">
        <v>2.6482999999999999</v>
      </c>
      <c r="AA14" s="164"/>
      <c r="AB14" s="164"/>
      <c r="AC14" s="164"/>
      <c r="AD14" s="163">
        <v>-89.52</v>
      </c>
      <c r="AE14" s="164"/>
      <c r="AF14" s="163">
        <v>0</v>
      </c>
      <c r="AG14" s="163">
        <v>30.8</v>
      </c>
      <c r="AH14" s="163">
        <v>3.956</v>
      </c>
      <c r="AI14" s="163">
        <v>0.183</v>
      </c>
      <c r="AJ14" s="163">
        <v>-28.81</v>
      </c>
      <c r="AK14" s="163">
        <v>-28.91</v>
      </c>
      <c r="AL14" s="163">
        <v>-82.62</v>
      </c>
      <c r="AM14" s="163">
        <v>28.93</v>
      </c>
      <c r="AN14" s="163">
        <v>29.23</v>
      </c>
      <c r="AO14" s="163">
        <v>9.0632000000000001</v>
      </c>
      <c r="AP14" s="163">
        <v>10.856999999999999</v>
      </c>
      <c r="AQ14" s="163">
        <v>48.693600000000004</v>
      </c>
      <c r="AR14" s="163">
        <v>50.667700000000004</v>
      </c>
      <c r="AS14" s="163">
        <v>56.037599999999998</v>
      </c>
      <c r="AT14" s="163">
        <v>-27.997499999999999</v>
      </c>
      <c r="AU14" s="163">
        <v>-27.664899999999999</v>
      </c>
      <c r="AV14" s="163">
        <v>10.971299999999999</v>
      </c>
      <c r="AW14" s="163">
        <v>10.814299999999999</v>
      </c>
      <c r="AX14" s="163">
        <v>51.038499999999999</v>
      </c>
      <c r="AY14" s="163">
        <v>52.913899999999998</v>
      </c>
      <c r="AZ14" s="163">
        <v>-3.1406999999999998</v>
      </c>
      <c r="BA14" s="163">
        <v>-16.1309</v>
      </c>
      <c r="BB14" s="163">
        <v>-208.1397</v>
      </c>
      <c r="BC14" s="163">
        <v>27.1844</v>
      </c>
      <c r="BD14" s="163">
        <v>-12.6</v>
      </c>
      <c r="BE14" s="163">
        <v>-13.3</v>
      </c>
      <c r="BF14" s="163">
        <v>32.380800000000001</v>
      </c>
      <c r="BG14" s="163">
        <v>31.5014</v>
      </c>
      <c r="BH14" s="163">
        <v>-6.3886000000000003</v>
      </c>
      <c r="BI14" s="164"/>
      <c r="BJ14" s="163">
        <v>-38.070099999999996</v>
      </c>
      <c r="BK14" s="163">
        <v>3.9127999999999998</v>
      </c>
      <c r="BL14" s="164"/>
      <c r="BM14" s="163">
        <v>3.2269999999999999</v>
      </c>
      <c r="BN14" s="163">
        <v>250.80099999999999</v>
      </c>
      <c r="BO14" s="163">
        <v>41.261000000000003</v>
      </c>
      <c r="BP14" s="163">
        <v>41.169499999999999</v>
      </c>
      <c r="BQ14" s="163">
        <v>-259.28809999999999</v>
      </c>
      <c r="BR14" s="163">
        <v>239.93790000000001</v>
      </c>
      <c r="BS14" s="164"/>
      <c r="BT14" s="163">
        <v>-36.6066</v>
      </c>
      <c r="BU14" s="163">
        <v>38.552999999999997</v>
      </c>
      <c r="BV14" s="163">
        <v>66.703299999999999</v>
      </c>
      <c r="BW14" s="163">
        <v>24.05</v>
      </c>
      <c r="BX14" s="163">
        <v>17.73</v>
      </c>
      <c r="BY14" s="163">
        <v>43.87</v>
      </c>
      <c r="BZ14" s="163">
        <v>67.31</v>
      </c>
      <c r="CA14" s="163">
        <v>-73.940100000000001</v>
      </c>
      <c r="CB14" s="163">
        <v>-74.609899999999996</v>
      </c>
      <c r="CC14" s="163">
        <v>138.22630000000001</v>
      </c>
      <c r="CD14" s="163">
        <v>138.59</v>
      </c>
      <c r="CE14" s="163">
        <v>25.694800000000001</v>
      </c>
      <c r="CF14" s="163">
        <v>-39.728499999999997</v>
      </c>
      <c r="CG14" s="163">
        <v>-39.302399999999999</v>
      </c>
      <c r="CH14" s="163">
        <v>-4.8536999999999999</v>
      </c>
      <c r="CI14" s="163">
        <v>-46.048000000000002</v>
      </c>
      <c r="CJ14" s="164"/>
      <c r="CK14" s="164"/>
      <c r="CL14" s="163">
        <v>16.600000000000001</v>
      </c>
      <c r="CM14" s="163">
        <v>92.9</v>
      </c>
      <c r="CN14" s="163">
        <v>-11.58</v>
      </c>
      <c r="CO14" s="163">
        <v>35.370899999999999</v>
      </c>
      <c r="CP14" s="163">
        <v>35.337600000000002</v>
      </c>
      <c r="CQ14" s="163">
        <v>34.685600000000001</v>
      </c>
      <c r="CR14" s="163">
        <v>-32.797199999999997</v>
      </c>
      <c r="CS14" s="163">
        <v>-33.132599999999996</v>
      </c>
      <c r="CT14" s="163">
        <v>1</v>
      </c>
      <c r="CU14" s="163">
        <v>-5.9047000000000001</v>
      </c>
      <c r="CV14" s="163">
        <v>4.3784999999999998</v>
      </c>
      <c r="CW14" s="163">
        <v>10.3871</v>
      </c>
      <c r="CX14" s="163">
        <v>21.77</v>
      </c>
      <c r="CY14" s="163">
        <v>53.04</v>
      </c>
      <c r="CZ14" s="163">
        <v>32.351100000000002</v>
      </c>
      <c r="DA14" s="163">
        <v>30.619800000000001</v>
      </c>
      <c r="DB14" s="163">
        <v>-25.21</v>
      </c>
      <c r="DC14" s="164"/>
      <c r="DD14" s="163">
        <v>46.771299999999997</v>
      </c>
      <c r="DE14" s="163">
        <v>45.721899999999998</v>
      </c>
      <c r="DF14" s="163">
        <v>-101.1598</v>
      </c>
      <c r="DG14" s="163">
        <v>-2.0000000000000001E-4</v>
      </c>
      <c r="DH14" s="163">
        <v>-15.343299999999999</v>
      </c>
      <c r="DI14" s="163">
        <v>-78.8</v>
      </c>
      <c r="DJ14" s="163">
        <v>-79.400000000000006</v>
      </c>
      <c r="DK14" s="163">
        <v>28.3749</v>
      </c>
      <c r="DL14" s="164"/>
      <c r="DM14" s="163">
        <v>35.238100000000003</v>
      </c>
      <c r="DN14" s="163">
        <v>43.377699999999997</v>
      </c>
      <c r="DO14" s="163">
        <v>30.25</v>
      </c>
      <c r="DP14" s="163">
        <v>-4.4400000000000004</v>
      </c>
      <c r="DQ14" s="163">
        <v>54.121499999999997</v>
      </c>
      <c r="DR14" s="163">
        <v>102.8058</v>
      </c>
      <c r="DS14" s="163">
        <v>-26.08</v>
      </c>
      <c r="DT14" s="163">
        <v>-26.37</v>
      </c>
      <c r="DU14" s="163">
        <v>85.54</v>
      </c>
      <c r="DV14" s="163">
        <v>53.26</v>
      </c>
      <c r="DW14" s="163">
        <v>101.74550000000001</v>
      </c>
      <c r="DX14" s="163">
        <v>99.472700000000003</v>
      </c>
      <c r="DY14" s="163">
        <v>-48.031799999999997</v>
      </c>
      <c r="DZ14" s="163">
        <v>-47</v>
      </c>
      <c r="EA14" s="163">
        <v>154.32640000000001</v>
      </c>
      <c r="EB14" s="163">
        <v>114.4171</v>
      </c>
      <c r="EC14" s="163">
        <v>109.4722</v>
      </c>
      <c r="ED14" s="163">
        <v>109.9759</v>
      </c>
      <c r="EE14" s="163">
        <v>59.944000000000003</v>
      </c>
      <c r="EF14" s="163">
        <v>47.272799999999997</v>
      </c>
      <c r="EG14" s="163">
        <v>-25.388000000000002</v>
      </c>
      <c r="EH14" s="163">
        <v>271.40300000000002</v>
      </c>
      <c r="EI14" s="163">
        <v>72.431100000000001</v>
      </c>
      <c r="EJ14" s="164"/>
      <c r="EK14" s="163">
        <v>-30.203099999999999</v>
      </c>
      <c r="EL14" s="163">
        <v>-28.861599999999999</v>
      </c>
      <c r="EM14" s="163">
        <v>40.7179</v>
      </c>
      <c r="EN14" s="163">
        <v>-43.134599999999999</v>
      </c>
      <c r="EO14" s="163">
        <v>-39.683</v>
      </c>
      <c r="EP14" s="163">
        <v>136.76400000000001</v>
      </c>
      <c r="EQ14" s="163">
        <v>-65.569100000000006</v>
      </c>
      <c r="ER14" s="163">
        <v>-66.994500000000002</v>
      </c>
      <c r="ES14" s="163">
        <v>-6.1553000000000004</v>
      </c>
      <c r="ET14" s="163">
        <v>16.61</v>
      </c>
      <c r="EU14" s="163">
        <v>-5.99</v>
      </c>
      <c r="EV14" s="163">
        <v>91.3</v>
      </c>
      <c r="EW14" s="163">
        <v>9.7758000000000003</v>
      </c>
      <c r="EX14" s="163">
        <v>-123.6764</v>
      </c>
      <c r="EY14" s="163">
        <v>-13.5693</v>
      </c>
      <c r="EZ14" s="163">
        <v>-13.1151</v>
      </c>
      <c r="FA14" s="163">
        <v>2.4508000000000001</v>
      </c>
      <c r="FB14" s="163">
        <v>-45.024700000000003</v>
      </c>
      <c r="FC14" s="163">
        <v>5.5686999999999998</v>
      </c>
      <c r="FD14" s="164"/>
      <c r="FE14" s="164"/>
      <c r="FF14" s="163">
        <v>3.2240000000000002</v>
      </c>
      <c r="FG14" s="163">
        <v>40.167900000000003</v>
      </c>
      <c r="FH14" s="163">
        <v>39.928600000000003</v>
      </c>
      <c r="FI14" s="163">
        <v>38.643700000000003</v>
      </c>
      <c r="FJ14" s="163">
        <v>74.852999999999994</v>
      </c>
      <c r="FK14" s="163">
        <v>75.3553</v>
      </c>
      <c r="FL14" s="163">
        <v>-73.178399999999996</v>
      </c>
      <c r="FM14" s="163">
        <v>50.595999999999997</v>
      </c>
      <c r="FN14" s="163">
        <v>50.243499999999997</v>
      </c>
      <c r="FO14" s="163">
        <v>-52.465400000000002</v>
      </c>
      <c r="FP14" s="163">
        <v>-31.1448</v>
      </c>
      <c r="FQ14" s="163">
        <v>-39.022199999999998</v>
      </c>
      <c r="FR14" s="163">
        <v>-30.09</v>
      </c>
      <c r="FS14" s="163">
        <v>17.288499999999999</v>
      </c>
      <c r="FT14" s="163">
        <v>0.7742</v>
      </c>
      <c r="FU14" s="163">
        <v>-11.07</v>
      </c>
      <c r="FV14" s="163">
        <v>18</v>
      </c>
      <c r="FW14" s="163">
        <v>-39.735999999999997</v>
      </c>
      <c r="FX14" s="163">
        <v>9.9948999999999995</v>
      </c>
      <c r="FY14" s="163">
        <v>-9.8849999999999998</v>
      </c>
      <c r="FZ14" s="163">
        <v>8.3520000000000003</v>
      </c>
      <c r="GA14" s="164"/>
      <c r="GB14" s="163">
        <v>18.670000000000002</v>
      </c>
      <c r="GC14" s="163">
        <v>31.854099999999999</v>
      </c>
      <c r="GD14" s="163">
        <v>50.692500000000003</v>
      </c>
      <c r="GE14" s="163">
        <v>15.51</v>
      </c>
      <c r="GF14" s="163">
        <v>65.231999999999999</v>
      </c>
      <c r="GG14" s="163">
        <v>19.899999999999999</v>
      </c>
      <c r="GH14" s="163">
        <v>-18.569299999999998</v>
      </c>
      <c r="GI14" s="164"/>
      <c r="GJ14" s="164"/>
      <c r="GK14" s="163">
        <v>1.2629999999999999</v>
      </c>
      <c r="GL14" s="164"/>
      <c r="GM14" s="164"/>
      <c r="GN14" s="163">
        <v>-12.663399999999999</v>
      </c>
      <c r="GO14" s="163">
        <v>-24.269600000000001</v>
      </c>
      <c r="GP14" s="163">
        <v>20.558900000000001</v>
      </c>
      <c r="GQ14" s="163">
        <v>37.394199999999998</v>
      </c>
      <c r="GR14" s="163">
        <v>57.063400000000001</v>
      </c>
      <c r="GS14" s="163">
        <v>60.430799999999998</v>
      </c>
      <c r="GT14" s="163">
        <v>-122.2003</v>
      </c>
      <c r="GU14" s="163">
        <v>-15.7065</v>
      </c>
      <c r="GV14" s="163">
        <v>28.964700000000001</v>
      </c>
      <c r="GW14" s="163">
        <v>-34.621600000000001</v>
      </c>
      <c r="GX14" s="163">
        <v>10.5566</v>
      </c>
      <c r="GY14" s="163">
        <v>2.4415</v>
      </c>
      <c r="GZ14" s="163">
        <v>2.1833</v>
      </c>
      <c r="HA14" s="163">
        <v>12</v>
      </c>
      <c r="HB14" s="163">
        <v>200.48670000000001</v>
      </c>
      <c r="HC14" s="163">
        <v>200.17320000000001</v>
      </c>
      <c r="HD14" s="163">
        <v>278.3</v>
      </c>
      <c r="HE14" s="163">
        <v>-279.67959999999999</v>
      </c>
      <c r="HF14" s="163">
        <v>-476.03039999999999</v>
      </c>
      <c r="HG14" s="163">
        <v>472.36950000000002</v>
      </c>
      <c r="HH14" s="163">
        <v>475.99779999999998</v>
      </c>
      <c r="HI14" s="163">
        <v>-189.81620000000001</v>
      </c>
      <c r="HJ14" s="163">
        <v>-188.12209999999999</v>
      </c>
      <c r="HK14" s="163">
        <v>-63.182499999999997</v>
      </c>
      <c r="HL14" s="163">
        <v>-55.601999999999997</v>
      </c>
      <c r="HM14" s="163">
        <v>76.712900000000005</v>
      </c>
      <c r="HN14" s="163">
        <v>78.218999999999994</v>
      </c>
      <c r="HO14" s="164"/>
      <c r="HP14" s="164"/>
      <c r="HQ14" s="163">
        <v>34.445399999999999</v>
      </c>
      <c r="HR14" s="163">
        <v>33.698300000000003</v>
      </c>
      <c r="HS14" s="163">
        <v>-48.344900000000003</v>
      </c>
      <c r="HT14" s="163">
        <v>-48.282899999999998</v>
      </c>
      <c r="HU14" s="163">
        <v>115.38</v>
      </c>
      <c r="HV14" s="163">
        <v>115.39</v>
      </c>
      <c r="HW14" s="163">
        <v>58.9</v>
      </c>
      <c r="HX14" s="163">
        <v>57.6</v>
      </c>
      <c r="HY14" s="163">
        <v>22.827000000000002</v>
      </c>
      <c r="HZ14" s="163">
        <v>25.36</v>
      </c>
      <c r="IA14" s="163">
        <v>-223.2706</v>
      </c>
      <c r="IB14" s="163">
        <v>91.377099999999999</v>
      </c>
      <c r="IC14" s="163">
        <v>92.364199999999997</v>
      </c>
      <c r="ID14" s="164"/>
      <c r="IE14" s="163">
        <v>-71.900000000000006</v>
      </c>
      <c r="IF14" s="163">
        <v>-30.9</v>
      </c>
      <c r="IG14" s="163">
        <v>-31</v>
      </c>
      <c r="IH14" s="163">
        <v>1.5221</v>
      </c>
      <c r="II14" s="163">
        <v>1.3476999999999999</v>
      </c>
      <c r="IJ14" s="163">
        <v>-463.84789999999998</v>
      </c>
      <c r="IK14" s="163">
        <v>-37.362499999999997</v>
      </c>
      <c r="IL14" s="163">
        <v>387.8109</v>
      </c>
      <c r="IM14" s="163">
        <v>320.51029999999997</v>
      </c>
      <c r="IN14" s="163">
        <v>-35.098300000000002</v>
      </c>
      <c r="IO14" s="163">
        <v>-308.67860000000002</v>
      </c>
      <c r="IP14" s="163">
        <v>310.39049999999997</v>
      </c>
      <c r="IQ14" s="163">
        <v>-84.455500000000001</v>
      </c>
      <c r="IR14" s="163">
        <v>-164.7817</v>
      </c>
      <c r="IS14" s="163">
        <v>-304.54480000000001</v>
      </c>
      <c r="IT14" s="163">
        <v>107.40349999999999</v>
      </c>
      <c r="IU14" s="163">
        <v>108.23309999999999</v>
      </c>
      <c r="IV14" s="163">
        <v>84.559100000000001</v>
      </c>
      <c r="IW14" s="163">
        <v>-377.86610000000002</v>
      </c>
      <c r="IX14" s="163">
        <v>169.1326</v>
      </c>
      <c r="IY14" s="163">
        <v>-204.63800000000001</v>
      </c>
      <c r="IZ14" s="163">
        <v>203.572</v>
      </c>
      <c r="JA14" s="163">
        <v>-9.3590999999999998</v>
      </c>
      <c r="JB14" s="164"/>
      <c r="JC14" s="163">
        <v>16.239999999999998</v>
      </c>
      <c r="JD14" s="163">
        <v>6.4660000000000002</v>
      </c>
      <c r="JE14" s="163">
        <v>6.468</v>
      </c>
      <c r="JF14" s="163">
        <v>-16.64</v>
      </c>
      <c r="JG14" s="163">
        <v>-3.76</v>
      </c>
      <c r="JH14" s="164"/>
      <c r="JI14" s="163">
        <v>3.4592000000000001</v>
      </c>
      <c r="JJ14" s="163">
        <v>-43.624000000000002</v>
      </c>
      <c r="JK14" s="163">
        <v>-62.346800000000002</v>
      </c>
      <c r="JL14" s="163">
        <v>75.5</v>
      </c>
      <c r="JM14" s="163">
        <v>51.802999999999997</v>
      </c>
      <c r="JN14" s="163">
        <v>53.77</v>
      </c>
      <c r="JO14" s="164"/>
      <c r="JP14" s="163">
        <v>13.2849</v>
      </c>
      <c r="JQ14" s="163">
        <v>50.411200000000001</v>
      </c>
      <c r="JR14" s="163">
        <v>50.586500000000001</v>
      </c>
      <c r="JS14" s="163">
        <v>51.562100000000001</v>
      </c>
      <c r="JT14" s="164"/>
      <c r="JU14" s="163">
        <v>73.8</v>
      </c>
      <c r="JV14" s="163">
        <v>34.421999999999997</v>
      </c>
      <c r="JW14" s="163">
        <v>5.43</v>
      </c>
      <c r="JX14" s="164"/>
      <c r="JY14" s="163">
        <v>-53.7376</v>
      </c>
      <c r="JZ14" s="163">
        <v>80.962900000000005</v>
      </c>
      <c r="KA14" s="163">
        <v>63.888599999999997</v>
      </c>
      <c r="KB14" s="163">
        <v>-51.821100000000001</v>
      </c>
      <c r="KC14" s="163">
        <v>-80.067999999999998</v>
      </c>
      <c r="KD14" s="163">
        <v>55.168500000000002</v>
      </c>
      <c r="KE14" s="163">
        <v>25.058199999999999</v>
      </c>
      <c r="KF14" s="163">
        <v>-81.8</v>
      </c>
      <c r="KG14" s="163">
        <v>83</v>
      </c>
      <c r="KH14" s="164"/>
      <c r="KI14" s="164"/>
    </row>
    <row r="15" spans="1:295" ht="18" customHeight="1" x14ac:dyDescent="0.35">
      <c r="A15" s="160" t="s">
        <v>53</v>
      </c>
      <c r="B15" s="160" t="s">
        <v>833</v>
      </c>
      <c r="C15" s="163">
        <v>0</v>
      </c>
      <c r="D15" s="163">
        <v>16.081700000000001</v>
      </c>
      <c r="E15" s="164"/>
      <c r="F15" s="163">
        <v>-39.485500000000002</v>
      </c>
      <c r="G15" s="163">
        <v>20.096</v>
      </c>
      <c r="H15" s="164"/>
      <c r="I15" s="163">
        <v>39.651600000000002</v>
      </c>
      <c r="J15" s="163">
        <v>-108.6674</v>
      </c>
      <c r="K15" s="164"/>
      <c r="L15" s="163">
        <v>18.333400000000001</v>
      </c>
      <c r="M15" s="163">
        <v>18.052600000000002</v>
      </c>
      <c r="N15" s="163">
        <v>-2.2200000000000002</v>
      </c>
      <c r="O15" s="163">
        <v>-30.568999999999999</v>
      </c>
      <c r="P15" s="163">
        <v>26.4</v>
      </c>
      <c r="Q15" s="163">
        <v>16.559999999999999</v>
      </c>
      <c r="R15" s="163">
        <v>-26.4</v>
      </c>
      <c r="S15" s="163">
        <v>12.730499999999999</v>
      </c>
      <c r="T15" s="163">
        <v>219.46080000000001</v>
      </c>
      <c r="U15" s="163">
        <v>5.3403</v>
      </c>
      <c r="V15" s="163">
        <v>5.7694000000000001</v>
      </c>
      <c r="W15" s="163">
        <v>8.8084000000000007</v>
      </c>
      <c r="X15" s="163">
        <v>7.2470999999999997</v>
      </c>
      <c r="Y15" s="163">
        <v>5.5366</v>
      </c>
      <c r="Z15" s="163">
        <v>2.6871999999999998</v>
      </c>
      <c r="AA15" s="164"/>
      <c r="AB15" s="164"/>
      <c r="AC15" s="164"/>
      <c r="AD15" s="163">
        <v>-92.45</v>
      </c>
      <c r="AE15" s="164"/>
      <c r="AF15" s="163">
        <v>2.2200000000000002</v>
      </c>
      <c r="AG15" s="163">
        <v>28.6</v>
      </c>
      <c r="AH15" s="163">
        <v>4.3330000000000002</v>
      </c>
      <c r="AI15" s="163">
        <v>0.183</v>
      </c>
      <c r="AJ15" s="163">
        <v>-34.549999999999997</v>
      </c>
      <c r="AK15" s="163">
        <v>-34.17</v>
      </c>
      <c r="AL15" s="163">
        <v>-75.540000000000006</v>
      </c>
      <c r="AM15" s="163">
        <v>34.33</v>
      </c>
      <c r="AN15" s="163">
        <v>34.43</v>
      </c>
      <c r="AO15" s="163">
        <v>9.3224</v>
      </c>
      <c r="AP15" s="163">
        <v>10.6013</v>
      </c>
      <c r="AQ15" s="163">
        <v>49.277200000000001</v>
      </c>
      <c r="AR15" s="163">
        <v>50.7669</v>
      </c>
      <c r="AS15" s="163">
        <v>57.916499999999999</v>
      </c>
      <c r="AT15" s="163">
        <v>-36.168999999999997</v>
      </c>
      <c r="AU15" s="163">
        <v>-35.99</v>
      </c>
      <c r="AV15" s="163">
        <v>30.0182</v>
      </c>
      <c r="AW15" s="163">
        <v>31.696100000000001</v>
      </c>
      <c r="AX15" s="163">
        <v>51.574300000000001</v>
      </c>
      <c r="AY15" s="163">
        <v>52.913899999999998</v>
      </c>
      <c r="AZ15" s="163">
        <v>0.53979999999999995</v>
      </c>
      <c r="BA15" s="163">
        <v>2.9392999999999998</v>
      </c>
      <c r="BB15" s="163">
        <v>-229.91329999999999</v>
      </c>
      <c r="BC15" s="163">
        <v>26.5655</v>
      </c>
      <c r="BD15" s="163">
        <v>-12.5</v>
      </c>
      <c r="BE15" s="163">
        <v>-13.2</v>
      </c>
      <c r="BF15" s="163">
        <v>41.006799999999998</v>
      </c>
      <c r="BG15" s="163">
        <v>40.199599999999997</v>
      </c>
      <c r="BH15" s="163">
        <v>-6.5099</v>
      </c>
      <c r="BI15" s="164"/>
      <c r="BJ15" s="163">
        <v>-53.1357</v>
      </c>
      <c r="BK15" s="163">
        <v>4.7596999999999996</v>
      </c>
      <c r="BL15" s="163">
        <v>0</v>
      </c>
      <c r="BM15" s="163">
        <v>3.7294</v>
      </c>
      <c r="BN15" s="163">
        <v>273.35419999999999</v>
      </c>
      <c r="BO15" s="163">
        <v>27.680299999999999</v>
      </c>
      <c r="BP15" s="163">
        <v>27.588699999999999</v>
      </c>
      <c r="BQ15" s="163">
        <v>-234.87010000000001</v>
      </c>
      <c r="BR15" s="163">
        <v>245.86750000000001</v>
      </c>
      <c r="BS15" s="164"/>
      <c r="BT15" s="163">
        <v>-58.9495</v>
      </c>
      <c r="BU15" s="163">
        <v>60.718800000000002</v>
      </c>
      <c r="BV15" s="163">
        <v>65.575599999999994</v>
      </c>
      <c r="BW15" s="163">
        <v>24</v>
      </c>
      <c r="BX15" s="163">
        <v>17.52</v>
      </c>
      <c r="BY15" s="163">
        <v>43.37</v>
      </c>
      <c r="BZ15" s="163">
        <v>66.48</v>
      </c>
      <c r="CA15" s="163">
        <v>-75.8155</v>
      </c>
      <c r="CB15" s="163">
        <v>-76.217399999999998</v>
      </c>
      <c r="CC15" s="163">
        <v>136.3622</v>
      </c>
      <c r="CD15" s="163">
        <v>138.34129999999999</v>
      </c>
      <c r="CE15" s="163">
        <v>24.632999999999999</v>
      </c>
      <c r="CF15" s="163">
        <v>-43.090899999999998</v>
      </c>
      <c r="CG15" s="163">
        <v>-43.261800000000001</v>
      </c>
      <c r="CH15" s="163">
        <v>-0.72040000000000004</v>
      </c>
      <c r="CI15" s="163">
        <v>-45.5199</v>
      </c>
      <c r="CJ15" s="164"/>
      <c r="CK15" s="164"/>
      <c r="CL15" s="163">
        <v>15.2</v>
      </c>
      <c r="CM15" s="163">
        <v>92.1</v>
      </c>
      <c r="CN15" s="163">
        <v>-11.49</v>
      </c>
      <c r="CO15" s="163">
        <v>33.499499999999998</v>
      </c>
      <c r="CP15" s="163">
        <v>33.235500000000002</v>
      </c>
      <c r="CQ15" s="163">
        <v>33.034300000000002</v>
      </c>
      <c r="CR15" s="163">
        <v>-37.928899999999999</v>
      </c>
      <c r="CS15" s="163">
        <v>-36.704599999999999</v>
      </c>
      <c r="CT15" s="164"/>
      <c r="CU15" s="163">
        <v>6.0369000000000002</v>
      </c>
      <c r="CV15" s="163">
        <v>-2.8134999999999999</v>
      </c>
      <c r="CW15" s="163">
        <v>10.213100000000001</v>
      </c>
      <c r="CX15" s="163">
        <v>22.95</v>
      </c>
      <c r="CY15" s="163">
        <v>53.26</v>
      </c>
      <c r="CZ15" s="163">
        <v>31.413599999999999</v>
      </c>
      <c r="DA15" s="163">
        <v>29.7409</v>
      </c>
      <c r="DB15" s="163">
        <v>-24.46</v>
      </c>
      <c r="DC15" s="164"/>
      <c r="DD15" s="163">
        <v>47.730600000000003</v>
      </c>
      <c r="DE15" s="163">
        <v>46.226500000000001</v>
      </c>
      <c r="DF15" s="163">
        <v>-97.438999999999993</v>
      </c>
      <c r="DG15" s="163">
        <v>-1E-4</v>
      </c>
      <c r="DH15" s="163">
        <v>-14.98</v>
      </c>
      <c r="DI15" s="164"/>
      <c r="DJ15" s="164"/>
      <c r="DK15" s="163">
        <v>28.1662</v>
      </c>
      <c r="DL15" s="163">
        <v>30.184899999999999</v>
      </c>
      <c r="DM15" s="163">
        <v>35.238100000000003</v>
      </c>
      <c r="DN15" s="164"/>
      <c r="DO15" s="164"/>
      <c r="DP15" s="163">
        <v>-4.66</v>
      </c>
      <c r="DQ15" s="163">
        <v>53.136000000000003</v>
      </c>
      <c r="DR15" s="163">
        <v>94.2804</v>
      </c>
      <c r="DS15" s="163">
        <v>-25.81</v>
      </c>
      <c r="DT15" s="163">
        <v>-26.26</v>
      </c>
      <c r="DU15" s="163">
        <v>84.76</v>
      </c>
      <c r="DV15" s="163">
        <v>53.01</v>
      </c>
      <c r="DW15" s="163">
        <v>95.763599999999997</v>
      </c>
      <c r="DX15" s="163">
        <v>95.618200000000002</v>
      </c>
      <c r="DY15" s="163">
        <v>-49.767699999999998</v>
      </c>
      <c r="DZ15" s="163">
        <v>-48.472700000000003</v>
      </c>
      <c r="EA15" s="163">
        <v>149.78829999999999</v>
      </c>
      <c r="EB15" s="163">
        <v>112.1099</v>
      </c>
      <c r="EC15" s="163">
        <v>105.40170000000001</v>
      </c>
      <c r="ED15" s="163">
        <v>108.11620000000001</v>
      </c>
      <c r="EE15" s="163">
        <v>53.021999999999998</v>
      </c>
      <c r="EF15" s="163">
        <v>50.192300000000003</v>
      </c>
      <c r="EG15" s="163">
        <v>-24.727</v>
      </c>
      <c r="EH15" s="163">
        <v>248.63900000000001</v>
      </c>
      <c r="EI15" s="163">
        <v>61.772199999999998</v>
      </c>
      <c r="EJ15" s="164"/>
      <c r="EK15" s="163">
        <v>-31.475000000000001</v>
      </c>
      <c r="EL15" s="163">
        <v>-29.657800000000002</v>
      </c>
      <c r="EM15" s="163">
        <v>33.194800000000001</v>
      </c>
      <c r="EN15" s="163">
        <v>-44.309199999999997</v>
      </c>
      <c r="EO15" s="163">
        <v>-42.322600000000001</v>
      </c>
      <c r="EP15" s="163">
        <v>167.48400000000001</v>
      </c>
      <c r="EQ15" s="163">
        <v>-68.660899999999998</v>
      </c>
      <c r="ER15" s="163">
        <v>-69.787499999999994</v>
      </c>
      <c r="ES15" s="163">
        <v>-6.2949000000000002</v>
      </c>
      <c r="ET15" s="163">
        <v>14.37</v>
      </c>
      <c r="EU15" s="163">
        <v>-8.36</v>
      </c>
      <c r="EV15" s="163">
        <v>95.6</v>
      </c>
      <c r="EW15" s="163">
        <v>9.6232000000000006</v>
      </c>
      <c r="EX15" s="163">
        <v>-122.875</v>
      </c>
      <c r="EY15" s="163">
        <v>-13.7376</v>
      </c>
      <c r="EZ15" s="163">
        <v>-13.283300000000001</v>
      </c>
      <c r="FA15" s="163">
        <v>3.3931</v>
      </c>
      <c r="FB15" s="163">
        <v>-47.108400000000003</v>
      </c>
      <c r="FC15" s="163">
        <v>5.7553000000000001</v>
      </c>
      <c r="FD15" s="164"/>
      <c r="FE15" s="164"/>
      <c r="FF15" s="163">
        <v>3.0701000000000001</v>
      </c>
      <c r="FG15" s="163">
        <v>39.475000000000001</v>
      </c>
      <c r="FH15" s="163">
        <v>38.643099999999997</v>
      </c>
      <c r="FI15" s="163">
        <v>37.324199999999998</v>
      </c>
      <c r="FJ15" s="163">
        <v>78.369600000000005</v>
      </c>
      <c r="FK15" s="163">
        <v>77.532300000000006</v>
      </c>
      <c r="FL15" s="163">
        <v>-68.322199999999995</v>
      </c>
      <c r="FM15" s="163">
        <v>51.432899999999997</v>
      </c>
      <c r="FN15" s="163">
        <v>51.409100000000002</v>
      </c>
      <c r="FO15" s="163">
        <v>-47.578299999999999</v>
      </c>
      <c r="FP15" s="163">
        <v>-26.1114</v>
      </c>
      <c r="FQ15" s="163">
        <v>-35.601700000000001</v>
      </c>
      <c r="FR15" s="163">
        <v>-29.97</v>
      </c>
      <c r="FS15" s="163">
        <v>16.675699999999999</v>
      </c>
      <c r="FT15" s="163">
        <v>0.76329999999999998</v>
      </c>
      <c r="FU15" s="163">
        <v>-11.13</v>
      </c>
      <c r="FV15" s="163">
        <v>18.63</v>
      </c>
      <c r="FW15" s="163">
        <v>-37.023499999999999</v>
      </c>
      <c r="FX15" s="163">
        <v>9.9608000000000008</v>
      </c>
      <c r="FY15" s="164"/>
      <c r="FZ15" s="163">
        <v>8.0670000000000002</v>
      </c>
      <c r="GA15" s="164"/>
      <c r="GB15" s="163">
        <v>20.14</v>
      </c>
      <c r="GC15" s="163">
        <v>27.032800000000002</v>
      </c>
      <c r="GD15" s="163">
        <v>47.136499999999998</v>
      </c>
      <c r="GE15" s="163">
        <v>15.37</v>
      </c>
      <c r="GF15" s="163">
        <v>67.155000000000001</v>
      </c>
      <c r="GG15" s="163">
        <v>21.4</v>
      </c>
      <c r="GH15" s="163">
        <v>-18.635300000000001</v>
      </c>
      <c r="GI15" s="164"/>
      <c r="GJ15" s="164"/>
      <c r="GK15" s="163">
        <v>1.2883</v>
      </c>
      <c r="GL15" s="164"/>
      <c r="GM15" s="164"/>
      <c r="GN15" s="163">
        <v>-12.8332</v>
      </c>
      <c r="GO15" s="163">
        <v>-24.119199999999999</v>
      </c>
      <c r="GP15" s="163">
        <v>21.5441</v>
      </c>
      <c r="GQ15" s="163">
        <v>37.142099999999999</v>
      </c>
      <c r="GR15" s="163">
        <v>58.855800000000002</v>
      </c>
      <c r="GS15" s="163">
        <v>60.735300000000002</v>
      </c>
      <c r="GT15" s="163">
        <v>-125.03230000000001</v>
      </c>
      <c r="GU15" s="163">
        <v>-15.571</v>
      </c>
      <c r="GV15" s="163">
        <v>29.400700000000001</v>
      </c>
      <c r="GW15" s="163">
        <v>-34.7789</v>
      </c>
      <c r="GX15" s="163">
        <v>11.0975</v>
      </c>
      <c r="GY15" s="163">
        <v>2.5097999999999998</v>
      </c>
      <c r="GZ15" s="163">
        <v>2.2570999999999999</v>
      </c>
      <c r="HA15" s="163">
        <v>12.202</v>
      </c>
      <c r="HB15" s="163">
        <v>199.155</v>
      </c>
      <c r="HC15" s="163">
        <v>198.1645</v>
      </c>
      <c r="HD15" s="163">
        <v>285.8</v>
      </c>
      <c r="HE15" s="163">
        <v>-283.95310000000001</v>
      </c>
      <c r="HF15" s="163">
        <v>-480.37900000000002</v>
      </c>
      <c r="HG15" s="163">
        <v>483.5308</v>
      </c>
      <c r="HH15" s="163">
        <v>478.49380000000002</v>
      </c>
      <c r="HI15" s="163">
        <v>-189.2921</v>
      </c>
      <c r="HJ15" s="163">
        <v>-189.06780000000001</v>
      </c>
      <c r="HK15" s="163">
        <v>-59.731400000000001</v>
      </c>
      <c r="HL15" s="163">
        <v>-52.738100000000003</v>
      </c>
      <c r="HM15" s="163">
        <v>77.586600000000004</v>
      </c>
      <c r="HN15" s="163">
        <v>78.319900000000004</v>
      </c>
      <c r="HO15" s="164"/>
      <c r="HP15" s="164"/>
      <c r="HQ15" s="163">
        <v>30.072800000000001</v>
      </c>
      <c r="HR15" s="163">
        <v>29.3367</v>
      </c>
      <c r="HS15" s="163">
        <v>-48.842799999999997</v>
      </c>
      <c r="HT15" s="163">
        <v>-48.524500000000003</v>
      </c>
      <c r="HU15" s="163">
        <v>114.47</v>
      </c>
      <c r="HV15" s="163">
        <v>114.03</v>
      </c>
      <c r="HW15" s="163">
        <v>57.3</v>
      </c>
      <c r="HX15" s="163">
        <v>57.4</v>
      </c>
      <c r="HY15" s="164"/>
      <c r="HZ15" s="163">
        <v>25.12</v>
      </c>
      <c r="IA15" s="163">
        <v>-210.89840000000001</v>
      </c>
      <c r="IB15" s="163">
        <v>86.436199999999999</v>
      </c>
      <c r="IC15" s="163">
        <v>86.394300000000001</v>
      </c>
      <c r="ID15" s="164"/>
      <c r="IE15" s="163">
        <v>-71.900000000000006</v>
      </c>
      <c r="IF15" s="163">
        <v>-28.4</v>
      </c>
      <c r="IG15" s="163">
        <v>-28.5</v>
      </c>
      <c r="IH15" s="164"/>
      <c r="II15" s="164"/>
      <c r="IJ15" s="163">
        <v>-469.9359</v>
      </c>
      <c r="IK15" s="163">
        <v>-28.031099999999999</v>
      </c>
      <c r="IL15" s="163">
        <v>375.28769999999997</v>
      </c>
      <c r="IM15" s="163">
        <v>310.43369999999999</v>
      </c>
      <c r="IN15" s="163">
        <v>-33.982500000000002</v>
      </c>
      <c r="IO15" s="163">
        <v>-300.7362</v>
      </c>
      <c r="IP15" s="163">
        <v>301.63499999999999</v>
      </c>
      <c r="IQ15" s="163">
        <v>-78.267099999999999</v>
      </c>
      <c r="IR15" s="163">
        <v>-159.14510000000001</v>
      </c>
      <c r="IS15" s="163">
        <v>-293.1044</v>
      </c>
      <c r="IT15" s="163">
        <v>107.0343</v>
      </c>
      <c r="IU15" s="163">
        <v>108.5468</v>
      </c>
      <c r="IV15" s="163">
        <v>75.820999999999998</v>
      </c>
      <c r="IW15" s="163">
        <v>-362.76749999999998</v>
      </c>
      <c r="IX15" s="163">
        <v>161.93799999999999</v>
      </c>
      <c r="IY15" s="163">
        <v>-200.23820000000001</v>
      </c>
      <c r="IZ15" s="163">
        <v>202.4006</v>
      </c>
      <c r="JA15" s="163">
        <v>-8.5680999999999994</v>
      </c>
      <c r="JB15" s="164"/>
      <c r="JC15" s="163">
        <v>16.88</v>
      </c>
      <c r="JD15" s="163">
        <v>6.4790000000000001</v>
      </c>
      <c r="JE15" s="163">
        <v>6.4770000000000003</v>
      </c>
      <c r="JF15" s="163">
        <v>-16.32</v>
      </c>
      <c r="JG15" s="163">
        <v>-3.36</v>
      </c>
      <c r="JH15" s="164"/>
      <c r="JI15" s="163">
        <v>3.6637</v>
      </c>
      <c r="JJ15" s="163">
        <v>-42.070599999999999</v>
      </c>
      <c r="JK15" s="163">
        <v>-62.786299999999997</v>
      </c>
      <c r="JL15" s="163">
        <v>74.7</v>
      </c>
      <c r="JM15" s="163">
        <v>51.125999999999998</v>
      </c>
      <c r="JN15" s="163">
        <v>52.433</v>
      </c>
      <c r="JO15" s="164"/>
      <c r="JP15" s="164"/>
      <c r="JQ15" s="163">
        <v>50.967100000000002</v>
      </c>
      <c r="JR15" s="163">
        <v>50.436300000000003</v>
      </c>
      <c r="JS15" s="163">
        <v>50.235700000000001</v>
      </c>
      <c r="JT15" s="164"/>
      <c r="JU15" s="163">
        <v>73.5</v>
      </c>
      <c r="JV15" s="163">
        <v>34.300899999999999</v>
      </c>
      <c r="JW15" s="163">
        <v>5.44</v>
      </c>
      <c r="JX15" s="164"/>
      <c r="JY15" s="163">
        <v>-49.536099999999998</v>
      </c>
      <c r="JZ15" s="163">
        <v>79.163399999999996</v>
      </c>
      <c r="KA15" s="163">
        <v>61.181600000000003</v>
      </c>
      <c r="KB15" s="163">
        <v>-49.348999999999997</v>
      </c>
      <c r="KC15" s="163">
        <v>-78.460599999999999</v>
      </c>
      <c r="KD15" s="163">
        <v>51.873600000000003</v>
      </c>
      <c r="KE15" s="163">
        <v>25.5717</v>
      </c>
      <c r="KF15" s="163">
        <v>-82</v>
      </c>
      <c r="KG15" s="163">
        <v>83.4</v>
      </c>
      <c r="KH15" s="164"/>
      <c r="KI15" s="164"/>
    </row>
    <row r="16" spans="1:295" ht="18" customHeight="1" x14ac:dyDescent="0.35">
      <c r="A16" s="160" t="s">
        <v>53</v>
      </c>
      <c r="B16" s="160" t="s">
        <v>834</v>
      </c>
      <c r="C16" s="165">
        <v>0</v>
      </c>
      <c r="D16" s="165">
        <v>16.112300000000001</v>
      </c>
      <c r="E16" s="165">
        <v>-32.305399999999999</v>
      </c>
      <c r="F16" s="165">
        <v>-39.346299999999999</v>
      </c>
      <c r="G16" s="165">
        <v>20.004899999999999</v>
      </c>
      <c r="H16" s="166"/>
      <c r="I16" s="165">
        <v>40.107700000000001</v>
      </c>
      <c r="J16" s="165">
        <v>-107.1621</v>
      </c>
      <c r="K16" s="165">
        <v>36.275100000000002</v>
      </c>
      <c r="L16" s="165">
        <v>18.327400000000001</v>
      </c>
      <c r="M16" s="165">
        <v>18.147200000000002</v>
      </c>
      <c r="N16" s="165">
        <v>-6.66</v>
      </c>
      <c r="O16" s="165">
        <v>-31.047999999999998</v>
      </c>
      <c r="P16" s="165">
        <v>28.6</v>
      </c>
      <c r="Q16" s="165">
        <v>16.559999999999999</v>
      </c>
      <c r="R16" s="165">
        <v>-26.4</v>
      </c>
      <c r="S16" s="165">
        <v>12.47</v>
      </c>
      <c r="T16" s="165">
        <v>219.3742</v>
      </c>
      <c r="U16" s="165">
        <v>5.6315</v>
      </c>
      <c r="V16" s="165">
        <v>5.5673000000000004</v>
      </c>
      <c r="W16" s="165">
        <v>9.2866999999999997</v>
      </c>
      <c r="X16" s="165">
        <v>7.024</v>
      </c>
      <c r="Y16" s="165">
        <v>5.6311</v>
      </c>
      <c r="Z16" s="165">
        <v>2.5529999999999999</v>
      </c>
      <c r="AA16" s="166"/>
      <c r="AB16" s="166"/>
      <c r="AC16" s="166"/>
      <c r="AD16" s="165">
        <v>-96.28</v>
      </c>
      <c r="AE16" s="166"/>
      <c r="AF16" s="165">
        <v>6.66</v>
      </c>
      <c r="AG16" s="165">
        <v>28.6</v>
      </c>
      <c r="AH16" s="165">
        <v>4.3209999999999997</v>
      </c>
      <c r="AI16" s="165">
        <v>0.184</v>
      </c>
      <c r="AJ16" s="165">
        <v>-34.549999999999997</v>
      </c>
      <c r="AK16" s="165">
        <v>-34.17</v>
      </c>
      <c r="AL16" s="165">
        <v>-75.540000000000006</v>
      </c>
      <c r="AM16" s="165">
        <v>32.39</v>
      </c>
      <c r="AN16" s="165">
        <v>32.26</v>
      </c>
      <c r="AO16" s="165">
        <v>9.1067</v>
      </c>
      <c r="AP16" s="165">
        <v>10.564</v>
      </c>
      <c r="AQ16" s="165">
        <v>49.762999999999998</v>
      </c>
      <c r="AR16" s="165">
        <v>51.267299999999999</v>
      </c>
      <c r="AS16" s="165">
        <v>62.7804</v>
      </c>
      <c r="AT16" s="165">
        <v>-34.025599999999997</v>
      </c>
      <c r="AU16" s="165">
        <v>-33.465499999999999</v>
      </c>
      <c r="AV16" s="165">
        <v>7.5677000000000003</v>
      </c>
      <c r="AW16" s="165">
        <v>7.6627999999999998</v>
      </c>
      <c r="AX16" s="165">
        <v>56.396799999999999</v>
      </c>
      <c r="AY16" s="165">
        <v>57.200600000000001</v>
      </c>
      <c r="AZ16" s="165">
        <v>-3.1406999999999998</v>
      </c>
      <c r="BA16" s="165">
        <v>-16.428599999999999</v>
      </c>
      <c r="BB16" s="165">
        <v>-208.11619999999999</v>
      </c>
      <c r="BC16" s="165">
        <v>26.171199999999999</v>
      </c>
      <c r="BD16" s="165">
        <v>-12.4</v>
      </c>
      <c r="BE16" s="165">
        <v>-13.1</v>
      </c>
      <c r="BF16" s="165">
        <v>38.767299999999999</v>
      </c>
      <c r="BG16" s="165">
        <v>37.8489</v>
      </c>
      <c r="BH16" s="165">
        <v>-6.0824999999999996</v>
      </c>
      <c r="BI16" s="166"/>
      <c r="BJ16" s="165">
        <v>-49.125700000000002</v>
      </c>
      <c r="BK16" s="165">
        <v>5.3926999999999996</v>
      </c>
      <c r="BL16" s="165">
        <v>0</v>
      </c>
      <c r="BM16" s="165">
        <v>3.8666999999999998</v>
      </c>
      <c r="BN16" s="165">
        <v>254.40219999999999</v>
      </c>
      <c r="BO16" s="165">
        <v>23.316099999999999</v>
      </c>
      <c r="BP16" s="165">
        <v>23.224599999999999</v>
      </c>
      <c r="BQ16" s="165">
        <v>-214.07310000000001</v>
      </c>
      <c r="BR16" s="165">
        <v>230.9571</v>
      </c>
      <c r="BS16" s="166"/>
      <c r="BT16" s="165">
        <v>-48.892600000000002</v>
      </c>
      <c r="BU16" s="165">
        <v>50.057099999999998</v>
      </c>
      <c r="BV16" s="165">
        <v>65.525700000000001</v>
      </c>
      <c r="BW16" s="165">
        <v>23.77</v>
      </c>
      <c r="BX16" s="165">
        <v>17.39</v>
      </c>
      <c r="BY16" s="165">
        <v>42.92</v>
      </c>
      <c r="BZ16" s="165">
        <v>66.349999999999994</v>
      </c>
      <c r="CA16" s="165">
        <v>-76.083500000000001</v>
      </c>
      <c r="CB16" s="165">
        <v>-76.217399999999998</v>
      </c>
      <c r="CC16" s="165">
        <v>139.05269999999999</v>
      </c>
      <c r="CD16" s="165">
        <v>141.35509999999999</v>
      </c>
      <c r="CE16" s="165">
        <v>24.634499999999999</v>
      </c>
      <c r="CF16" s="165">
        <v>-40.331400000000002</v>
      </c>
      <c r="CG16" s="165">
        <v>-39.682200000000002</v>
      </c>
      <c r="CH16" s="165">
        <v>-1.8822000000000001</v>
      </c>
      <c r="CI16" s="165">
        <v>-48.530999999999999</v>
      </c>
      <c r="CJ16" s="166"/>
      <c r="CK16" s="166"/>
      <c r="CL16" s="165">
        <v>12.8</v>
      </c>
      <c r="CM16" s="165">
        <v>96.8</v>
      </c>
      <c r="CN16" s="165">
        <v>-12.01</v>
      </c>
      <c r="CO16" s="165">
        <v>33.5916</v>
      </c>
      <c r="CP16" s="165">
        <v>33.681699999999999</v>
      </c>
      <c r="CQ16" s="165">
        <v>33.305799999999998</v>
      </c>
      <c r="CR16" s="165">
        <v>-36.453200000000002</v>
      </c>
      <c r="CS16" s="165">
        <v>-36.546199999999999</v>
      </c>
      <c r="CT16" s="165">
        <v>-8.7522000000000002</v>
      </c>
      <c r="CU16" s="165">
        <v>11.9696</v>
      </c>
      <c r="CV16" s="165">
        <v>-8.9749999999999996</v>
      </c>
      <c r="CW16" s="165">
        <v>10.3887</v>
      </c>
      <c r="CX16" s="165">
        <v>23.15</v>
      </c>
      <c r="CY16" s="165">
        <v>53.88</v>
      </c>
      <c r="CZ16" s="165">
        <v>31.882300000000001</v>
      </c>
      <c r="DA16" s="166"/>
      <c r="DB16" s="165">
        <v>-24.63</v>
      </c>
      <c r="DC16" s="166"/>
      <c r="DD16" s="165">
        <v>48.469700000000003</v>
      </c>
      <c r="DE16" s="165">
        <v>48.2742</v>
      </c>
      <c r="DF16" s="165">
        <v>-108.5264</v>
      </c>
      <c r="DG16" s="165">
        <v>-1E-4</v>
      </c>
      <c r="DH16" s="165">
        <v>-14.997</v>
      </c>
      <c r="DI16" s="166"/>
      <c r="DJ16" s="165">
        <v>-77</v>
      </c>
      <c r="DK16" s="165">
        <v>28.243099999999998</v>
      </c>
      <c r="DL16" s="166"/>
      <c r="DM16" s="165">
        <v>36.177399999999999</v>
      </c>
      <c r="DN16" s="166"/>
      <c r="DO16" s="166"/>
      <c r="DP16" s="165">
        <v>-4.9400000000000004</v>
      </c>
      <c r="DQ16" s="165">
        <v>53.000999999999998</v>
      </c>
      <c r="DR16" s="165">
        <v>110.1163</v>
      </c>
      <c r="DS16" s="165">
        <v>-25.34</v>
      </c>
      <c r="DT16" s="165">
        <v>-25.55</v>
      </c>
      <c r="DU16" s="165">
        <v>84.49</v>
      </c>
      <c r="DV16" s="165">
        <v>52.84</v>
      </c>
      <c r="DW16" s="165">
        <v>108.29089999999999</v>
      </c>
      <c r="DX16" s="165">
        <v>107.7273</v>
      </c>
      <c r="DY16" s="165">
        <v>-46.369500000000002</v>
      </c>
      <c r="DZ16" s="165">
        <v>-45.281799999999997</v>
      </c>
      <c r="EA16" s="165">
        <v>158.62960000000001</v>
      </c>
      <c r="EB16" s="165">
        <v>118.2503</v>
      </c>
      <c r="EC16" s="165">
        <v>112.7175</v>
      </c>
      <c r="ED16" s="165">
        <v>114.91840000000001</v>
      </c>
      <c r="EE16" s="165">
        <v>40.409100000000002</v>
      </c>
      <c r="EF16" s="165">
        <v>28.485600000000002</v>
      </c>
      <c r="EG16" s="165">
        <v>-26.827999999999999</v>
      </c>
      <c r="EH16" s="165">
        <v>229.876</v>
      </c>
      <c r="EI16" s="165">
        <v>85.019099999999995</v>
      </c>
      <c r="EJ16" s="166"/>
      <c r="EK16" s="165">
        <v>-30.730399999999999</v>
      </c>
      <c r="EL16" s="165">
        <v>-28.6858</v>
      </c>
      <c r="EM16" s="165">
        <v>51.369799999999998</v>
      </c>
      <c r="EN16" s="165">
        <v>-28.369800000000001</v>
      </c>
      <c r="EO16" s="165">
        <v>-26.1738</v>
      </c>
      <c r="EP16" s="165">
        <v>43.055999999999997</v>
      </c>
      <c r="EQ16" s="165">
        <v>-52.834400000000002</v>
      </c>
      <c r="ER16" s="165">
        <v>-53.469200000000001</v>
      </c>
      <c r="ES16" s="165">
        <v>10.0784</v>
      </c>
      <c r="ET16" s="165">
        <v>0</v>
      </c>
      <c r="EU16" s="165">
        <v>-14.7</v>
      </c>
      <c r="EV16" s="165">
        <v>1</v>
      </c>
      <c r="EW16" s="165">
        <v>9.7957000000000001</v>
      </c>
      <c r="EX16" s="165">
        <v>-96.036600000000007</v>
      </c>
      <c r="EY16" s="165">
        <v>-14.2576</v>
      </c>
      <c r="EZ16" s="165">
        <v>-13.9346</v>
      </c>
      <c r="FA16" s="165">
        <v>3.8717000000000001</v>
      </c>
      <c r="FB16" s="165">
        <v>-26.791499999999999</v>
      </c>
      <c r="FC16" s="165">
        <v>-9.5061</v>
      </c>
      <c r="FD16" s="166"/>
      <c r="FE16" s="166"/>
      <c r="FF16" s="165">
        <v>2.8085</v>
      </c>
      <c r="FG16" s="165">
        <v>40.8446</v>
      </c>
      <c r="FH16" s="165">
        <v>41.494900000000001</v>
      </c>
      <c r="FI16" s="165">
        <v>39.5929</v>
      </c>
      <c r="FJ16" s="165">
        <v>74.685500000000005</v>
      </c>
      <c r="FK16" s="165">
        <v>75.187899999999999</v>
      </c>
      <c r="FL16" s="165">
        <v>-67.987300000000005</v>
      </c>
      <c r="FM16" s="165">
        <v>48.031799999999997</v>
      </c>
      <c r="FN16" s="165">
        <v>47.8172</v>
      </c>
      <c r="FO16" s="165">
        <v>-52.008600000000001</v>
      </c>
      <c r="FP16" s="165">
        <v>-28.7441</v>
      </c>
      <c r="FQ16" s="165">
        <v>-37.6965</v>
      </c>
      <c r="FR16" s="165">
        <v>-30.13</v>
      </c>
      <c r="FS16" s="165">
        <v>16.7758</v>
      </c>
      <c r="FT16" s="165">
        <v>0.76329999999999998</v>
      </c>
      <c r="FU16" s="165">
        <v>-10.85</v>
      </c>
      <c r="FV16" s="165">
        <v>17.809999999999999</v>
      </c>
      <c r="FW16" s="165">
        <v>-37.914000000000001</v>
      </c>
      <c r="FX16" s="165">
        <v>9.9395000000000007</v>
      </c>
      <c r="FY16" s="166"/>
      <c r="FZ16" s="165">
        <v>8.26</v>
      </c>
      <c r="GA16" s="166"/>
      <c r="GB16" s="165">
        <v>19.309999999999999</v>
      </c>
      <c r="GC16" s="165">
        <v>30.4011</v>
      </c>
      <c r="GD16" s="165">
        <v>49.536200000000001</v>
      </c>
      <c r="GE16" s="165">
        <v>15.71</v>
      </c>
      <c r="GF16" s="165">
        <v>65.382400000000004</v>
      </c>
      <c r="GG16" s="165">
        <v>21.9</v>
      </c>
      <c r="GH16" s="165">
        <v>-18.386299999999999</v>
      </c>
      <c r="GI16" s="166"/>
      <c r="GJ16" s="165">
        <v>-1.3757999999999999</v>
      </c>
      <c r="GK16" s="165">
        <v>1.2693000000000001</v>
      </c>
      <c r="GL16" s="166"/>
      <c r="GM16" s="166"/>
      <c r="GN16" s="165">
        <v>-13.173999999999999</v>
      </c>
      <c r="GO16" s="165">
        <v>-24.026900000000001</v>
      </c>
      <c r="GP16" s="165">
        <v>20.9023</v>
      </c>
      <c r="GQ16" s="165">
        <v>37.310200000000002</v>
      </c>
      <c r="GR16" s="165">
        <v>55.281100000000002</v>
      </c>
      <c r="GS16" s="165">
        <v>58.865600000000001</v>
      </c>
      <c r="GT16" s="165">
        <v>-119.26220000000001</v>
      </c>
      <c r="GU16" s="165">
        <v>-15.3193</v>
      </c>
      <c r="GV16" s="165">
        <v>29.3888</v>
      </c>
      <c r="GW16" s="165">
        <v>-34.302799999999998</v>
      </c>
      <c r="GX16" s="165">
        <v>10.8598</v>
      </c>
      <c r="GY16" s="165">
        <v>2.8712</v>
      </c>
      <c r="GZ16" s="165">
        <v>2.5630000000000002</v>
      </c>
      <c r="HA16" s="165">
        <v>12</v>
      </c>
      <c r="HB16" s="165">
        <v>205.50360000000001</v>
      </c>
      <c r="HC16" s="165">
        <v>207.2824</v>
      </c>
      <c r="HD16" s="165">
        <v>279.10000000000002</v>
      </c>
      <c r="HE16" s="165">
        <v>-279.63729999999998</v>
      </c>
      <c r="HF16" s="165">
        <v>-486.29899999999998</v>
      </c>
      <c r="HG16" s="165">
        <v>488.55309999999997</v>
      </c>
      <c r="HH16" s="165">
        <v>486.26170000000002</v>
      </c>
      <c r="HI16" s="165">
        <v>-194.57769999999999</v>
      </c>
      <c r="HJ16" s="165">
        <v>-193.6823</v>
      </c>
      <c r="HK16" s="165">
        <v>-60.631</v>
      </c>
      <c r="HL16" s="165">
        <v>-52.751300000000001</v>
      </c>
      <c r="HM16" s="165">
        <v>78.485100000000003</v>
      </c>
      <c r="HN16" s="165">
        <v>78.72</v>
      </c>
      <c r="HO16" s="166"/>
      <c r="HP16" s="166"/>
      <c r="HQ16" s="165">
        <v>33.236899999999999</v>
      </c>
      <c r="HR16" s="165">
        <v>32.731499999999997</v>
      </c>
      <c r="HS16" s="165">
        <v>-51.463700000000003</v>
      </c>
      <c r="HT16" s="165">
        <v>-51.8735</v>
      </c>
      <c r="HU16" s="165">
        <v>113.47</v>
      </c>
      <c r="HV16" s="165">
        <v>113.44</v>
      </c>
      <c r="HW16" s="165">
        <v>58.3</v>
      </c>
      <c r="HX16" s="165">
        <v>59.6</v>
      </c>
      <c r="HY16" s="166"/>
      <c r="HZ16" s="165">
        <v>25.92</v>
      </c>
      <c r="IA16" s="165">
        <v>-224.4624</v>
      </c>
      <c r="IB16" s="165">
        <v>93.7102</v>
      </c>
      <c r="IC16" s="165">
        <v>93.667500000000004</v>
      </c>
      <c r="ID16" s="165">
        <v>13.4</v>
      </c>
      <c r="IE16" s="165">
        <v>-70.8</v>
      </c>
      <c r="IF16" s="165">
        <v>-31.8</v>
      </c>
      <c r="IG16" s="165">
        <v>-31.9</v>
      </c>
      <c r="IH16" s="166"/>
      <c r="II16" s="165">
        <v>1.2704</v>
      </c>
      <c r="IJ16" s="165">
        <v>-476.4117</v>
      </c>
      <c r="IK16" s="165">
        <v>-50.846400000000003</v>
      </c>
      <c r="IL16" s="165">
        <v>384.7192</v>
      </c>
      <c r="IM16" s="165">
        <v>318.37920000000003</v>
      </c>
      <c r="IN16" s="165">
        <v>-31.627199999999998</v>
      </c>
      <c r="IO16" s="165">
        <v>-308.30220000000003</v>
      </c>
      <c r="IP16" s="165">
        <v>304.2826</v>
      </c>
      <c r="IQ16" s="165">
        <v>-82.537099999999995</v>
      </c>
      <c r="IR16" s="165">
        <v>-164.54499999999999</v>
      </c>
      <c r="IS16" s="165">
        <v>-304.58260000000001</v>
      </c>
      <c r="IT16" s="165">
        <v>108.6824</v>
      </c>
      <c r="IU16" s="165">
        <v>107.38979999999999</v>
      </c>
      <c r="IV16" s="165">
        <v>83.825100000000006</v>
      </c>
      <c r="IW16" s="165">
        <v>-373.99090000000001</v>
      </c>
      <c r="IX16" s="165">
        <v>168.44059999999999</v>
      </c>
      <c r="IY16" s="165">
        <v>-203.2663</v>
      </c>
      <c r="IZ16" s="165">
        <v>204.6593</v>
      </c>
      <c r="JA16" s="165">
        <v>-8.3318999999999992</v>
      </c>
      <c r="JB16" s="166"/>
      <c r="JC16" s="165">
        <v>15.76</v>
      </c>
      <c r="JD16" s="165">
        <v>6.476</v>
      </c>
      <c r="JE16" s="165">
        <v>6.524</v>
      </c>
      <c r="JF16" s="165">
        <v>-15.76</v>
      </c>
      <c r="JG16" s="165">
        <v>-3.6</v>
      </c>
      <c r="JH16" s="166"/>
      <c r="JI16" s="165">
        <v>3.4011999999999998</v>
      </c>
      <c r="JJ16" s="165">
        <v>-43.859000000000002</v>
      </c>
      <c r="JK16" s="165">
        <v>-62.316299999999998</v>
      </c>
      <c r="JL16" s="165">
        <v>76.5</v>
      </c>
      <c r="JM16" s="165">
        <v>54.881</v>
      </c>
      <c r="JN16" s="165">
        <v>53.677999999999997</v>
      </c>
      <c r="JO16" s="166"/>
      <c r="JP16" s="165">
        <v>13.3027</v>
      </c>
      <c r="JQ16" s="165">
        <v>51.115600000000001</v>
      </c>
      <c r="JR16" s="165">
        <v>50.851500000000001</v>
      </c>
      <c r="JS16" s="165">
        <v>51.801499999999997</v>
      </c>
      <c r="JT16" s="166"/>
      <c r="JU16" s="165">
        <v>71.8</v>
      </c>
      <c r="JV16" s="165">
        <v>34.373899999999999</v>
      </c>
      <c r="JW16" s="165">
        <v>5.26</v>
      </c>
      <c r="JX16" s="166"/>
      <c r="JY16" s="165">
        <v>-51.724699999999999</v>
      </c>
      <c r="JZ16" s="165">
        <v>80.498699999999999</v>
      </c>
      <c r="KA16" s="165">
        <v>60.972900000000003</v>
      </c>
      <c r="KB16" s="165">
        <v>-49.419699999999999</v>
      </c>
      <c r="KC16" s="165">
        <v>-78.957099999999997</v>
      </c>
      <c r="KD16" s="165">
        <v>52.539499999999997</v>
      </c>
      <c r="KE16" s="165">
        <v>25.671199999999999</v>
      </c>
      <c r="KF16" s="165">
        <v>-82.1</v>
      </c>
      <c r="KG16" s="165">
        <v>81.8</v>
      </c>
      <c r="KH16" s="166"/>
      <c r="KI16" s="166"/>
    </row>
    <row r="17" spans="1:295" ht="18" customHeight="1" x14ac:dyDescent="0.35">
      <c r="A17" s="160" t="s">
        <v>53</v>
      </c>
      <c r="B17" s="160" t="s">
        <v>835</v>
      </c>
      <c r="C17" s="161">
        <v>0</v>
      </c>
      <c r="D17" s="161">
        <v>16.084</v>
      </c>
      <c r="E17" s="161">
        <v>-31.8706</v>
      </c>
      <c r="F17" s="161">
        <v>-39.943100000000001</v>
      </c>
      <c r="G17" s="161">
        <v>20.538699999999999</v>
      </c>
      <c r="H17" s="162"/>
      <c r="I17" s="161">
        <v>41.166200000000003</v>
      </c>
      <c r="J17" s="161">
        <v>-107.70869999999999</v>
      </c>
      <c r="K17" s="161">
        <v>37.362000000000002</v>
      </c>
      <c r="L17" s="161">
        <v>18.941400000000002</v>
      </c>
      <c r="M17" s="161">
        <v>18.493099999999998</v>
      </c>
      <c r="N17" s="161">
        <v>-2.2200000000000002</v>
      </c>
      <c r="O17" s="161">
        <v>-32.048999999999999</v>
      </c>
      <c r="P17" s="161">
        <v>28.6</v>
      </c>
      <c r="Q17" s="161">
        <v>16.559999999999999</v>
      </c>
      <c r="R17" s="161">
        <v>-28.6</v>
      </c>
      <c r="S17" s="161">
        <v>13.468400000000001</v>
      </c>
      <c r="T17" s="161">
        <v>221.02879999999999</v>
      </c>
      <c r="U17" s="161">
        <v>6.1464999999999996</v>
      </c>
      <c r="V17" s="161">
        <v>5.7694999999999999</v>
      </c>
      <c r="W17" s="161">
        <v>9.6699000000000002</v>
      </c>
      <c r="X17" s="161">
        <v>7.2862999999999998</v>
      </c>
      <c r="Y17" s="161">
        <v>5.9149000000000003</v>
      </c>
      <c r="Z17" s="161">
        <v>2.4927000000000001</v>
      </c>
      <c r="AA17" s="162"/>
      <c r="AB17" s="162"/>
      <c r="AC17" s="162"/>
      <c r="AD17" s="161">
        <v>-92</v>
      </c>
      <c r="AE17" s="162"/>
      <c r="AF17" s="161">
        <v>2.2200000000000002</v>
      </c>
      <c r="AG17" s="161">
        <v>30.8</v>
      </c>
      <c r="AH17" s="161">
        <v>3.7080000000000002</v>
      </c>
      <c r="AI17" s="161">
        <v>0.182</v>
      </c>
      <c r="AJ17" s="161">
        <v>-33.770000000000003</v>
      </c>
      <c r="AK17" s="161">
        <v>-34.380000000000003</v>
      </c>
      <c r="AL17" s="161">
        <v>-75.41</v>
      </c>
      <c r="AM17" s="161">
        <v>34.31</v>
      </c>
      <c r="AN17" s="161">
        <v>34.4</v>
      </c>
      <c r="AO17" s="161">
        <v>8.6143999999999998</v>
      </c>
      <c r="AP17" s="161">
        <v>10.6181</v>
      </c>
      <c r="AQ17" s="161">
        <v>49.793199999999999</v>
      </c>
      <c r="AR17" s="161">
        <v>51.319800000000001</v>
      </c>
      <c r="AS17" s="161">
        <v>58.5505</v>
      </c>
      <c r="AT17" s="161">
        <v>-37.240600000000001</v>
      </c>
      <c r="AU17" s="161">
        <v>-37.210299999999997</v>
      </c>
      <c r="AV17" s="161">
        <v>31.298300000000001</v>
      </c>
      <c r="AW17" s="161">
        <v>30.545000000000002</v>
      </c>
      <c r="AX17" s="161">
        <v>54.923299999999998</v>
      </c>
      <c r="AY17" s="161">
        <v>53.181800000000003</v>
      </c>
      <c r="AZ17" s="161">
        <v>0.53979999999999995</v>
      </c>
      <c r="BA17" s="161">
        <v>1.3898999999999999</v>
      </c>
      <c r="BB17" s="161">
        <v>-235.80179999999999</v>
      </c>
      <c r="BC17" s="161">
        <v>25.566199999999998</v>
      </c>
      <c r="BD17" s="161">
        <v>-12</v>
      </c>
      <c r="BE17" s="161">
        <v>-12.6</v>
      </c>
      <c r="BF17" s="161">
        <v>42.031599999999997</v>
      </c>
      <c r="BG17" s="161">
        <v>41.235100000000003</v>
      </c>
      <c r="BH17" s="161">
        <v>-5.9756999999999998</v>
      </c>
      <c r="BI17" s="162"/>
      <c r="BJ17" s="161">
        <v>-54.892800000000001</v>
      </c>
      <c r="BK17" s="161">
        <v>5.0471000000000004</v>
      </c>
      <c r="BL17" s="161">
        <v>1.9330000000000001</v>
      </c>
      <c r="BM17" s="161">
        <v>3.9725000000000001</v>
      </c>
      <c r="BN17" s="161">
        <v>282.81490000000002</v>
      </c>
      <c r="BO17" s="161">
        <v>26.520600000000002</v>
      </c>
      <c r="BP17" s="161">
        <v>26.428999999999998</v>
      </c>
      <c r="BQ17" s="161">
        <v>-230.6925</v>
      </c>
      <c r="BR17" s="161">
        <v>248.36590000000001</v>
      </c>
      <c r="BS17" s="162"/>
      <c r="BT17" s="161">
        <v>-57.8476</v>
      </c>
      <c r="BU17" s="161">
        <v>59.291800000000002</v>
      </c>
      <c r="BV17" s="161">
        <v>66.423900000000003</v>
      </c>
      <c r="BW17" s="161">
        <v>24.49</v>
      </c>
      <c r="BX17" s="161">
        <v>17.760000000000002</v>
      </c>
      <c r="BY17" s="161">
        <v>43.84</v>
      </c>
      <c r="BZ17" s="161">
        <v>67.31</v>
      </c>
      <c r="CA17" s="161">
        <v>-65.232900000000001</v>
      </c>
      <c r="CB17" s="161">
        <v>-64.697100000000006</v>
      </c>
      <c r="CC17" s="161">
        <v>138.28110000000001</v>
      </c>
      <c r="CD17" s="161">
        <v>137.75579999999999</v>
      </c>
      <c r="CE17" s="161">
        <v>23.821999999999999</v>
      </c>
      <c r="CF17" s="161">
        <v>-44.061199999999999</v>
      </c>
      <c r="CG17" s="161">
        <v>-43.4724</v>
      </c>
      <c r="CH17" s="161">
        <v>-0.87109999999999999</v>
      </c>
      <c r="CI17" s="161">
        <v>-50.702399999999997</v>
      </c>
      <c r="CJ17" s="162"/>
      <c r="CK17" s="162"/>
      <c r="CL17" s="161">
        <v>8.5</v>
      </c>
      <c r="CM17" s="161">
        <v>103.1</v>
      </c>
      <c r="CN17" s="161">
        <v>-11.74</v>
      </c>
      <c r="CO17" s="161">
        <v>30.821899999999999</v>
      </c>
      <c r="CP17" s="161">
        <v>30.719200000000001</v>
      </c>
      <c r="CQ17" s="161">
        <v>31.0852</v>
      </c>
      <c r="CR17" s="161">
        <v>-40.817799999999998</v>
      </c>
      <c r="CS17" s="161">
        <v>-39.743000000000002</v>
      </c>
      <c r="CT17" s="161">
        <v>1</v>
      </c>
      <c r="CU17" s="161">
        <v>10.151899999999999</v>
      </c>
      <c r="CV17" s="161">
        <v>-4.6264000000000003</v>
      </c>
      <c r="CW17" s="161">
        <v>10.6182</v>
      </c>
      <c r="CX17" s="161">
        <v>27.32</v>
      </c>
      <c r="CY17" s="161">
        <v>55.5</v>
      </c>
      <c r="CZ17" s="161">
        <v>31.882300000000001</v>
      </c>
      <c r="DA17" s="161">
        <v>30.180399999999999</v>
      </c>
      <c r="DB17" s="161">
        <v>-24.51</v>
      </c>
      <c r="DC17" s="162"/>
      <c r="DD17" s="161">
        <v>50.999600000000001</v>
      </c>
      <c r="DE17" s="161">
        <v>50.214799999999997</v>
      </c>
      <c r="DF17" s="161">
        <v>-113.3147</v>
      </c>
      <c r="DG17" s="161">
        <v>-2.0000000000000001E-4</v>
      </c>
      <c r="DH17" s="161">
        <v>-15.012499999999999</v>
      </c>
      <c r="DI17" s="162"/>
      <c r="DJ17" s="161">
        <v>-76.900000000000006</v>
      </c>
      <c r="DK17" s="161">
        <v>28.045300000000001</v>
      </c>
      <c r="DL17" s="161">
        <v>30.770900000000001</v>
      </c>
      <c r="DM17" s="161">
        <v>37.586399999999998</v>
      </c>
      <c r="DN17" s="161">
        <v>43.9636</v>
      </c>
      <c r="DO17" s="161">
        <v>30.59</v>
      </c>
      <c r="DP17" s="161">
        <v>-5.41</v>
      </c>
      <c r="DQ17" s="161">
        <v>54.877499999999998</v>
      </c>
      <c r="DR17" s="161">
        <v>113.9015</v>
      </c>
      <c r="DS17" s="161">
        <v>-25.93</v>
      </c>
      <c r="DT17" s="161">
        <v>-26.25</v>
      </c>
      <c r="DU17" s="161">
        <v>87.08</v>
      </c>
      <c r="DV17" s="161">
        <v>52.94</v>
      </c>
      <c r="DW17" s="161">
        <v>112.63639999999999</v>
      </c>
      <c r="DX17" s="161">
        <v>110.8545</v>
      </c>
      <c r="DY17" s="161">
        <v>-37.732100000000003</v>
      </c>
      <c r="DZ17" s="161">
        <v>-37.809100000000001</v>
      </c>
      <c r="EA17" s="161">
        <v>166.83009999999999</v>
      </c>
      <c r="EB17" s="161">
        <v>126.80889999999999</v>
      </c>
      <c r="EC17" s="161">
        <v>119.7771</v>
      </c>
      <c r="ED17" s="161">
        <v>123.56399999999999</v>
      </c>
      <c r="EE17" s="161">
        <v>70.877700000000004</v>
      </c>
      <c r="EF17" s="161">
        <v>58.552799999999998</v>
      </c>
      <c r="EG17" s="161">
        <v>-25.606999999999999</v>
      </c>
      <c r="EH17" s="161">
        <v>244.77529999999999</v>
      </c>
      <c r="EI17" s="161">
        <v>116.6527</v>
      </c>
      <c r="EJ17" s="162"/>
      <c r="EK17" s="161">
        <v>-30.033200000000001</v>
      </c>
      <c r="EL17" s="161">
        <v>-28.191299999999998</v>
      </c>
      <c r="EM17" s="161">
        <v>22.6768</v>
      </c>
      <c r="EN17" s="161">
        <v>-28.574100000000001</v>
      </c>
      <c r="EO17" s="161">
        <v>-26.1647</v>
      </c>
      <c r="EP17" s="161">
        <v>161.34</v>
      </c>
      <c r="EQ17" s="161">
        <v>-64.968500000000006</v>
      </c>
      <c r="ER17" s="161">
        <v>-65.780600000000007</v>
      </c>
      <c r="ES17" s="161">
        <v>-21.287500000000001</v>
      </c>
      <c r="ET17" s="161">
        <v>0</v>
      </c>
      <c r="EU17" s="161">
        <v>-15.5</v>
      </c>
      <c r="EV17" s="161">
        <v>118.5</v>
      </c>
      <c r="EW17" s="161">
        <v>9.9243000000000006</v>
      </c>
      <c r="EX17" s="161">
        <v>-97.794700000000006</v>
      </c>
      <c r="EY17" s="161">
        <v>-13.117000000000001</v>
      </c>
      <c r="EZ17" s="161">
        <v>-12.838900000000001</v>
      </c>
      <c r="FA17" s="161">
        <v>3.3641999999999999</v>
      </c>
      <c r="FB17" s="161">
        <v>-54.957999999999998</v>
      </c>
      <c r="FC17" s="161">
        <v>19.520700000000001</v>
      </c>
      <c r="FD17" s="162"/>
      <c r="FE17" s="162"/>
      <c r="FF17" s="161">
        <v>2.2665000000000002</v>
      </c>
      <c r="FG17" s="161">
        <v>39.347700000000003</v>
      </c>
      <c r="FH17" s="161">
        <v>39.859400000000001</v>
      </c>
      <c r="FI17" s="161">
        <v>37.996000000000002</v>
      </c>
      <c r="FJ17" s="161">
        <v>69.494399999999999</v>
      </c>
      <c r="FK17" s="161">
        <v>71.838800000000006</v>
      </c>
      <c r="FL17" s="161">
        <v>-72.173699999999997</v>
      </c>
      <c r="FM17" s="161">
        <v>41.783000000000001</v>
      </c>
      <c r="FN17" s="161">
        <v>40.846600000000002</v>
      </c>
      <c r="FO17" s="161">
        <v>-46.783799999999999</v>
      </c>
      <c r="FP17" s="161">
        <v>-25.014199999999999</v>
      </c>
      <c r="FQ17" s="161">
        <v>-38.538800000000002</v>
      </c>
      <c r="FR17" s="161">
        <v>-28.49</v>
      </c>
      <c r="FS17" s="161">
        <v>16.878299999999999</v>
      </c>
      <c r="FT17" s="161">
        <v>0.76329999999999998</v>
      </c>
      <c r="FU17" s="161">
        <v>-10.84</v>
      </c>
      <c r="FV17" s="161">
        <v>16.399999999999999</v>
      </c>
      <c r="FW17" s="161">
        <v>-40.252899999999997</v>
      </c>
      <c r="FX17" s="161">
        <v>9.9270999999999994</v>
      </c>
      <c r="FY17" s="161">
        <v>-9.7859999999999996</v>
      </c>
      <c r="FZ17" s="161">
        <v>8.06</v>
      </c>
      <c r="GA17" s="162"/>
      <c r="GB17" s="161">
        <v>19.899999999999999</v>
      </c>
      <c r="GC17" s="161">
        <v>25.288</v>
      </c>
      <c r="GD17" s="161">
        <v>47.441099999999999</v>
      </c>
      <c r="GE17" s="162"/>
      <c r="GF17" s="161">
        <v>66.506500000000003</v>
      </c>
      <c r="GG17" s="161">
        <v>21.8</v>
      </c>
      <c r="GH17" s="161">
        <v>-18.863</v>
      </c>
      <c r="GI17" s="162"/>
      <c r="GJ17" s="161">
        <v>0</v>
      </c>
      <c r="GK17" s="161">
        <v>1.2830999999999999</v>
      </c>
      <c r="GL17" s="162"/>
      <c r="GM17" s="162"/>
      <c r="GN17" s="161">
        <v>-13.315799999999999</v>
      </c>
      <c r="GO17" s="161">
        <v>-24.703800000000001</v>
      </c>
      <c r="GP17" s="161">
        <v>20.400500000000001</v>
      </c>
      <c r="GQ17" s="161">
        <v>38.4026</v>
      </c>
      <c r="GR17" s="161">
        <v>59.3996</v>
      </c>
      <c r="GS17" s="161">
        <v>63.0852</v>
      </c>
      <c r="GT17" s="161">
        <v>-125.5586</v>
      </c>
      <c r="GU17" s="161">
        <v>-15.5641</v>
      </c>
      <c r="GV17" s="161">
        <v>29.944099999999999</v>
      </c>
      <c r="GW17" s="161">
        <v>-34.890099999999997</v>
      </c>
      <c r="GX17" s="161">
        <v>11.0997</v>
      </c>
      <c r="GY17" s="161">
        <v>3.1837</v>
      </c>
      <c r="GZ17" s="161">
        <v>3.0375999999999999</v>
      </c>
      <c r="HA17" s="162"/>
      <c r="HB17" s="161">
        <v>207.5968</v>
      </c>
      <c r="HC17" s="161">
        <v>207.77180000000001</v>
      </c>
      <c r="HD17" s="161">
        <v>282</v>
      </c>
      <c r="HE17" s="161">
        <v>-280.82729999999998</v>
      </c>
      <c r="HF17" s="161">
        <v>-485.29199999999997</v>
      </c>
      <c r="HG17" s="161">
        <v>485.51440000000002</v>
      </c>
      <c r="HH17" s="161">
        <v>485.60399999999998</v>
      </c>
      <c r="HI17" s="161">
        <v>-196.55889999999999</v>
      </c>
      <c r="HJ17" s="161">
        <v>-197.75790000000001</v>
      </c>
      <c r="HK17" s="161">
        <v>-57.773600000000002</v>
      </c>
      <c r="HL17" s="161">
        <v>-51.230400000000003</v>
      </c>
      <c r="HM17" s="161">
        <v>78.514799999999994</v>
      </c>
      <c r="HN17" s="161">
        <v>77.361999999999995</v>
      </c>
      <c r="HO17" s="161">
        <v>-154.18340000000001</v>
      </c>
      <c r="HP17" s="161">
        <v>-150.63030000000001</v>
      </c>
      <c r="HQ17" s="161">
        <v>32.5777</v>
      </c>
      <c r="HR17" s="161">
        <v>31.753699999999998</v>
      </c>
      <c r="HS17" s="161">
        <v>-54.844900000000003</v>
      </c>
      <c r="HT17" s="161">
        <v>-54.135800000000003</v>
      </c>
      <c r="HU17" s="161">
        <v>112.31</v>
      </c>
      <c r="HV17" s="161">
        <v>111.45</v>
      </c>
      <c r="HW17" s="161">
        <v>59.5</v>
      </c>
      <c r="HX17" s="161">
        <v>59.5</v>
      </c>
      <c r="HY17" s="161">
        <v>22.970199999999998</v>
      </c>
      <c r="HZ17" s="161">
        <v>27.04</v>
      </c>
      <c r="IA17" s="161">
        <v>-229.00239999999999</v>
      </c>
      <c r="IB17" s="161">
        <v>92.604100000000003</v>
      </c>
      <c r="IC17" s="161">
        <v>92.570599999999999</v>
      </c>
      <c r="ID17" s="161">
        <v>13.9</v>
      </c>
      <c r="IE17" s="161">
        <v>-70.2</v>
      </c>
      <c r="IF17" s="161">
        <v>-31</v>
      </c>
      <c r="IG17" s="161">
        <v>-31.1</v>
      </c>
      <c r="IH17" s="161">
        <v>1.3815</v>
      </c>
      <c r="II17" s="162"/>
      <c r="IJ17" s="161">
        <v>-475.09140000000002</v>
      </c>
      <c r="IK17" s="161">
        <v>-73.948099999999997</v>
      </c>
      <c r="IL17" s="161">
        <v>394.94740000000002</v>
      </c>
      <c r="IM17" s="161">
        <v>321.49340000000001</v>
      </c>
      <c r="IN17" s="161">
        <v>-29.645600000000002</v>
      </c>
      <c r="IO17" s="161">
        <v>-311.59390000000002</v>
      </c>
      <c r="IP17" s="161">
        <v>313.30450000000002</v>
      </c>
      <c r="IQ17" s="161">
        <v>-86.513000000000005</v>
      </c>
      <c r="IR17" s="161">
        <v>-165.8192</v>
      </c>
      <c r="IS17" s="161">
        <v>-306.93819999999999</v>
      </c>
      <c r="IT17" s="161">
        <v>110.6982</v>
      </c>
      <c r="IU17" s="161">
        <v>109.4037</v>
      </c>
      <c r="IV17" s="161">
        <v>86.828900000000004</v>
      </c>
      <c r="IW17" s="161">
        <v>-380.20760000000001</v>
      </c>
      <c r="IX17" s="161">
        <v>169.83930000000001</v>
      </c>
      <c r="IY17" s="161">
        <v>-211.5487</v>
      </c>
      <c r="IZ17" s="161">
        <v>212.4358</v>
      </c>
      <c r="JA17" s="161">
        <v>-8.0406999999999993</v>
      </c>
      <c r="JB17" s="162"/>
      <c r="JC17" s="161">
        <v>15.92</v>
      </c>
      <c r="JD17" s="162"/>
      <c r="JE17" s="161">
        <v>6.4370000000000003</v>
      </c>
      <c r="JF17" s="161">
        <v>-16</v>
      </c>
      <c r="JG17" s="161">
        <v>-3.92</v>
      </c>
      <c r="JH17" s="162"/>
      <c r="JI17" s="161">
        <v>4.0726000000000004</v>
      </c>
      <c r="JJ17" s="161">
        <v>-43.0075</v>
      </c>
      <c r="JK17" s="161">
        <v>-61.760899999999999</v>
      </c>
      <c r="JL17" s="161">
        <v>73.8</v>
      </c>
      <c r="JM17" s="161">
        <v>52.021000000000001</v>
      </c>
      <c r="JN17" s="161">
        <v>52.948</v>
      </c>
      <c r="JO17" s="161">
        <v>11.2059</v>
      </c>
      <c r="JP17" s="161">
        <v>13.6059</v>
      </c>
      <c r="JQ17" s="161">
        <v>51.676000000000002</v>
      </c>
      <c r="JR17" s="161">
        <v>50.31</v>
      </c>
      <c r="JS17" s="161">
        <v>52.134700000000002</v>
      </c>
      <c r="JT17" s="162"/>
      <c r="JU17" s="161">
        <v>71.400000000000006</v>
      </c>
      <c r="JV17" s="161">
        <v>34.1922</v>
      </c>
      <c r="JW17" s="161">
        <v>5.4</v>
      </c>
      <c r="JX17" s="162"/>
      <c r="JY17" s="161">
        <v>-48.687800000000003</v>
      </c>
      <c r="JZ17" s="161">
        <v>78.664500000000004</v>
      </c>
      <c r="KA17" s="161">
        <v>58.9696</v>
      </c>
      <c r="KB17" s="161">
        <v>-47.6496</v>
      </c>
      <c r="KC17" s="161">
        <v>-77.061199999999999</v>
      </c>
      <c r="KD17" s="161">
        <v>49.5032</v>
      </c>
      <c r="KE17" s="161">
        <v>26.1538</v>
      </c>
      <c r="KF17" s="161">
        <v>-80.8</v>
      </c>
      <c r="KG17" s="161">
        <v>81.2</v>
      </c>
      <c r="KH17" s="162"/>
      <c r="KI17" s="162"/>
    </row>
    <row r="18" spans="1:295" ht="18" customHeight="1" x14ac:dyDescent="0.35">
      <c r="A18" s="160" t="s">
        <v>53</v>
      </c>
      <c r="B18" s="160" t="s">
        <v>836</v>
      </c>
      <c r="C18" s="163">
        <v>0</v>
      </c>
      <c r="D18" s="164"/>
      <c r="E18" s="163">
        <v>-32.333399999999997</v>
      </c>
      <c r="F18" s="163">
        <v>-39.429400000000001</v>
      </c>
      <c r="G18" s="163">
        <v>20.698699999999999</v>
      </c>
      <c r="H18" s="164"/>
      <c r="I18" s="163">
        <v>41.336399999999998</v>
      </c>
      <c r="J18" s="163">
        <v>-109.1674</v>
      </c>
      <c r="K18" s="163">
        <v>37.386800000000001</v>
      </c>
      <c r="L18" s="163">
        <v>19.063400000000001</v>
      </c>
      <c r="M18" s="163">
        <v>18.857299999999999</v>
      </c>
      <c r="N18" s="163">
        <v>-4.4400000000000004</v>
      </c>
      <c r="O18" s="163">
        <v>-32.597000000000001</v>
      </c>
      <c r="P18" s="163">
        <v>28.6</v>
      </c>
      <c r="Q18" s="163">
        <v>18.216000000000001</v>
      </c>
      <c r="R18" s="163">
        <v>-28.6</v>
      </c>
      <c r="S18" s="163">
        <v>13.2507</v>
      </c>
      <c r="T18" s="163">
        <v>222.21260000000001</v>
      </c>
      <c r="U18" s="163">
        <v>5.8244999999999996</v>
      </c>
      <c r="V18" s="163">
        <v>6.0290999999999997</v>
      </c>
      <c r="W18" s="163">
        <v>9.9619999999999997</v>
      </c>
      <c r="X18" s="163">
        <v>7.3718000000000004</v>
      </c>
      <c r="Y18" s="163">
        <v>6.1661000000000001</v>
      </c>
      <c r="Z18" s="163">
        <v>2.6151</v>
      </c>
      <c r="AA18" s="164"/>
      <c r="AB18" s="164"/>
      <c r="AC18" s="164"/>
      <c r="AD18" s="163">
        <v>-96.13</v>
      </c>
      <c r="AE18" s="164"/>
      <c r="AF18" s="163">
        <v>4.4400000000000004</v>
      </c>
      <c r="AG18" s="164"/>
      <c r="AH18" s="163">
        <v>3.26</v>
      </c>
      <c r="AI18" s="163">
        <v>0.18</v>
      </c>
      <c r="AJ18" s="163">
        <v>-36.11</v>
      </c>
      <c r="AK18" s="163">
        <v>-36.340000000000003</v>
      </c>
      <c r="AL18" s="163">
        <v>-74.41</v>
      </c>
      <c r="AM18" s="163">
        <v>36.71</v>
      </c>
      <c r="AN18" s="163">
        <v>36.97</v>
      </c>
      <c r="AO18" s="163">
        <v>8.9646000000000008</v>
      </c>
      <c r="AP18" s="163">
        <v>10.567600000000001</v>
      </c>
      <c r="AQ18" s="163">
        <v>50.347000000000001</v>
      </c>
      <c r="AR18" s="163">
        <v>52.4786</v>
      </c>
      <c r="AS18" s="163">
        <v>64.402799999999999</v>
      </c>
      <c r="AT18" s="163">
        <v>-38.178400000000003</v>
      </c>
      <c r="AU18" s="163">
        <v>-38.102899999999998</v>
      </c>
      <c r="AV18" s="163">
        <v>33.930100000000003</v>
      </c>
      <c r="AW18" s="163">
        <v>32.305100000000003</v>
      </c>
      <c r="AX18" s="163">
        <v>54.3874</v>
      </c>
      <c r="AY18" s="163">
        <v>55.5931</v>
      </c>
      <c r="AZ18" s="163">
        <v>0.53979999999999995</v>
      </c>
      <c r="BA18" s="163">
        <v>4.6459999999999999</v>
      </c>
      <c r="BB18" s="163">
        <v>-243.92140000000001</v>
      </c>
      <c r="BC18" s="163">
        <v>24.322500000000002</v>
      </c>
      <c r="BD18" s="163">
        <v>-11.7</v>
      </c>
      <c r="BE18" s="163">
        <v>-12.1</v>
      </c>
      <c r="BF18" s="163">
        <v>42.4572</v>
      </c>
      <c r="BG18" s="163">
        <v>42.168700000000001</v>
      </c>
      <c r="BH18" s="163">
        <v>-6.2356999999999996</v>
      </c>
      <c r="BI18" s="164"/>
      <c r="BJ18" s="163">
        <v>-53.927100000000003</v>
      </c>
      <c r="BK18" s="163">
        <v>4.8113000000000001</v>
      </c>
      <c r="BL18" s="163">
        <v>6.0959000000000003</v>
      </c>
      <c r="BM18" s="163">
        <v>4.0875000000000004</v>
      </c>
      <c r="BN18" s="163">
        <v>291.63479999999998</v>
      </c>
      <c r="BO18" s="163">
        <v>34.7301</v>
      </c>
      <c r="BP18" s="163">
        <v>34.668999999999997</v>
      </c>
      <c r="BQ18" s="163">
        <v>-260.21339999999998</v>
      </c>
      <c r="BR18" s="163">
        <v>257.73379999999997</v>
      </c>
      <c r="BS18" s="164"/>
      <c r="BT18" s="163">
        <v>-48.885599999999997</v>
      </c>
      <c r="BU18" s="163">
        <v>49.965400000000002</v>
      </c>
      <c r="BV18" s="163">
        <v>68.519599999999997</v>
      </c>
      <c r="BW18" s="163">
        <v>24.66</v>
      </c>
      <c r="BX18" s="163">
        <v>18.170000000000002</v>
      </c>
      <c r="BY18" s="163">
        <v>45.2</v>
      </c>
      <c r="BZ18" s="163">
        <v>68.78</v>
      </c>
      <c r="CA18" s="163">
        <v>-68.849800000000002</v>
      </c>
      <c r="CB18" s="163">
        <v>-68.313900000000004</v>
      </c>
      <c r="CC18" s="163">
        <v>139.41669999999999</v>
      </c>
      <c r="CD18" s="163">
        <v>139.98840000000001</v>
      </c>
      <c r="CE18" s="163">
        <v>23.7654</v>
      </c>
      <c r="CF18" s="163">
        <v>-44.425899999999999</v>
      </c>
      <c r="CG18" s="163">
        <v>-44.256100000000004</v>
      </c>
      <c r="CH18" s="163">
        <v>-1.1637999999999999</v>
      </c>
      <c r="CI18" s="163">
        <v>-50.668500000000002</v>
      </c>
      <c r="CJ18" s="164"/>
      <c r="CK18" s="164"/>
      <c r="CL18" s="163">
        <v>10.9</v>
      </c>
      <c r="CM18" s="163">
        <v>102.5</v>
      </c>
      <c r="CN18" s="163">
        <v>-11.92</v>
      </c>
      <c r="CO18" s="163">
        <v>33.434800000000003</v>
      </c>
      <c r="CP18" s="163">
        <v>33.000900000000001</v>
      </c>
      <c r="CQ18" s="163">
        <v>32.877800000000001</v>
      </c>
      <c r="CR18" s="163">
        <v>-36.239400000000003</v>
      </c>
      <c r="CS18" s="163">
        <v>-35.726199999999999</v>
      </c>
      <c r="CT18" s="164"/>
      <c r="CU18" s="163">
        <v>3.2065999999999999</v>
      </c>
      <c r="CV18" s="163">
        <v>-2.5966</v>
      </c>
      <c r="CW18" s="163">
        <v>10.789899999999999</v>
      </c>
      <c r="CX18" s="163">
        <v>29.18</v>
      </c>
      <c r="CY18" s="163">
        <v>56.01</v>
      </c>
      <c r="CZ18" s="163">
        <v>32.351100000000002</v>
      </c>
      <c r="DA18" s="163">
        <v>30.619800000000001</v>
      </c>
      <c r="DB18" s="163">
        <v>-24.96</v>
      </c>
      <c r="DC18" s="164"/>
      <c r="DD18" s="163">
        <v>50.970199999999998</v>
      </c>
      <c r="DE18" s="163">
        <v>50.2303</v>
      </c>
      <c r="DF18" s="163">
        <v>-113.7444</v>
      </c>
      <c r="DG18" s="163">
        <v>-2.0000000000000001E-4</v>
      </c>
      <c r="DH18" s="163">
        <v>-15.259</v>
      </c>
      <c r="DI18" s="163">
        <v>-81.099999999999994</v>
      </c>
      <c r="DJ18" s="163">
        <v>-79.3</v>
      </c>
      <c r="DK18" s="163">
        <v>28.171700000000001</v>
      </c>
      <c r="DL18" s="163">
        <v>31.942699999999999</v>
      </c>
      <c r="DM18" s="163">
        <v>39.934600000000003</v>
      </c>
      <c r="DN18" s="163">
        <v>45.721400000000003</v>
      </c>
      <c r="DO18" s="163">
        <v>31.57</v>
      </c>
      <c r="DP18" s="163">
        <v>-5.85</v>
      </c>
      <c r="DQ18" s="163">
        <v>54.256500000000003</v>
      </c>
      <c r="DR18" s="163">
        <v>112.6639</v>
      </c>
      <c r="DS18" s="163">
        <v>-25.2</v>
      </c>
      <c r="DT18" s="163">
        <v>-25.31</v>
      </c>
      <c r="DU18" s="163">
        <v>86.81</v>
      </c>
      <c r="DV18" s="163">
        <v>53.43</v>
      </c>
      <c r="DW18" s="163">
        <v>114.8909</v>
      </c>
      <c r="DX18" s="163">
        <v>110.56359999999999</v>
      </c>
      <c r="DY18" s="163">
        <v>-41.803199999999997</v>
      </c>
      <c r="DZ18" s="163">
        <v>-40.7455</v>
      </c>
      <c r="EA18" s="163">
        <v>165.23050000000001</v>
      </c>
      <c r="EB18" s="163">
        <v>125.6104</v>
      </c>
      <c r="EC18" s="163">
        <v>122.1139</v>
      </c>
      <c r="ED18" s="163">
        <v>123.1863</v>
      </c>
      <c r="EE18" s="163">
        <v>66.119500000000002</v>
      </c>
      <c r="EF18" s="163">
        <v>52.351700000000001</v>
      </c>
      <c r="EG18" s="163">
        <v>-24.56</v>
      </c>
      <c r="EH18" s="163">
        <v>271.59710000000001</v>
      </c>
      <c r="EI18" s="163">
        <v>97.125699999999995</v>
      </c>
      <c r="EJ18" s="164"/>
      <c r="EK18" s="163">
        <v>-32.220799999999997</v>
      </c>
      <c r="EL18" s="163">
        <v>-28.488</v>
      </c>
      <c r="EM18" s="163">
        <v>0</v>
      </c>
      <c r="EN18" s="163">
        <v>-33.104599999999998</v>
      </c>
      <c r="EO18" s="163">
        <v>-32.354199999999999</v>
      </c>
      <c r="EP18" s="163">
        <v>167.48400000000001</v>
      </c>
      <c r="EQ18" s="163">
        <v>-65.067300000000003</v>
      </c>
      <c r="ER18" s="163">
        <v>-66.082700000000003</v>
      </c>
      <c r="ES18" s="163">
        <v>-16.879000000000001</v>
      </c>
      <c r="ET18" s="163">
        <v>17.57</v>
      </c>
      <c r="EU18" s="163">
        <v>-20.38</v>
      </c>
      <c r="EV18" s="163">
        <v>106.4</v>
      </c>
      <c r="EW18" s="163">
        <v>10.4107</v>
      </c>
      <c r="EX18" s="163">
        <v>-107.85850000000001</v>
      </c>
      <c r="EY18" s="163">
        <v>-13.0296</v>
      </c>
      <c r="EZ18" s="163">
        <v>-12.5975</v>
      </c>
      <c r="FA18" s="163">
        <v>3.4763000000000002</v>
      </c>
      <c r="FB18" s="163">
        <v>-50.771599999999999</v>
      </c>
      <c r="FC18" s="163">
        <v>17.945900000000002</v>
      </c>
      <c r="FD18" s="164"/>
      <c r="FE18" s="164"/>
      <c r="FF18" s="163">
        <v>2.2124999999999999</v>
      </c>
      <c r="FG18" s="163">
        <v>40.634999999999998</v>
      </c>
      <c r="FH18" s="163">
        <v>41.145000000000003</v>
      </c>
      <c r="FI18" s="163">
        <v>38.8964</v>
      </c>
      <c r="FJ18" s="164"/>
      <c r="FK18" s="164"/>
      <c r="FL18" s="164"/>
      <c r="FM18" s="163">
        <v>43.834099999999999</v>
      </c>
      <c r="FN18" s="163">
        <v>43.128700000000002</v>
      </c>
      <c r="FO18" s="163">
        <v>-48.786099999999998</v>
      </c>
      <c r="FP18" s="163">
        <v>-26.674199999999999</v>
      </c>
      <c r="FQ18" s="163">
        <v>-45.511600000000001</v>
      </c>
      <c r="FR18" s="163">
        <v>-28.44</v>
      </c>
      <c r="FS18" s="163">
        <v>17.171299999999999</v>
      </c>
      <c r="FT18" s="163">
        <v>0.85729999999999995</v>
      </c>
      <c r="FU18" s="163">
        <v>-10.68</v>
      </c>
      <c r="FV18" s="163">
        <v>13.35</v>
      </c>
      <c r="FW18" s="163">
        <v>-46.054000000000002</v>
      </c>
      <c r="FX18" s="163">
        <v>10.2133</v>
      </c>
      <c r="FY18" s="163">
        <v>-9.7629999999999999</v>
      </c>
      <c r="FZ18" s="163">
        <v>5.3810000000000002</v>
      </c>
      <c r="GA18" s="164"/>
      <c r="GB18" s="163">
        <v>17.760000000000002</v>
      </c>
      <c r="GC18" s="163">
        <v>26.500399999999999</v>
      </c>
      <c r="GD18" s="163">
        <v>50.117800000000003</v>
      </c>
      <c r="GE18" s="163">
        <v>16.18</v>
      </c>
      <c r="GF18" s="163">
        <v>65.5261</v>
      </c>
      <c r="GG18" s="163">
        <v>19.600000000000001</v>
      </c>
      <c r="GH18" s="163">
        <v>-19.6736</v>
      </c>
      <c r="GI18" s="164"/>
      <c r="GJ18" s="163">
        <v>0</v>
      </c>
      <c r="GK18" s="163">
        <v>1.2939000000000001</v>
      </c>
      <c r="GL18" s="164"/>
      <c r="GM18" s="164"/>
      <c r="GN18" s="163">
        <v>-14.0351</v>
      </c>
      <c r="GO18" s="163">
        <v>-26.0578</v>
      </c>
      <c r="GP18" s="163">
        <v>18.844999999999999</v>
      </c>
      <c r="GQ18" s="163">
        <v>40.3354</v>
      </c>
      <c r="GR18" s="163">
        <v>60.395699999999998</v>
      </c>
      <c r="GS18" s="163">
        <v>60.943899999999999</v>
      </c>
      <c r="GT18" s="163">
        <v>-125.74769999999999</v>
      </c>
      <c r="GU18" s="163">
        <v>-15.686</v>
      </c>
      <c r="GV18" s="163">
        <v>30.7179</v>
      </c>
      <c r="GW18" s="163">
        <v>-35.837600000000002</v>
      </c>
      <c r="GX18" s="163">
        <v>10.2883</v>
      </c>
      <c r="GY18" s="163">
        <v>3.6427</v>
      </c>
      <c r="GZ18" s="163">
        <v>3.3961999999999999</v>
      </c>
      <c r="HA18" s="163">
        <v>11.589499999999999</v>
      </c>
      <c r="HB18" s="163">
        <v>206.9914</v>
      </c>
      <c r="HC18" s="163">
        <v>206.6789</v>
      </c>
      <c r="HD18" s="163">
        <v>284.10000000000002</v>
      </c>
      <c r="HE18" s="163">
        <v>-281.7165</v>
      </c>
      <c r="HF18" s="163">
        <v>-480.83960000000002</v>
      </c>
      <c r="HG18" s="163">
        <v>482.33069999999998</v>
      </c>
      <c r="HH18" s="163">
        <v>483.48500000000001</v>
      </c>
      <c r="HI18" s="163">
        <v>-195.37790000000001</v>
      </c>
      <c r="HJ18" s="163">
        <v>-195.27940000000001</v>
      </c>
      <c r="HK18" s="163">
        <v>-58.770299999999999</v>
      </c>
      <c r="HL18" s="163">
        <v>-51.1678</v>
      </c>
      <c r="HM18" s="163">
        <v>75.816999999999993</v>
      </c>
      <c r="HN18" s="163">
        <v>76.202299999999994</v>
      </c>
      <c r="HO18" s="164"/>
      <c r="HP18" s="164"/>
      <c r="HQ18" s="163">
        <v>31.918500000000002</v>
      </c>
      <c r="HR18" s="163">
        <v>31.7317</v>
      </c>
      <c r="HS18" s="163">
        <v>-60.298099999999998</v>
      </c>
      <c r="HT18" s="163">
        <v>-60.3018</v>
      </c>
      <c r="HU18" s="163">
        <v>110.96</v>
      </c>
      <c r="HV18" s="163">
        <v>109.85</v>
      </c>
      <c r="HW18" s="163">
        <v>59.3</v>
      </c>
      <c r="HX18" s="163">
        <v>59.8</v>
      </c>
      <c r="HY18" s="163">
        <v>22.991499999999998</v>
      </c>
      <c r="HZ18" s="163">
        <v>28.8</v>
      </c>
      <c r="IA18" s="163">
        <v>-222.5855</v>
      </c>
      <c r="IB18" s="163">
        <v>91.100099999999998</v>
      </c>
      <c r="IC18" s="163">
        <v>89.891400000000004</v>
      </c>
      <c r="ID18" s="163">
        <v>14.5</v>
      </c>
      <c r="IE18" s="163">
        <v>-69.099999999999994</v>
      </c>
      <c r="IF18" s="163">
        <v>-29.6</v>
      </c>
      <c r="IG18" s="163">
        <v>-29.5</v>
      </c>
      <c r="IH18" s="164"/>
      <c r="II18" s="163">
        <v>1.361</v>
      </c>
      <c r="IJ18" s="163">
        <v>-474.76240000000001</v>
      </c>
      <c r="IK18" s="163">
        <v>-61.543999999999997</v>
      </c>
      <c r="IL18" s="163">
        <v>396.94490000000002</v>
      </c>
      <c r="IM18" s="163">
        <v>325.82049999999998</v>
      </c>
      <c r="IN18" s="163">
        <v>-33.3812</v>
      </c>
      <c r="IO18" s="163">
        <v>-313.7013</v>
      </c>
      <c r="IP18" s="163">
        <v>316.35169999999999</v>
      </c>
      <c r="IQ18" s="163">
        <v>-86.781999999999996</v>
      </c>
      <c r="IR18" s="163">
        <v>-166.1293</v>
      </c>
      <c r="IS18" s="163">
        <v>-307.10129999999998</v>
      </c>
      <c r="IT18" s="163">
        <v>112.92619999999999</v>
      </c>
      <c r="IU18" s="163">
        <v>112.5329</v>
      </c>
      <c r="IV18" s="163">
        <v>87.115799999999993</v>
      </c>
      <c r="IW18" s="163">
        <v>-386.32330000000002</v>
      </c>
      <c r="IX18" s="163">
        <v>168.63339999999999</v>
      </c>
      <c r="IY18" s="163">
        <v>-213.143</v>
      </c>
      <c r="IZ18" s="163">
        <v>216.7216</v>
      </c>
      <c r="JA18" s="163">
        <v>-8.3841000000000001</v>
      </c>
      <c r="JB18" s="164"/>
      <c r="JC18" s="163">
        <v>15.04</v>
      </c>
      <c r="JD18" s="163">
        <v>6.3330000000000002</v>
      </c>
      <c r="JE18" s="163">
        <v>6.335</v>
      </c>
      <c r="JF18" s="163">
        <v>-14.64</v>
      </c>
      <c r="JG18" s="163">
        <v>-4.4000000000000004</v>
      </c>
      <c r="JH18" s="164"/>
      <c r="JI18" s="163">
        <v>4.9241000000000001</v>
      </c>
      <c r="JJ18" s="163">
        <v>-43.2425</v>
      </c>
      <c r="JK18" s="163">
        <v>-62.609299999999998</v>
      </c>
      <c r="JL18" s="163">
        <v>72.2</v>
      </c>
      <c r="JM18" s="163">
        <v>53.735999999999997</v>
      </c>
      <c r="JN18" s="163">
        <v>55.121000000000002</v>
      </c>
      <c r="JO18" s="163">
        <v>11.3621</v>
      </c>
      <c r="JP18" s="164"/>
      <c r="JQ18" s="163">
        <v>48.8063</v>
      </c>
      <c r="JR18" s="163">
        <v>49.303100000000001</v>
      </c>
      <c r="JS18" s="163">
        <v>50.812800000000003</v>
      </c>
      <c r="JT18" s="164"/>
      <c r="JU18" s="163">
        <v>70.599999999999994</v>
      </c>
      <c r="JV18" s="163">
        <v>34.293799999999997</v>
      </c>
      <c r="JW18" s="163">
        <v>5.44</v>
      </c>
      <c r="JX18" s="164"/>
      <c r="JY18" s="163">
        <v>-48.363999999999997</v>
      </c>
      <c r="JZ18" s="163">
        <v>77.890900000000002</v>
      </c>
      <c r="KA18" s="163">
        <v>58.9482</v>
      </c>
      <c r="KB18" s="163">
        <v>-48.308500000000002</v>
      </c>
      <c r="KC18" s="163">
        <v>-76.956400000000002</v>
      </c>
      <c r="KD18" s="163">
        <v>49.806100000000001</v>
      </c>
      <c r="KE18" s="163">
        <v>26.38</v>
      </c>
      <c r="KF18" s="163">
        <v>-77.900000000000006</v>
      </c>
      <c r="KG18" s="163">
        <v>79.2</v>
      </c>
      <c r="KH18" s="164"/>
      <c r="KI18" s="164"/>
    </row>
    <row r="19" spans="1:295" ht="18" customHeight="1" x14ac:dyDescent="0.35">
      <c r="A19" s="160" t="s">
        <v>53</v>
      </c>
      <c r="B19" s="160" t="s">
        <v>837</v>
      </c>
      <c r="C19" s="163">
        <v>0</v>
      </c>
      <c r="D19" s="163">
        <v>16.453700000000001</v>
      </c>
      <c r="E19" s="163">
        <v>-33.058300000000003</v>
      </c>
      <c r="F19" s="163">
        <v>-39.290399999999998</v>
      </c>
      <c r="G19" s="163">
        <v>21.8064</v>
      </c>
      <c r="H19" s="164"/>
      <c r="I19" s="163">
        <v>43.968400000000003</v>
      </c>
      <c r="J19" s="163">
        <v>-121.02030000000001</v>
      </c>
      <c r="K19" s="163">
        <v>39.739600000000003</v>
      </c>
      <c r="L19" s="163">
        <v>20.081399999999999</v>
      </c>
      <c r="M19" s="163">
        <v>19.966799999999999</v>
      </c>
      <c r="N19" s="163">
        <v>-13.32</v>
      </c>
      <c r="O19" s="163">
        <v>-33.414999999999999</v>
      </c>
      <c r="P19" s="163">
        <v>28.6</v>
      </c>
      <c r="Q19" s="163">
        <v>18.216000000000001</v>
      </c>
      <c r="R19" s="163">
        <v>-28.6</v>
      </c>
      <c r="S19" s="163">
        <v>13.462400000000001</v>
      </c>
      <c r="T19" s="163">
        <v>247.85239999999999</v>
      </c>
      <c r="U19" s="163">
        <v>6.75</v>
      </c>
      <c r="V19" s="163">
        <v>6.8391000000000002</v>
      </c>
      <c r="W19" s="163">
        <v>11.239599999999999</v>
      </c>
      <c r="X19" s="163">
        <v>7.2496</v>
      </c>
      <c r="Y19" s="163">
        <v>5.6196000000000002</v>
      </c>
      <c r="Z19" s="163">
        <v>2.5224000000000002</v>
      </c>
      <c r="AA19" s="164"/>
      <c r="AB19" s="164"/>
      <c r="AC19" s="164"/>
      <c r="AD19" s="163">
        <v>-102.54</v>
      </c>
      <c r="AE19" s="164"/>
      <c r="AF19" s="163">
        <v>13.32</v>
      </c>
      <c r="AG19" s="163">
        <v>30.8</v>
      </c>
      <c r="AH19" s="163">
        <v>3.9340000000000002</v>
      </c>
      <c r="AI19" s="163">
        <v>0.184</v>
      </c>
      <c r="AJ19" s="163">
        <v>-37.1</v>
      </c>
      <c r="AK19" s="163">
        <v>-37.700000000000003</v>
      </c>
      <c r="AL19" s="163">
        <v>-79.150000000000006</v>
      </c>
      <c r="AM19" s="163">
        <v>39.97</v>
      </c>
      <c r="AN19" s="163">
        <v>40.200000000000003</v>
      </c>
      <c r="AO19" s="163">
        <v>10.063700000000001</v>
      </c>
      <c r="AP19" s="163">
        <v>9.9641000000000002</v>
      </c>
      <c r="AQ19" s="163">
        <v>52.783499999999997</v>
      </c>
      <c r="AR19" s="163">
        <v>54.588900000000002</v>
      </c>
      <c r="AS19" s="163">
        <v>72.285600000000002</v>
      </c>
      <c r="AT19" s="163">
        <v>-40.3217</v>
      </c>
      <c r="AU19" s="163">
        <v>-39.965699999999998</v>
      </c>
      <c r="AV19" s="163">
        <v>30.532599999999999</v>
      </c>
      <c r="AW19" s="163">
        <v>30.633500000000002</v>
      </c>
      <c r="AX19" s="163">
        <v>57.736400000000003</v>
      </c>
      <c r="AY19" s="163">
        <v>60.415599999999998</v>
      </c>
      <c r="AZ19" s="163">
        <v>0.53979999999999995</v>
      </c>
      <c r="BA19" s="163">
        <v>4.7125000000000004</v>
      </c>
      <c r="BB19" s="163">
        <v>-267.77050000000003</v>
      </c>
      <c r="BC19" s="163">
        <v>25.218299999999999</v>
      </c>
      <c r="BD19" s="163">
        <v>-12</v>
      </c>
      <c r="BE19" s="163">
        <v>-12.5</v>
      </c>
      <c r="BF19" s="163">
        <v>45.482799999999997</v>
      </c>
      <c r="BG19" s="163">
        <v>44.222000000000001</v>
      </c>
      <c r="BH19" s="163">
        <v>-6.2012999999999998</v>
      </c>
      <c r="BI19" s="164"/>
      <c r="BJ19" s="163">
        <v>-57.316899999999997</v>
      </c>
      <c r="BK19" s="163">
        <v>5.0046999999999997</v>
      </c>
      <c r="BL19" s="163">
        <v>6.4954000000000001</v>
      </c>
      <c r="BM19" s="163">
        <v>4.4001999999999999</v>
      </c>
      <c r="BN19" s="163">
        <v>316.01909999999998</v>
      </c>
      <c r="BO19" s="163">
        <v>37.9345</v>
      </c>
      <c r="BP19" s="163">
        <v>37.8429</v>
      </c>
      <c r="BQ19" s="163">
        <v>-269.60640000000001</v>
      </c>
      <c r="BR19" s="163">
        <v>279.63839999999999</v>
      </c>
      <c r="BS19" s="164"/>
      <c r="BT19" s="163">
        <v>-56.235300000000002</v>
      </c>
      <c r="BU19" s="163">
        <v>58.172600000000003</v>
      </c>
      <c r="BV19" s="163">
        <v>71.763000000000005</v>
      </c>
      <c r="BW19" s="163">
        <v>25.71</v>
      </c>
      <c r="BX19" s="163">
        <v>19.75</v>
      </c>
      <c r="BY19" s="163">
        <v>47.23</v>
      </c>
      <c r="BZ19" s="163">
        <v>71.19</v>
      </c>
      <c r="CA19" s="163">
        <v>-70.993099999999998</v>
      </c>
      <c r="CB19" s="163">
        <v>-71.528899999999993</v>
      </c>
      <c r="CC19" s="163">
        <v>142.7467</v>
      </c>
      <c r="CD19" s="163">
        <v>143.62129999999999</v>
      </c>
      <c r="CE19" s="163">
        <v>22.043900000000001</v>
      </c>
      <c r="CF19" s="163">
        <v>-53.079900000000002</v>
      </c>
      <c r="CG19" s="163">
        <v>-52.576599999999999</v>
      </c>
      <c r="CH19" s="163">
        <v>0.15240000000000001</v>
      </c>
      <c r="CI19" s="163">
        <v>-60.2485</v>
      </c>
      <c r="CJ19" s="164"/>
      <c r="CK19" s="164"/>
      <c r="CL19" s="163">
        <v>-1</v>
      </c>
      <c r="CM19" s="163">
        <v>117.7</v>
      </c>
      <c r="CN19" s="163">
        <v>-12.39</v>
      </c>
      <c r="CO19" s="163">
        <v>28.115500000000001</v>
      </c>
      <c r="CP19" s="163">
        <v>27.680900000000001</v>
      </c>
      <c r="CQ19" s="163">
        <v>28.546600000000002</v>
      </c>
      <c r="CR19" s="163">
        <v>-42.847499999999997</v>
      </c>
      <c r="CS19" s="163">
        <v>-42.596499999999999</v>
      </c>
      <c r="CT19" s="164"/>
      <c r="CU19" s="163">
        <v>5.4542000000000002</v>
      </c>
      <c r="CV19" s="163">
        <v>1.0680000000000001</v>
      </c>
      <c r="CW19" s="163">
        <v>11.193300000000001</v>
      </c>
      <c r="CX19" s="163">
        <v>31.92</v>
      </c>
      <c r="CY19" s="163">
        <v>59.87</v>
      </c>
      <c r="CZ19" s="163">
        <v>33.757300000000001</v>
      </c>
      <c r="DA19" s="163">
        <v>31.938199999999998</v>
      </c>
      <c r="DB19" s="163">
        <v>-25.52</v>
      </c>
      <c r="DC19" s="164"/>
      <c r="DD19" s="163">
        <v>60.087200000000003</v>
      </c>
      <c r="DE19" s="163">
        <v>59.158799999999999</v>
      </c>
      <c r="DF19" s="163">
        <v>-131.93049999999999</v>
      </c>
      <c r="DG19" s="163">
        <v>-2.0000000000000001E-4</v>
      </c>
      <c r="DH19" s="163">
        <v>-15.4879</v>
      </c>
      <c r="DI19" s="163">
        <v>-86.2</v>
      </c>
      <c r="DJ19" s="163">
        <v>-86.4</v>
      </c>
      <c r="DK19" s="163">
        <v>28.869299999999999</v>
      </c>
      <c r="DL19" s="163">
        <v>34.872399999999999</v>
      </c>
      <c r="DM19" s="163">
        <v>46.509599999999999</v>
      </c>
      <c r="DN19" s="163">
        <v>49.237099999999998</v>
      </c>
      <c r="DO19" s="163">
        <v>34.33</v>
      </c>
      <c r="DP19" s="163">
        <v>-6.98</v>
      </c>
      <c r="DQ19" s="163">
        <v>55.62</v>
      </c>
      <c r="DR19" s="163">
        <v>130.39490000000001</v>
      </c>
      <c r="DS19" s="163">
        <v>-30.99</v>
      </c>
      <c r="DT19" s="163">
        <v>-31.14</v>
      </c>
      <c r="DU19" s="163">
        <v>102.08</v>
      </c>
      <c r="DV19" s="163">
        <v>54.78</v>
      </c>
      <c r="DW19" s="163">
        <v>132.9273</v>
      </c>
      <c r="DX19" s="163">
        <v>129.81819999999999</v>
      </c>
      <c r="DY19" s="163">
        <v>-39.354199999999999</v>
      </c>
      <c r="DZ19" s="163">
        <v>-41.3</v>
      </c>
      <c r="EA19" s="163">
        <v>184.94370000000001</v>
      </c>
      <c r="EB19" s="163">
        <v>146.22040000000001</v>
      </c>
      <c r="EC19" s="163">
        <v>139.69730000000001</v>
      </c>
      <c r="ED19" s="163">
        <v>141.1755</v>
      </c>
      <c r="EE19" s="163">
        <v>62.816800000000001</v>
      </c>
      <c r="EF19" s="163">
        <v>47.541400000000003</v>
      </c>
      <c r="EG19" s="163">
        <v>-25.123000000000001</v>
      </c>
      <c r="EH19" s="163">
        <v>284.99149999999997</v>
      </c>
      <c r="EI19" s="163">
        <v>92.276899999999998</v>
      </c>
      <c r="EJ19" s="164"/>
      <c r="EK19" s="163">
        <v>-30.837800000000001</v>
      </c>
      <c r="EL19" s="163">
        <v>-28.710599999999999</v>
      </c>
      <c r="EM19" s="163">
        <v>12.976699999999999</v>
      </c>
      <c r="EN19" s="163">
        <v>-32.1175</v>
      </c>
      <c r="EO19" s="163">
        <v>-30.0547</v>
      </c>
      <c r="EP19" s="163">
        <v>116.78400000000001</v>
      </c>
      <c r="EQ19" s="163">
        <v>-55.228900000000003</v>
      </c>
      <c r="ER19" s="163">
        <v>-56.936199999999999</v>
      </c>
      <c r="ES19" s="163">
        <v>-8.7386999999999997</v>
      </c>
      <c r="ET19" s="163">
        <v>0</v>
      </c>
      <c r="EU19" s="163">
        <v>-9.08</v>
      </c>
      <c r="EV19" s="163">
        <v>84</v>
      </c>
      <c r="EW19" s="163">
        <v>6.7587000000000002</v>
      </c>
      <c r="EX19" s="163">
        <v>-92.906599999999997</v>
      </c>
      <c r="EY19" s="163">
        <v>-13.7506</v>
      </c>
      <c r="EZ19" s="163">
        <v>-13.2599</v>
      </c>
      <c r="FA19" s="163">
        <v>4.7149999999999999</v>
      </c>
      <c r="FB19" s="163">
        <v>-38.316899999999997</v>
      </c>
      <c r="FC19" s="163">
        <v>6.1391</v>
      </c>
      <c r="FD19" s="164"/>
      <c r="FE19" s="164"/>
      <c r="FF19" s="163">
        <v>2.4039999999999999</v>
      </c>
      <c r="FG19" s="163">
        <v>36.937600000000003</v>
      </c>
      <c r="FH19" s="163">
        <v>36.6434</v>
      </c>
      <c r="FI19" s="163">
        <v>35.793799999999997</v>
      </c>
      <c r="FJ19" s="164"/>
      <c r="FK19" s="164"/>
      <c r="FL19" s="164"/>
      <c r="FM19" s="163">
        <v>41.595799999999997</v>
      </c>
      <c r="FN19" s="163">
        <v>41.515000000000001</v>
      </c>
      <c r="FO19" s="163">
        <v>-40.043300000000002</v>
      </c>
      <c r="FP19" s="163">
        <v>-18.660799999999998</v>
      </c>
      <c r="FQ19" s="163">
        <v>-43.621899999999997</v>
      </c>
      <c r="FR19" s="163">
        <v>-27.27</v>
      </c>
      <c r="FS19" s="163">
        <v>16.980899999999998</v>
      </c>
      <c r="FT19" s="163">
        <v>0.86819999999999997</v>
      </c>
      <c r="FU19" s="163">
        <v>-10.8</v>
      </c>
      <c r="FV19" s="163">
        <v>13.38</v>
      </c>
      <c r="FW19" s="163">
        <v>-44.813899999999997</v>
      </c>
      <c r="FX19" s="163">
        <v>9.9739000000000004</v>
      </c>
      <c r="FY19" s="163">
        <v>-9.7850000000000001</v>
      </c>
      <c r="FZ19" s="163">
        <v>5.4489999999999998</v>
      </c>
      <c r="GA19" s="164"/>
      <c r="GB19" s="163">
        <v>18.100000000000001</v>
      </c>
      <c r="GC19" s="163">
        <v>20.049800000000001</v>
      </c>
      <c r="GD19" s="163">
        <v>41.244999999999997</v>
      </c>
      <c r="GE19" s="163">
        <v>15.84</v>
      </c>
      <c r="GF19" s="163">
        <v>65.441900000000004</v>
      </c>
      <c r="GG19" s="163">
        <v>20.6</v>
      </c>
      <c r="GH19" s="163">
        <v>-20.901</v>
      </c>
      <c r="GI19" s="164"/>
      <c r="GJ19" s="163">
        <v>-1.1231</v>
      </c>
      <c r="GK19" s="163">
        <v>1.4297</v>
      </c>
      <c r="GL19" s="164"/>
      <c r="GM19" s="164"/>
      <c r="GN19" s="163">
        <v>-13.884600000000001</v>
      </c>
      <c r="GO19" s="163">
        <v>-28.474</v>
      </c>
      <c r="GP19" s="163">
        <v>19.539899999999999</v>
      </c>
      <c r="GQ19" s="163">
        <v>43.864699999999999</v>
      </c>
      <c r="GR19" s="163">
        <v>62.105699999999999</v>
      </c>
      <c r="GS19" s="163">
        <v>61.432099999999998</v>
      </c>
      <c r="GT19" s="163">
        <v>-132.1096</v>
      </c>
      <c r="GU19" s="163">
        <v>-16.451499999999999</v>
      </c>
      <c r="GV19" s="163">
        <v>31.838799999999999</v>
      </c>
      <c r="GW19" s="163">
        <v>-37.558</v>
      </c>
      <c r="GX19" s="163">
        <v>11.3276</v>
      </c>
      <c r="GY19" s="163">
        <v>4.8926999999999996</v>
      </c>
      <c r="GZ19" s="163">
        <v>4.6513</v>
      </c>
      <c r="HA19" s="163">
        <v>13</v>
      </c>
      <c r="HB19" s="163">
        <v>210.6388</v>
      </c>
      <c r="HC19" s="163">
        <v>208.07210000000001</v>
      </c>
      <c r="HD19" s="163">
        <v>284.5</v>
      </c>
      <c r="HE19" s="163">
        <v>-282.16390000000001</v>
      </c>
      <c r="HF19" s="163">
        <v>-487.4837</v>
      </c>
      <c r="HG19" s="163">
        <v>486.9359</v>
      </c>
      <c r="HH19" s="163">
        <v>487.00189999999998</v>
      </c>
      <c r="HI19" s="163">
        <v>-198.6628</v>
      </c>
      <c r="HJ19" s="163">
        <v>-197.55420000000001</v>
      </c>
      <c r="HK19" s="163">
        <v>-55.862099999999998</v>
      </c>
      <c r="HL19" s="163">
        <v>-48.102499999999999</v>
      </c>
      <c r="HM19" s="163">
        <v>77.161199999999994</v>
      </c>
      <c r="HN19" s="163">
        <v>76.938599999999994</v>
      </c>
      <c r="HO19" s="164"/>
      <c r="HP19" s="164"/>
      <c r="HQ19" s="163">
        <v>33.083100000000002</v>
      </c>
      <c r="HR19" s="163">
        <v>32.731499999999997</v>
      </c>
      <c r="HS19" s="163">
        <v>-63.410600000000002</v>
      </c>
      <c r="HT19" s="163">
        <v>-63.4876</v>
      </c>
      <c r="HU19" s="163">
        <v>107.56</v>
      </c>
      <c r="HV19" s="163">
        <v>108.13</v>
      </c>
      <c r="HW19" s="163">
        <v>60.1</v>
      </c>
      <c r="HX19" s="163">
        <v>60.5</v>
      </c>
      <c r="HY19" s="163">
        <v>22.910399999999999</v>
      </c>
      <c r="HZ19" s="163">
        <v>29.2</v>
      </c>
      <c r="IA19" s="163">
        <v>-235.3672</v>
      </c>
      <c r="IB19" s="163">
        <v>93.323899999999995</v>
      </c>
      <c r="IC19" s="163">
        <v>92.000500000000002</v>
      </c>
      <c r="ID19" s="163">
        <v>15</v>
      </c>
      <c r="IE19" s="163">
        <v>-66.599999999999994</v>
      </c>
      <c r="IF19" s="163">
        <v>-32.700000000000003</v>
      </c>
      <c r="IG19" s="163">
        <v>-32.799999999999997</v>
      </c>
      <c r="IH19" s="164"/>
      <c r="II19" s="163">
        <v>1.2607999999999999</v>
      </c>
      <c r="IJ19" s="163">
        <v>-477.34460000000001</v>
      </c>
      <c r="IK19" s="163">
        <v>-62.384900000000002</v>
      </c>
      <c r="IL19" s="163">
        <v>404.12259999999998</v>
      </c>
      <c r="IM19" s="163">
        <v>326.37189999999998</v>
      </c>
      <c r="IN19" s="163">
        <v>-33.819200000000002</v>
      </c>
      <c r="IO19" s="163">
        <v>-316.23090000000002</v>
      </c>
      <c r="IP19" s="163">
        <v>323.47059999999999</v>
      </c>
      <c r="IQ19" s="163">
        <v>-89.922300000000007</v>
      </c>
      <c r="IR19" s="163">
        <v>-169.82390000000001</v>
      </c>
      <c r="IS19" s="163">
        <v>-317.36579999999998</v>
      </c>
      <c r="IT19" s="163">
        <v>112.01519999999999</v>
      </c>
      <c r="IU19" s="163">
        <v>110.3147</v>
      </c>
      <c r="IV19" s="163">
        <v>89.406700000000001</v>
      </c>
      <c r="IW19" s="163">
        <v>-394.8023</v>
      </c>
      <c r="IX19" s="163">
        <v>173.5384</v>
      </c>
      <c r="IY19" s="163">
        <v>-219.90029999999999</v>
      </c>
      <c r="IZ19" s="163">
        <v>220.81819999999999</v>
      </c>
      <c r="JA19" s="163">
        <v>-7.4886999999999997</v>
      </c>
      <c r="JB19" s="164"/>
      <c r="JC19" s="163">
        <v>15.2</v>
      </c>
      <c r="JD19" s="163">
        <v>6.1929999999999996</v>
      </c>
      <c r="JE19" s="163">
        <v>6.1689999999999996</v>
      </c>
      <c r="JF19" s="163">
        <v>-15.04</v>
      </c>
      <c r="JG19" s="163">
        <v>-4.32</v>
      </c>
      <c r="JH19" s="164"/>
      <c r="JI19" s="163">
        <v>4.4541000000000004</v>
      </c>
      <c r="JJ19" s="163">
        <v>-42.305599999999998</v>
      </c>
      <c r="JK19" s="163">
        <v>-60.909399999999998</v>
      </c>
      <c r="JL19" s="163">
        <v>71</v>
      </c>
      <c r="JM19" s="163">
        <v>52.84</v>
      </c>
      <c r="JN19" s="163">
        <v>52.436999999999998</v>
      </c>
      <c r="JO19" s="163">
        <v>11.267799999999999</v>
      </c>
      <c r="JP19" s="163">
        <v>13.5679</v>
      </c>
      <c r="JQ19" s="163">
        <v>50.002499999999998</v>
      </c>
      <c r="JR19" s="163">
        <v>49.8752</v>
      </c>
      <c r="JS19" s="163">
        <v>50.871299999999998</v>
      </c>
      <c r="JT19" s="164"/>
      <c r="JU19" s="163">
        <v>68</v>
      </c>
      <c r="JV19" s="163">
        <v>34.122500000000002</v>
      </c>
      <c r="JW19" s="163">
        <v>5.9</v>
      </c>
      <c r="JX19" s="164"/>
      <c r="JY19" s="163">
        <v>-43.299799999999998</v>
      </c>
      <c r="JZ19" s="163">
        <v>78.458600000000004</v>
      </c>
      <c r="KA19" s="163">
        <v>57.382399999999997</v>
      </c>
      <c r="KB19" s="163">
        <v>-40.992600000000003</v>
      </c>
      <c r="KC19" s="163">
        <v>-76.733400000000003</v>
      </c>
      <c r="KD19" s="163">
        <v>46.605600000000003</v>
      </c>
      <c r="KE19" s="163">
        <v>29.030100000000001</v>
      </c>
      <c r="KF19" s="163">
        <v>-76.2</v>
      </c>
      <c r="KG19" s="163">
        <v>77.2</v>
      </c>
      <c r="KH19" s="164"/>
      <c r="KI19" s="164"/>
    </row>
    <row r="20" spans="1:295" ht="18" customHeight="1" x14ac:dyDescent="0.35">
      <c r="A20" s="160" t="s">
        <v>53</v>
      </c>
      <c r="B20" s="160" t="s">
        <v>838</v>
      </c>
      <c r="C20" s="163">
        <v>0</v>
      </c>
      <c r="D20" s="163">
        <v>16.64</v>
      </c>
      <c r="E20" s="163">
        <v>-33.419400000000003</v>
      </c>
      <c r="F20" s="163">
        <v>-38.655200000000001</v>
      </c>
      <c r="G20" s="163">
        <v>23.119299999999999</v>
      </c>
      <c r="H20" s="164"/>
      <c r="I20" s="163">
        <v>45.804600000000001</v>
      </c>
      <c r="J20" s="163">
        <v>-126.6926</v>
      </c>
      <c r="K20" s="163">
        <v>42.088999999999999</v>
      </c>
      <c r="L20" s="163">
        <v>21.379300000000001</v>
      </c>
      <c r="M20" s="163">
        <v>20.9055</v>
      </c>
      <c r="N20" s="163">
        <v>-15.54</v>
      </c>
      <c r="O20" s="163">
        <v>-31.408999999999999</v>
      </c>
      <c r="P20" s="163">
        <v>28.6</v>
      </c>
      <c r="Q20" s="163">
        <v>17.388000000000002</v>
      </c>
      <c r="R20" s="163">
        <v>-26.4</v>
      </c>
      <c r="S20" s="163">
        <v>13.398899999999999</v>
      </c>
      <c r="T20" s="163">
        <v>261.73</v>
      </c>
      <c r="U20" s="163">
        <v>6.9539999999999997</v>
      </c>
      <c r="V20" s="163">
        <v>7.0224000000000002</v>
      </c>
      <c r="W20" s="163">
        <v>11.651199999999999</v>
      </c>
      <c r="X20" s="163">
        <v>7.1329000000000002</v>
      </c>
      <c r="Y20" s="163">
        <v>5.7320000000000002</v>
      </c>
      <c r="Z20" s="163">
        <v>2.5508999999999999</v>
      </c>
      <c r="AA20" s="164"/>
      <c r="AB20" s="164"/>
      <c r="AC20" s="164"/>
      <c r="AD20" s="163">
        <v>-105.29</v>
      </c>
      <c r="AE20" s="164"/>
      <c r="AF20" s="163">
        <v>15.54</v>
      </c>
      <c r="AG20" s="163">
        <v>30.8</v>
      </c>
      <c r="AH20" s="163">
        <v>6.8849999999999998</v>
      </c>
      <c r="AI20" s="163">
        <v>0.20200000000000001</v>
      </c>
      <c r="AJ20" s="163">
        <v>-40.67</v>
      </c>
      <c r="AK20" s="163">
        <v>-40.840000000000003</v>
      </c>
      <c r="AL20" s="164"/>
      <c r="AM20" s="163">
        <v>41.24</v>
      </c>
      <c r="AN20" s="163">
        <v>41.38</v>
      </c>
      <c r="AO20" s="163">
        <v>9.4695</v>
      </c>
      <c r="AP20" s="163">
        <v>10.002700000000001</v>
      </c>
      <c r="AQ20" s="163">
        <v>55.360900000000001</v>
      </c>
      <c r="AR20" s="163">
        <v>57.119900000000001</v>
      </c>
      <c r="AS20" s="163">
        <v>72.984200000000001</v>
      </c>
      <c r="AT20" s="163">
        <v>-41.929200000000002</v>
      </c>
      <c r="AU20" s="163">
        <v>-41.629800000000003</v>
      </c>
      <c r="AV20" s="163">
        <v>33.311100000000003</v>
      </c>
      <c r="AW20" s="163">
        <v>30.921299999999999</v>
      </c>
      <c r="AX20" s="163">
        <v>60.683500000000002</v>
      </c>
      <c r="AY20" s="163">
        <v>61.353299999999997</v>
      </c>
      <c r="AZ20" s="163">
        <v>0.53979999999999995</v>
      </c>
      <c r="BA20" s="163">
        <v>4.6113</v>
      </c>
      <c r="BB20" s="163">
        <v>-280.40010000000001</v>
      </c>
      <c r="BC20" s="163">
        <v>23.670200000000001</v>
      </c>
      <c r="BD20" s="163">
        <v>-11</v>
      </c>
      <c r="BE20" s="163">
        <v>-11.9</v>
      </c>
      <c r="BF20" s="163">
        <v>46.370199999999997</v>
      </c>
      <c r="BG20" s="163">
        <v>45.6113</v>
      </c>
      <c r="BH20" s="163">
        <v>-6.3677999999999999</v>
      </c>
      <c r="BI20" s="164"/>
      <c r="BJ20" s="163">
        <v>-58.2759</v>
      </c>
      <c r="BK20" s="163">
        <v>5.2510000000000003</v>
      </c>
      <c r="BL20" s="163">
        <v>6.7737999999999996</v>
      </c>
      <c r="BM20" s="163">
        <v>4.7683</v>
      </c>
      <c r="BN20" s="163">
        <v>324.16750000000002</v>
      </c>
      <c r="BO20" s="163">
        <v>44.373899999999999</v>
      </c>
      <c r="BP20" s="163">
        <v>44.038200000000003</v>
      </c>
      <c r="BQ20" s="163">
        <v>-287.4796</v>
      </c>
      <c r="BR20" s="163">
        <v>294.27190000000002</v>
      </c>
      <c r="BS20" s="164"/>
      <c r="BT20" s="163">
        <v>-55.8733</v>
      </c>
      <c r="BU20" s="163">
        <v>57.114899999999999</v>
      </c>
      <c r="BV20" s="163">
        <v>73.549300000000002</v>
      </c>
      <c r="BW20" s="163">
        <v>25.88</v>
      </c>
      <c r="BX20" s="163">
        <v>20.07</v>
      </c>
      <c r="BY20" s="163">
        <v>48.73</v>
      </c>
      <c r="BZ20" s="163">
        <v>71.97</v>
      </c>
      <c r="CA20" s="163">
        <v>-73.270399999999995</v>
      </c>
      <c r="CB20" s="163">
        <v>-71.662899999999993</v>
      </c>
      <c r="CC20" s="163">
        <v>145.99529999999999</v>
      </c>
      <c r="CD20" s="163">
        <v>146.4999</v>
      </c>
      <c r="CE20" s="163">
        <v>21.521999999999998</v>
      </c>
      <c r="CF20" s="163">
        <v>-56.088000000000001</v>
      </c>
      <c r="CG20" s="163">
        <v>-55.817100000000003</v>
      </c>
      <c r="CH20" s="163">
        <v>0.40279999999999999</v>
      </c>
      <c r="CI20" s="163">
        <v>-62.796700000000001</v>
      </c>
      <c r="CJ20" s="164"/>
      <c r="CK20" s="164"/>
      <c r="CL20" s="163">
        <v>-2.8</v>
      </c>
      <c r="CM20" s="163">
        <v>125</v>
      </c>
      <c r="CN20" s="163">
        <v>-13.24</v>
      </c>
      <c r="CO20" s="163">
        <v>27.301100000000002</v>
      </c>
      <c r="CP20" s="163">
        <v>27.740600000000001</v>
      </c>
      <c r="CQ20" s="163">
        <v>27.6584</v>
      </c>
      <c r="CR20" s="163">
        <v>-42.438600000000001</v>
      </c>
      <c r="CS20" s="163">
        <v>-41.871600000000001</v>
      </c>
      <c r="CT20" s="164"/>
      <c r="CU20" s="163">
        <v>4.1421000000000001</v>
      </c>
      <c r="CV20" s="163">
        <v>0.61209999999999998</v>
      </c>
      <c r="CW20" s="163">
        <v>11.644500000000001</v>
      </c>
      <c r="CX20" s="163">
        <v>31.31</v>
      </c>
      <c r="CY20" s="163">
        <v>62.95</v>
      </c>
      <c r="CZ20" s="163">
        <v>35.632300000000001</v>
      </c>
      <c r="DA20" s="163">
        <v>33.695999999999998</v>
      </c>
      <c r="DB20" s="163">
        <v>-26.67</v>
      </c>
      <c r="DC20" s="164"/>
      <c r="DD20" s="163">
        <v>63.113</v>
      </c>
      <c r="DE20" s="163">
        <v>62.352600000000002</v>
      </c>
      <c r="DF20" s="163">
        <v>-138.28800000000001</v>
      </c>
      <c r="DG20" s="163">
        <v>-2.0000000000000001E-4</v>
      </c>
      <c r="DH20" s="163">
        <v>-16.199400000000001</v>
      </c>
      <c r="DI20" s="163">
        <v>-90.9</v>
      </c>
      <c r="DJ20" s="163">
        <v>-90.8</v>
      </c>
      <c r="DK20" s="163">
        <v>29.308800000000002</v>
      </c>
      <c r="DL20" s="163">
        <v>38.973999999999997</v>
      </c>
      <c r="DM20" s="163">
        <v>51.206099999999999</v>
      </c>
      <c r="DN20" s="163">
        <v>55.682400000000001</v>
      </c>
      <c r="DO20" s="163">
        <v>38.549999999999997</v>
      </c>
      <c r="DP20" s="163">
        <v>-7.63</v>
      </c>
      <c r="DQ20" s="163">
        <v>55.471499999999999</v>
      </c>
      <c r="DR20" s="163">
        <v>137.0428</v>
      </c>
      <c r="DS20" s="163">
        <v>-31.06</v>
      </c>
      <c r="DT20" s="163">
        <v>-31.27</v>
      </c>
      <c r="DU20" s="163">
        <v>106.99</v>
      </c>
      <c r="DV20" s="163">
        <v>56.38</v>
      </c>
      <c r="DW20" s="163">
        <v>138.0727</v>
      </c>
      <c r="DX20" s="163">
        <v>136.34549999999999</v>
      </c>
      <c r="DY20" s="163">
        <v>-40.07</v>
      </c>
      <c r="DZ20" s="163">
        <v>-38.809100000000001</v>
      </c>
      <c r="EA20" s="163">
        <v>197.27359999999999</v>
      </c>
      <c r="EB20" s="163">
        <v>156.2869</v>
      </c>
      <c r="EC20" s="163">
        <v>148.99889999999999</v>
      </c>
      <c r="ED20" s="163">
        <v>151.0746</v>
      </c>
      <c r="EE20" s="163">
        <v>48.753100000000003</v>
      </c>
      <c r="EF20" s="163">
        <v>34.130099999999999</v>
      </c>
      <c r="EG20" s="163">
        <v>-25.844000000000001</v>
      </c>
      <c r="EH20" s="163">
        <v>302.36399999999998</v>
      </c>
      <c r="EI20" s="163">
        <v>93.009500000000003</v>
      </c>
      <c r="EJ20" s="164"/>
      <c r="EK20" s="163">
        <v>-31.560199999999998</v>
      </c>
      <c r="EL20" s="163">
        <v>-29.662600000000001</v>
      </c>
      <c r="EM20" s="163">
        <v>32.860500000000002</v>
      </c>
      <c r="EN20" s="163">
        <v>-17.489999999999998</v>
      </c>
      <c r="EO20" s="163">
        <v>-15.8238</v>
      </c>
      <c r="EP20" s="163">
        <v>50.735999999999997</v>
      </c>
      <c r="EQ20" s="163">
        <v>-50.4983</v>
      </c>
      <c r="ER20" s="163">
        <v>-51.119300000000003</v>
      </c>
      <c r="ES20" s="163">
        <v>1.3347</v>
      </c>
      <c r="ET20" s="163">
        <v>0</v>
      </c>
      <c r="EU20" s="163">
        <v>-21.1</v>
      </c>
      <c r="EV20" s="163">
        <v>1</v>
      </c>
      <c r="EW20" s="163">
        <v>7.5941999999999998</v>
      </c>
      <c r="EX20" s="163">
        <v>-66.095200000000006</v>
      </c>
      <c r="EY20" s="163">
        <v>-13.414099999999999</v>
      </c>
      <c r="EZ20" s="163">
        <v>-13.018700000000001</v>
      </c>
      <c r="FA20" s="163">
        <v>4.3936999999999999</v>
      </c>
      <c r="FB20" s="163">
        <v>-32.153300000000002</v>
      </c>
      <c r="FC20" s="163">
        <v>0</v>
      </c>
      <c r="FD20" s="164"/>
      <c r="FE20" s="164"/>
      <c r="FF20" s="163">
        <v>2.5297000000000001</v>
      </c>
      <c r="FG20" s="163">
        <v>38.108699999999999</v>
      </c>
      <c r="FH20" s="163">
        <v>38.550199999999997</v>
      </c>
      <c r="FI20" s="163">
        <v>36.297600000000003</v>
      </c>
      <c r="FJ20" s="164"/>
      <c r="FK20" s="164"/>
      <c r="FL20" s="164"/>
      <c r="FM20" s="163">
        <v>42.094000000000001</v>
      </c>
      <c r="FN20" s="163">
        <v>41.353200000000001</v>
      </c>
      <c r="FO20" s="163">
        <v>-40.7254</v>
      </c>
      <c r="FP20" s="163">
        <v>-20.854700000000001</v>
      </c>
      <c r="FQ20" s="163">
        <v>-39.512900000000002</v>
      </c>
      <c r="FR20" s="163">
        <v>-28.77</v>
      </c>
      <c r="FS20" s="163">
        <v>16.888100000000001</v>
      </c>
      <c r="FT20" s="163">
        <v>0.87309999999999999</v>
      </c>
      <c r="FU20" s="163">
        <v>-11.67</v>
      </c>
      <c r="FV20" s="163">
        <v>16.45</v>
      </c>
      <c r="FW20" s="163">
        <v>-40.002699999999997</v>
      </c>
      <c r="FX20" s="163">
        <v>9.8209</v>
      </c>
      <c r="FY20" s="163">
        <v>-9.9960000000000004</v>
      </c>
      <c r="FZ20" s="163">
        <v>8.6679999999999993</v>
      </c>
      <c r="GA20" s="164"/>
      <c r="GB20" s="163">
        <v>17.899999999999999</v>
      </c>
      <c r="GC20" s="163">
        <v>21.305</v>
      </c>
      <c r="GD20" s="163">
        <v>40.247700000000002</v>
      </c>
      <c r="GE20" s="163">
        <v>15.59</v>
      </c>
      <c r="GF20" s="163">
        <v>64.724800000000002</v>
      </c>
      <c r="GG20" s="163">
        <v>20.7</v>
      </c>
      <c r="GH20" s="163">
        <v>-21.018799999999999</v>
      </c>
      <c r="GI20" s="164"/>
      <c r="GJ20" s="163">
        <v>0</v>
      </c>
      <c r="GK20" s="163">
        <v>1.478</v>
      </c>
      <c r="GL20" s="164"/>
      <c r="GM20" s="164"/>
      <c r="GN20" s="163">
        <v>-13.0595</v>
      </c>
      <c r="GO20" s="163">
        <v>-29.974499999999999</v>
      </c>
      <c r="GP20" s="163">
        <v>17.711600000000001</v>
      </c>
      <c r="GQ20" s="163">
        <v>46.3857</v>
      </c>
      <c r="GR20" s="163">
        <v>58.471800000000002</v>
      </c>
      <c r="GS20" s="163">
        <v>61.04</v>
      </c>
      <c r="GT20" s="163">
        <v>-134.44890000000001</v>
      </c>
      <c r="GU20" s="163">
        <v>-16.734999999999999</v>
      </c>
      <c r="GV20" s="163">
        <v>31.659800000000001</v>
      </c>
      <c r="GW20" s="163">
        <v>-37.940199999999997</v>
      </c>
      <c r="GX20" s="163">
        <v>10.445499999999999</v>
      </c>
      <c r="GY20" s="163">
        <v>6.476</v>
      </c>
      <c r="GZ20" s="163">
        <v>6.1924999999999999</v>
      </c>
      <c r="HA20" s="163">
        <v>11.982799999999999</v>
      </c>
      <c r="HB20" s="163">
        <v>207.59</v>
      </c>
      <c r="HC20" s="163">
        <v>206.40110000000001</v>
      </c>
      <c r="HD20" s="163">
        <v>281.60000000000002</v>
      </c>
      <c r="HE20" s="163">
        <v>-280.11320000000001</v>
      </c>
      <c r="HF20" s="163">
        <v>-487.72699999999998</v>
      </c>
      <c r="HG20" s="163">
        <v>488.00749999999999</v>
      </c>
      <c r="HH20" s="163">
        <v>487.93110000000001</v>
      </c>
      <c r="HI20" s="163">
        <v>-195.5883</v>
      </c>
      <c r="HJ20" s="163">
        <v>-195.4263</v>
      </c>
      <c r="HK20" s="163">
        <v>-55.479100000000003</v>
      </c>
      <c r="HL20" s="163">
        <v>-47.128300000000003</v>
      </c>
      <c r="HM20" s="163">
        <v>69.527500000000003</v>
      </c>
      <c r="HN20" s="163">
        <v>68.909499999999994</v>
      </c>
      <c r="HO20" s="164"/>
      <c r="HP20" s="164"/>
      <c r="HQ20" s="163">
        <v>33.610399999999998</v>
      </c>
      <c r="HR20" s="163">
        <v>32.687600000000003</v>
      </c>
      <c r="HS20" s="163">
        <v>-65.682000000000002</v>
      </c>
      <c r="HT20" s="163">
        <v>-65.721800000000002</v>
      </c>
      <c r="HU20" s="163">
        <v>108.54</v>
      </c>
      <c r="HV20" s="163">
        <v>107.96</v>
      </c>
      <c r="HW20" s="163">
        <v>60.2</v>
      </c>
      <c r="HX20" s="163">
        <v>60.5</v>
      </c>
      <c r="HY20" s="163">
        <v>22.622</v>
      </c>
      <c r="HZ20" s="163">
        <v>30.08</v>
      </c>
      <c r="IA20" s="163">
        <v>-232.20050000000001</v>
      </c>
      <c r="IB20" s="163">
        <v>92.873000000000005</v>
      </c>
      <c r="IC20" s="163">
        <v>92.825000000000003</v>
      </c>
      <c r="ID20" s="163">
        <v>16.2</v>
      </c>
      <c r="IE20" s="163">
        <v>-66.7</v>
      </c>
      <c r="IF20" s="163">
        <v>-31.7</v>
      </c>
      <c r="IG20" s="163">
        <v>-31.1</v>
      </c>
      <c r="IH20" s="163">
        <v>1.4953000000000001</v>
      </c>
      <c r="II20" s="164"/>
      <c r="IJ20" s="163">
        <v>-477.2654</v>
      </c>
      <c r="IK20" s="163">
        <v>-53.911799999999999</v>
      </c>
      <c r="IL20" s="163">
        <v>401.00049999999999</v>
      </c>
      <c r="IM20" s="163">
        <v>322.47550000000001</v>
      </c>
      <c r="IN20" s="163">
        <v>-32.650500000000001</v>
      </c>
      <c r="IO20" s="163">
        <v>-313.50580000000002</v>
      </c>
      <c r="IP20" s="163">
        <v>315.57889999999998</v>
      </c>
      <c r="IQ20" s="163">
        <v>-85.546300000000002</v>
      </c>
      <c r="IR20" s="163">
        <v>-164.02529999999999</v>
      </c>
      <c r="IS20" s="163">
        <v>-311.57100000000003</v>
      </c>
      <c r="IT20" s="163">
        <v>109.67749999999999</v>
      </c>
      <c r="IU20" s="163">
        <v>108.75279999999999</v>
      </c>
      <c r="IV20" s="163">
        <v>85.658600000000007</v>
      </c>
      <c r="IW20" s="163">
        <v>-384.10039999999998</v>
      </c>
      <c r="IX20" s="163">
        <v>168.58449999999999</v>
      </c>
      <c r="IY20" s="163">
        <v>-217.64680000000001</v>
      </c>
      <c r="IZ20" s="163">
        <v>218.8844</v>
      </c>
      <c r="JA20" s="163">
        <v>-7.6726999999999999</v>
      </c>
      <c r="JB20" s="164"/>
      <c r="JC20" s="163">
        <v>13.92</v>
      </c>
      <c r="JD20" s="163">
        <v>6.109</v>
      </c>
      <c r="JE20" s="163">
        <v>6.0919999999999996</v>
      </c>
      <c r="JF20" s="163">
        <v>-13.44</v>
      </c>
      <c r="JG20" s="163">
        <v>-4.32</v>
      </c>
      <c r="JH20" s="164"/>
      <c r="JI20" s="163">
        <v>4.8051000000000004</v>
      </c>
      <c r="JJ20" s="163">
        <v>-41.866199999999999</v>
      </c>
      <c r="JK20" s="163">
        <v>-61.7883</v>
      </c>
      <c r="JL20" s="163">
        <v>71.2</v>
      </c>
      <c r="JM20" s="163">
        <v>52.972999999999999</v>
      </c>
      <c r="JN20" s="163">
        <v>53.204000000000001</v>
      </c>
      <c r="JO20" s="163">
        <v>11.260400000000001</v>
      </c>
      <c r="JP20" s="164"/>
      <c r="JQ20" s="163">
        <v>45.548200000000001</v>
      </c>
      <c r="JR20" s="163">
        <v>44.760399999999997</v>
      </c>
      <c r="JS20" s="163">
        <v>45.117199999999997</v>
      </c>
      <c r="JT20" s="164"/>
      <c r="JU20" s="163">
        <v>68.7</v>
      </c>
      <c r="JV20" s="163">
        <v>34.308100000000003</v>
      </c>
      <c r="JW20" s="163">
        <v>6.07</v>
      </c>
      <c r="JX20" s="164"/>
      <c r="JY20" s="163">
        <v>-43.681699999999999</v>
      </c>
      <c r="JZ20" s="163">
        <v>78.502700000000004</v>
      </c>
      <c r="KA20" s="163">
        <v>56.481299999999997</v>
      </c>
      <c r="KB20" s="163">
        <v>-43.101599999999998</v>
      </c>
      <c r="KC20" s="163">
        <v>-77.430000000000007</v>
      </c>
      <c r="KD20" s="163">
        <v>46.035699999999999</v>
      </c>
      <c r="KE20" s="163">
        <v>30.060700000000001</v>
      </c>
      <c r="KF20" s="163">
        <v>-77.7</v>
      </c>
      <c r="KG20" s="163">
        <v>78.099999999999994</v>
      </c>
      <c r="KH20" s="164"/>
      <c r="KI20" s="164"/>
    </row>
    <row r="21" spans="1:295" ht="18" customHeight="1" x14ac:dyDescent="0.35">
      <c r="A21" s="160" t="s">
        <v>53</v>
      </c>
      <c r="B21" s="160" t="s">
        <v>839</v>
      </c>
      <c r="C21" s="163">
        <v>0</v>
      </c>
      <c r="D21" s="163">
        <v>17.261800000000001</v>
      </c>
      <c r="E21" s="163">
        <v>-34.309399999999997</v>
      </c>
      <c r="F21" s="163">
        <v>-38.474600000000002</v>
      </c>
      <c r="G21" s="163">
        <v>24.425699999999999</v>
      </c>
      <c r="H21" s="164"/>
      <c r="I21" s="163">
        <v>48.534599999999998</v>
      </c>
      <c r="J21" s="163">
        <v>-132.9967</v>
      </c>
      <c r="K21" s="163">
        <v>46.313099999999999</v>
      </c>
      <c r="L21" s="163">
        <v>23.5733</v>
      </c>
      <c r="M21" s="163">
        <v>23.055199999999999</v>
      </c>
      <c r="N21" s="163">
        <v>-28.86</v>
      </c>
      <c r="O21" s="163">
        <v>-33.808999999999997</v>
      </c>
      <c r="P21" s="163">
        <v>28.6</v>
      </c>
      <c r="Q21" s="163">
        <v>18.216000000000001</v>
      </c>
      <c r="R21" s="163">
        <v>-28.6</v>
      </c>
      <c r="S21" s="163">
        <v>13.638199999999999</v>
      </c>
      <c r="T21" s="163">
        <v>272.04419999999999</v>
      </c>
      <c r="U21" s="163">
        <v>8.3930000000000007</v>
      </c>
      <c r="V21" s="163">
        <v>8.4507999999999992</v>
      </c>
      <c r="W21" s="163">
        <v>13.913</v>
      </c>
      <c r="X21" s="163">
        <v>6.9303999999999997</v>
      </c>
      <c r="Y21" s="163">
        <v>5.4702000000000002</v>
      </c>
      <c r="Z21" s="163">
        <v>4.3235999999999999</v>
      </c>
      <c r="AA21" s="164"/>
      <c r="AB21" s="164"/>
      <c r="AC21" s="163">
        <v>-64.180000000000007</v>
      </c>
      <c r="AD21" s="163">
        <v>-64.209999999999994</v>
      </c>
      <c r="AE21" s="164"/>
      <c r="AF21" s="163">
        <v>28.86</v>
      </c>
      <c r="AG21" s="163">
        <v>33</v>
      </c>
      <c r="AH21" s="163">
        <v>9.7579999999999991</v>
      </c>
      <c r="AI21" s="163">
        <v>0.219</v>
      </c>
      <c r="AJ21" s="163">
        <v>-48.97</v>
      </c>
      <c r="AK21" s="163">
        <v>-48.8</v>
      </c>
      <c r="AL21" s="163">
        <v>-79.319999999999993</v>
      </c>
      <c r="AM21" s="163">
        <v>49.14</v>
      </c>
      <c r="AN21" s="163">
        <v>49.58</v>
      </c>
      <c r="AO21" s="163">
        <v>10.472</v>
      </c>
      <c r="AP21" s="163">
        <v>9.6151999999999997</v>
      </c>
      <c r="AQ21" s="163">
        <v>59.8491</v>
      </c>
      <c r="AR21" s="163">
        <v>61.3964</v>
      </c>
      <c r="AS21" s="163">
        <v>81.874499999999998</v>
      </c>
      <c r="AT21" s="163">
        <v>-45.948</v>
      </c>
      <c r="AU21" s="163">
        <v>-45.666400000000003</v>
      </c>
      <c r="AV21" s="163">
        <v>26.2011</v>
      </c>
      <c r="AW21" s="163">
        <v>30.301400000000001</v>
      </c>
      <c r="AX21" s="163">
        <v>63.496699999999997</v>
      </c>
      <c r="AY21" s="163">
        <v>67.917299999999997</v>
      </c>
      <c r="AZ21" s="163">
        <v>1.0632999999999999</v>
      </c>
      <c r="BA21" s="163">
        <v>5.7186000000000003</v>
      </c>
      <c r="BB21" s="163">
        <v>-297.52539999999999</v>
      </c>
      <c r="BC21" s="163">
        <v>8.4779999999999998</v>
      </c>
      <c r="BD21" s="163">
        <v>-3.5</v>
      </c>
      <c r="BE21" s="163">
        <v>-3.7</v>
      </c>
      <c r="BF21" s="163">
        <v>50.414000000000001</v>
      </c>
      <c r="BG21" s="163">
        <v>50.055300000000003</v>
      </c>
      <c r="BH21" s="163">
        <v>-6.2163000000000004</v>
      </c>
      <c r="BI21" s="164"/>
      <c r="BJ21" s="163">
        <v>-58.206899999999997</v>
      </c>
      <c r="BK21" s="163">
        <v>5.6791</v>
      </c>
      <c r="BL21" s="163">
        <v>7.5548000000000002</v>
      </c>
      <c r="BM21" s="163">
        <v>5.0858999999999996</v>
      </c>
      <c r="BN21" s="163">
        <v>337.87029999999999</v>
      </c>
      <c r="BO21" s="163">
        <v>49.226300000000002</v>
      </c>
      <c r="BP21" s="163">
        <v>49.165300000000002</v>
      </c>
      <c r="BQ21" s="163">
        <v>-318.55599999999998</v>
      </c>
      <c r="BR21" s="163">
        <v>313.00639999999999</v>
      </c>
      <c r="BS21" s="164"/>
      <c r="BT21" s="163">
        <v>-53.683799999999998</v>
      </c>
      <c r="BU21" s="163">
        <v>54.494300000000003</v>
      </c>
      <c r="BV21" s="163">
        <v>71.303899999999999</v>
      </c>
      <c r="BW21" s="163">
        <v>24.11</v>
      </c>
      <c r="BX21" s="163">
        <v>18.54</v>
      </c>
      <c r="BY21" s="163">
        <v>49.19</v>
      </c>
      <c r="BZ21" s="163">
        <v>69.819999999999993</v>
      </c>
      <c r="CA21" s="163">
        <v>-69.117699999999999</v>
      </c>
      <c r="CB21" s="163">
        <v>-69.787499999999994</v>
      </c>
      <c r="CC21" s="163">
        <v>141.2303</v>
      </c>
      <c r="CD21" s="163">
        <v>141.0752</v>
      </c>
      <c r="CE21" s="163">
        <v>19.197099999999999</v>
      </c>
      <c r="CF21" s="163">
        <v>-54.567700000000002</v>
      </c>
      <c r="CG21" s="163">
        <v>-54.142299999999999</v>
      </c>
      <c r="CH21" s="163">
        <v>2.423</v>
      </c>
      <c r="CI21" s="163">
        <v>-61.875500000000002</v>
      </c>
      <c r="CJ21" s="164"/>
      <c r="CK21" s="164"/>
      <c r="CL21" s="163">
        <v>1.8</v>
      </c>
      <c r="CM21" s="163">
        <v>123.6</v>
      </c>
      <c r="CN21" s="163">
        <v>-13.49</v>
      </c>
      <c r="CO21" s="163">
        <v>29.857199999999999</v>
      </c>
      <c r="CP21" s="163">
        <v>29.100300000000001</v>
      </c>
      <c r="CQ21" s="163">
        <v>29.687899999999999</v>
      </c>
      <c r="CR21" s="163">
        <v>-39.845199999999998</v>
      </c>
      <c r="CS21" s="163">
        <v>-39.566299999999998</v>
      </c>
      <c r="CT21" s="164"/>
      <c r="CU21" s="163">
        <v>1.1457999999999999</v>
      </c>
      <c r="CV21" s="163">
        <v>2.0971000000000002</v>
      </c>
      <c r="CW21" s="163">
        <v>12.143000000000001</v>
      </c>
      <c r="CX21" s="163">
        <v>37.869999999999997</v>
      </c>
      <c r="CY21" s="163">
        <v>63.4</v>
      </c>
      <c r="CZ21" s="163">
        <v>39.851100000000002</v>
      </c>
      <c r="DA21" s="163">
        <v>37.6511</v>
      </c>
      <c r="DB21" s="163">
        <v>-28.46</v>
      </c>
      <c r="DC21" s="164"/>
      <c r="DD21" s="163">
        <v>62.491</v>
      </c>
      <c r="DE21" s="163">
        <v>61.001100000000001</v>
      </c>
      <c r="DF21" s="163">
        <v>-144.80930000000001</v>
      </c>
      <c r="DG21" s="163">
        <v>-2.0000000000000001E-4</v>
      </c>
      <c r="DH21" s="163">
        <v>-17.322900000000001</v>
      </c>
      <c r="DI21" s="163">
        <v>-97.9</v>
      </c>
      <c r="DJ21" s="163">
        <v>-98.6</v>
      </c>
      <c r="DK21" s="163">
        <v>29.583400000000001</v>
      </c>
      <c r="DL21" s="163">
        <v>46.005200000000002</v>
      </c>
      <c r="DM21" s="163">
        <v>62.477600000000002</v>
      </c>
      <c r="DN21" s="163">
        <v>64.471400000000003</v>
      </c>
      <c r="DO21" s="163">
        <v>45.17</v>
      </c>
      <c r="DP21" s="163">
        <v>-9.6999999999999993</v>
      </c>
      <c r="DQ21" s="163">
        <v>58.941000000000003</v>
      </c>
      <c r="DR21" s="163">
        <v>144.34819999999999</v>
      </c>
      <c r="DS21" s="163">
        <v>-30.97</v>
      </c>
      <c r="DT21" s="163">
        <v>-31.25</v>
      </c>
      <c r="DU21" s="163">
        <v>111.5</v>
      </c>
      <c r="DV21" s="163">
        <v>58.5</v>
      </c>
      <c r="DW21" s="163">
        <v>142.18180000000001</v>
      </c>
      <c r="DX21" s="163">
        <v>140.0909</v>
      </c>
      <c r="DY21" s="163">
        <v>-36.593899999999998</v>
      </c>
      <c r="DZ21" s="163">
        <v>-34.563600000000001</v>
      </c>
      <c r="EA21" s="163">
        <v>210.10820000000001</v>
      </c>
      <c r="EB21" s="163">
        <v>170.2672</v>
      </c>
      <c r="EC21" s="163">
        <v>163.10480000000001</v>
      </c>
      <c r="ED21" s="163">
        <v>165.1883</v>
      </c>
      <c r="EE21" s="163">
        <v>78.078599999999994</v>
      </c>
      <c r="EF21" s="163">
        <v>60.944699999999997</v>
      </c>
      <c r="EG21" s="163">
        <v>-24.332999999999998</v>
      </c>
      <c r="EH21" s="163">
        <v>334.55900000000003</v>
      </c>
      <c r="EI21" s="163">
        <v>108.45959999999999</v>
      </c>
      <c r="EJ21" s="164"/>
      <c r="EK21" s="163">
        <v>-33.471699999999998</v>
      </c>
      <c r="EL21" s="163">
        <v>-31.742599999999999</v>
      </c>
      <c r="EM21" s="163">
        <v>0</v>
      </c>
      <c r="EN21" s="163">
        <v>-13.9793</v>
      </c>
      <c r="EO21" s="163">
        <v>-12.3888</v>
      </c>
      <c r="EP21" s="163">
        <v>173.62799999999999</v>
      </c>
      <c r="EQ21" s="163">
        <v>-62.815300000000001</v>
      </c>
      <c r="ER21" s="163">
        <v>-63.194800000000001</v>
      </c>
      <c r="ES21" s="163">
        <v>-26.0578</v>
      </c>
      <c r="ET21" s="163">
        <v>0</v>
      </c>
      <c r="EU21" s="163">
        <v>-19.239999999999998</v>
      </c>
      <c r="EV21" s="163">
        <v>101.1</v>
      </c>
      <c r="EW21" s="163">
        <v>9.0862999999999996</v>
      </c>
      <c r="EX21" s="163">
        <v>-65.740499999999997</v>
      </c>
      <c r="EY21" s="163">
        <v>-12.431800000000001</v>
      </c>
      <c r="EZ21" s="163">
        <v>-11.996600000000001</v>
      </c>
      <c r="FA21" s="163">
        <v>2.3532999999999999</v>
      </c>
      <c r="FB21" s="163">
        <v>-59.468400000000003</v>
      </c>
      <c r="FC21" s="163">
        <v>33.043999999999997</v>
      </c>
      <c r="FD21" s="164"/>
      <c r="FE21" s="164"/>
      <c r="FF21" s="163">
        <v>2.6432000000000002</v>
      </c>
      <c r="FG21" s="163">
        <v>37.881</v>
      </c>
      <c r="FH21" s="163">
        <v>38.149299999999997</v>
      </c>
      <c r="FI21" s="163">
        <v>36.546399999999998</v>
      </c>
      <c r="FJ21" s="164"/>
      <c r="FK21" s="164"/>
      <c r="FL21" s="164"/>
      <c r="FM21" s="163">
        <v>37.518000000000001</v>
      </c>
      <c r="FN21" s="163">
        <v>37.573900000000002</v>
      </c>
      <c r="FO21" s="163">
        <v>-38.015999999999998</v>
      </c>
      <c r="FP21" s="163">
        <v>-19.068899999999999</v>
      </c>
      <c r="FQ21" s="163">
        <v>-39.512900000000002</v>
      </c>
      <c r="FR21" s="163">
        <v>-27.39</v>
      </c>
      <c r="FS21" s="163">
        <v>16.770900000000001</v>
      </c>
      <c r="FT21" s="163">
        <v>0.72789999999999999</v>
      </c>
      <c r="FU21" s="163">
        <v>-11.35</v>
      </c>
      <c r="FV21" s="163">
        <v>16.22</v>
      </c>
      <c r="FW21" s="163">
        <v>-39.572200000000002</v>
      </c>
      <c r="FX21" s="163">
        <v>9.8742999999999999</v>
      </c>
      <c r="FY21" s="163">
        <v>-10.18</v>
      </c>
      <c r="FZ21" s="163">
        <v>8.1379999999999999</v>
      </c>
      <c r="GA21" s="164"/>
      <c r="GB21" s="163">
        <v>17.64</v>
      </c>
      <c r="GC21" s="163">
        <v>18.587599999999998</v>
      </c>
      <c r="GD21" s="163">
        <v>38.308100000000003</v>
      </c>
      <c r="GE21" s="164"/>
      <c r="GF21" s="163">
        <v>64.115099999999998</v>
      </c>
      <c r="GG21" s="163">
        <v>21.5</v>
      </c>
      <c r="GH21" s="163">
        <v>-20.766100000000002</v>
      </c>
      <c r="GI21" s="164"/>
      <c r="GJ21" s="163">
        <v>-1.9913000000000001</v>
      </c>
      <c r="GK21" s="163">
        <v>1.5605</v>
      </c>
      <c r="GL21" s="164"/>
      <c r="GM21" s="164"/>
      <c r="GN21" s="163">
        <v>-12.1884</v>
      </c>
      <c r="GO21" s="163">
        <v>-31.738</v>
      </c>
      <c r="GP21" s="163">
        <v>17.9313</v>
      </c>
      <c r="GQ21" s="163">
        <v>49.494900000000001</v>
      </c>
      <c r="GR21" s="163">
        <v>55.654699999999998</v>
      </c>
      <c r="GS21" s="163">
        <v>56.740200000000002</v>
      </c>
      <c r="GT21" s="163">
        <v>-133.49350000000001</v>
      </c>
      <c r="GU21" s="163">
        <v>-17.5061</v>
      </c>
      <c r="GV21" s="163">
        <v>31.9466</v>
      </c>
      <c r="GW21" s="163">
        <v>-40.349299999999999</v>
      </c>
      <c r="GX21" s="163">
        <v>10.056800000000001</v>
      </c>
      <c r="GY21" s="163">
        <v>8.1557999999999993</v>
      </c>
      <c r="GZ21" s="163">
        <v>7.8167999999999997</v>
      </c>
      <c r="HA21" s="164"/>
      <c r="HB21" s="163">
        <v>203.83420000000001</v>
      </c>
      <c r="HC21" s="163">
        <v>204.96019999999999</v>
      </c>
      <c r="HD21" s="163">
        <v>287.5</v>
      </c>
      <c r="HE21" s="163">
        <v>-283.43090000000001</v>
      </c>
      <c r="HF21" s="163">
        <v>-486.3528</v>
      </c>
      <c r="HG21" s="163">
        <v>488.86619999999999</v>
      </c>
      <c r="HH21" s="163">
        <v>483.80799999999999</v>
      </c>
      <c r="HI21" s="163">
        <v>-192.3073</v>
      </c>
      <c r="HJ21" s="163">
        <v>-192.60830000000001</v>
      </c>
      <c r="HK21" s="163">
        <v>-57.0764</v>
      </c>
      <c r="HL21" s="163">
        <v>-49.191200000000002</v>
      </c>
      <c r="HM21" s="163">
        <v>74.86</v>
      </c>
      <c r="HN21" s="163">
        <v>75.075000000000003</v>
      </c>
      <c r="HO21" s="163">
        <v>-150.59970000000001</v>
      </c>
      <c r="HP21" s="163">
        <v>-158.9769</v>
      </c>
      <c r="HQ21" s="163">
        <v>32.643599999999999</v>
      </c>
      <c r="HR21" s="163">
        <v>31.764700000000001</v>
      </c>
      <c r="HS21" s="163">
        <v>-63.202800000000003</v>
      </c>
      <c r="HT21" s="163">
        <v>-62.498600000000003</v>
      </c>
      <c r="HU21" s="163">
        <v>105.28</v>
      </c>
      <c r="HV21" s="163">
        <v>105.15</v>
      </c>
      <c r="HW21" s="163">
        <v>58.2</v>
      </c>
      <c r="HX21" s="163">
        <v>58.6</v>
      </c>
      <c r="HY21" s="163">
        <v>22.376300000000001</v>
      </c>
      <c r="HZ21" s="163">
        <v>20.8</v>
      </c>
      <c r="IA21" s="163">
        <v>-239.02719999999999</v>
      </c>
      <c r="IB21" s="163">
        <v>96.643799999999999</v>
      </c>
      <c r="IC21" s="163">
        <v>96.839600000000004</v>
      </c>
      <c r="ID21" s="163">
        <v>16.3</v>
      </c>
      <c r="IE21" s="163">
        <v>-67.3</v>
      </c>
      <c r="IF21" s="163">
        <v>-31</v>
      </c>
      <c r="IG21" s="163">
        <v>-30.3</v>
      </c>
      <c r="IH21" s="163">
        <v>1.3681000000000001</v>
      </c>
      <c r="II21" s="163">
        <v>1.1666000000000001</v>
      </c>
      <c r="IJ21" s="163">
        <v>-473.71440000000001</v>
      </c>
      <c r="IK21" s="163">
        <v>-66.369100000000003</v>
      </c>
      <c r="IL21" s="163">
        <v>381.42489999999998</v>
      </c>
      <c r="IM21" s="163">
        <v>316.8922</v>
      </c>
      <c r="IN21" s="163">
        <v>-26.714200000000002</v>
      </c>
      <c r="IO21" s="163">
        <v>-306.9051</v>
      </c>
      <c r="IP21" s="163">
        <v>303.83539999999999</v>
      </c>
      <c r="IQ21" s="163">
        <v>-92.952600000000004</v>
      </c>
      <c r="IR21" s="163">
        <v>-162.2824</v>
      </c>
      <c r="IS21" s="163">
        <v>-300.49979999999999</v>
      </c>
      <c r="IT21" s="163">
        <v>110.3678</v>
      </c>
      <c r="IU21" s="163">
        <v>110.6413</v>
      </c>
      <c r="IV21" s="163">
        <v>89.571100000000001</v>
      </c>
      <c r="IW21" s="163">
        <v>-372.23489999999998</v>
      </c>
      <c r="IX21" s="163">
        <v>162.2285</v>
      </c>
      <c r="IY21" s="163">
        <v>-210.11160000000001</v>
      </c>
      <c r="IZ21" s="163">
        <v>212.2645</v>
      </c>
      <c r="JA21" s="163">
        <v>-7.7770999999999999</v>
      </c>
      <c r="JB21" s="164"/>
      <c r="JC21" s="163">
        <v>13.92</v>
      </c>
      <c r="JD21" s="163">
        <v>5.9320000000000004</v>
      </c>
      <c r="JE21" s="163">
        <v>5.9390000000000001</v>
      </c>
      <c r="JF21" s="163">
        <v>-13.76</v>
      </c>
      <c r="JG21" s="163">
        <v>-4.4800000000000004</v>
      </c>
      <c r="JH21" s="164"/>
      <c r="JI21" s="163">
        <v>4.7195999999999998</v>
      </c>
      <c r="JJ21" s="163">
        <v>-41.103200000000001</v>
      </c>
      <c r="JK21" s="163">
        <v>-61.113900000000001</v>
      </c>
      <c r="JL21" s="163">
        <v>70</v>
      </c>
      <c r="JM21" s="163">
        <v>50.73</v>
      </c>
      <c r="JN21" s="163">
        <v>50.386000000000003</v>
      </c>
      <c r="JO21" s="164"/>
      <c r="JP21" s="164"/>
      <c r="JQ21" s="163">
        <v>49.1068</v>
      </c>
      <c r="JR21" s="163">
        <v>50.426499999999997</v>
      </c>
      <c r="JS21" s="163">
        <v>49.662199999999999</v>
      </c>
      <c r="JT21" s="164"/>
      <c r="JU21" s="163">
        <v>68.7</v>
      </c>
      <c r="JV21" s="163">
        <v>34.182000000000002</v>
      </c>
      <c r="JW21" s="163">
        <v>6.02</v>
      </c>
      <c r="JX21" s="164"/>
      <c r="JY21" s="163">
        <v>-43.835999999999999</v>
      </c>
      <c r="JZ21" s="163">
        <v>78.894400000000005</v>
      </c>
      <c r="KA21" s="163">
        <v>58.217100000000002</v>
      </c>
      <c r="KB21" s="163">
        <v>-43.126600000000003</v>
      </c>
      <c r="KC21" s="163">
        <v>-77.032399999999996</v>
      </c>
      <c r="KD21" s="163">
        <v>48.189100000000003</v>
      </c>
      <c r="KE21" s="163">
        <v>29.396999999999998</v>
      </c>
      <c r="KF21" s="163">
        <v>-76.599999999999994</v>
      </c>
      <c r="KG21" s="163">
        <v>78.099999999999994</v>
      </c>
      <c r="KH21" s="164"/>
      <c r="KI21" s="164"/>
    </row>
    <row r="22" spans="1:295" ht="18" customHeight="1" x14ac:dyDescent="0.35">
      <c r="A22" s="160" t="s">
        <v>53</v>
      </c>
      <c r="B22" s="160" t="s">
        <v>840</v>
      </c>
      <c r="C22" s="163">
        <v>0</v>
      </c>
      <c r="D22" s="163">
        <v>16.5655</v>
      </c>
      <c r="E22" s="163">
        <v>-33.066899999999997</v>
      </c>
      <c r="F22" s="163">
        <v>-39.463799999999999</v>
      </c>
      <c r="G22" s="163">
        <v>24.086099999999998</v>
      </c>
      <c r="H22" s="164"/>
      <c r="I22" s="163">
        <v>48.428899999999999</v>
      </c>
      <c r="J22" s="163">
        <v>-135.39169999999999</v>
      </c>
      <c r="K22" s="163">
        <v>51.609699999999997</v>
      </c>
      <c r="L22" s="163">
        <v>26.037199999999999</v>
      </c>
      <c r="M22" s="163">
        <v>25.641100000000002</v>
      </c>
      <c r="N22" s="163">
        <v>-31.08</v>
      </c>
      <c r="O22" s="163">
        <v>-33.085000000000001</v>
      </c>
      <c r="P22" s="163">
        <v>28.6</v>
      </c>
      <c r="Q22" s="163">
        <v>15.731999999999999</v>
      </c>
      <c r="R22" s="163">
        <v>-28.6</v>
      </c>
      <c r="S22" s="163">
        <v>11.591900000000001</v>
      </c>
      <c r="T22" s="163">
        <v>270.41980000000001</v>
      </c>
      <c r="U22" s="163">
        <v>8.6636000000000006</v>
      </c>
      <c r="V22" s="163">
        <v>8.8030000000000008</v>
      </c>
      <c r="W22" s="163">
        <v>14.407999999999999</v>
      </c>
      <c r="X22" s="163">
        <v>6.8433999999999999</v>
      </c>
      <c r="Y22" s="163">
        <v>5.9314</v>
      </c>
      <c r="Z22" s="163">
        <v>4.2169999999999996</v>
      </c>
      <c r="AA22" s="164"/>
      <c r="AB22" s="164"/>
      <c r="AC22" s="163">
        <v>-64.12</v>
      </c>
      <c r="AD22" s="163">
        <v>-64.12</v>
      </c>
      <c r="AE22" s="164"/>
      <c r="AF22" s="163">
        <v>31.08</v>
      </c>
      <c r="AG22" s="163">
        <v>33</v>
      </c>
      <c r="AH22" s="163">
        <v>8.5969999999999995</v>
      </c>
      <c r="AI22" s="163">
        <v>0.21</v>
      </c>
      <c r="AJ22" s="163">
        <v>-47.05</v>
      </c>
      <c r="AK22" s="163">
        <v>-47.74</v>
      </c>
      <c r="AL22" s="163">
        <v>-79.239999999999995</v>
      </c>
      <c r="AM22" s="163">
        <v>48.09</v>
      </c>
      <c r="AN22" s="163">
        <v>48</v>
      </c>
      <c r="AO22" s="163">
        <v>10.281700000000001</v>
      </c>
      <c r="AP22" s="163">
        <v>9.6021999999999998</v>
      </c>
      <c r="AQ22" s="163">
        <v>59.541899999999998</v>
      </c>
      <c r="AR22" s="163">
        <v>61.306100000000001</v>
      </c>
      <c r="AS22" s="163">
        <v>85.2864</v>
      </c>
      <c r="AT22" s="163">
        <v>-44.474400000000003</v>
      </c>
      <c r="AU22" s="163">
        <v>-42.826300000000003</v>
      </c>
      <c r="AV22" s="163">
        <v>22.604500000000002</v>
      </c>
      <c r="AW22" s="163">
        <v>25.064299999999999</v>
      </c>
      <c r="AX22" s="163">
        <v>66.443799999999996</v>
      </c>
      <c r="AY22" s="163">
        <v>68.185199999999995</v>
      </c>
      <c r="AZ22" s="163">
        <v>-0.52349999999999997</v>
      </c>
      <c r="BA22" s="163">
        <v>-1.5821000000000001</v>
      </c>
      <c r="BB22" s="163">
        <v>-295.78809999999999</v>
      </c>
      <c r="BC22" s="163">
        <v>9.1495999999999995</v>
      </c>
      <c r="BD22" s="163">
        <v>-4</v>
      </c>
      <c r="BE22" s="163">
        <v>-4.3</v>
      </c>
      <c r="BF22" s="163">
        <v>48.041800000000002</v>
      </c>
      <c r="BG22" s="163">
        <v>48.639699999999998</v>
      </c>
      <c r="BH22" s="163">
        <v>-6.4494999999999996</v>
      </c>
      <c r="BI22" s="164"/>
      <c r="BJ22" s="163">
        <v>-55.921300000000002</v>
      </c>
      <c r="BK22" s="163">
        <v>5.5327999999999999</v>
      </c>
      <c r="BL22" s="163">
        <v>7.6740000000000004</v>
      </c>
      <c r="BM22" s="163">
        <v>5.2816999999999998</v>
      </c>
      <c r="BN22" s="163">
        <v>338.4502</v>
      </c>
      <c r="BO22" s="163">
        <v>60.365600000000001</v>
      </c>
      <c r="BP22" s="163">
        <v>60.335099999999997</v>
      </c>
      <c r="BQ22" s="163">
        <v>-348.7176</v>
      </c>
      <c r="BR22" s="163">
        <v>312.7817</v>
      </c>
      <c r="BS22" s="164"/>
      <c r="BT22" s="163">
        <v>-50.127699999999997</v>
      </c>
      <c r="BU22" s="163">
        <v>51.615400000000001</v>
      </c>
      <c r="BV22" s="163">
        <v>72.281899999999993</v>
      </c>
      <c r="BW22" s="163">
        <v>23.82</v>
      </c>
      <c r="BX22" s="163">
        <v>18.54</v>
      </c>
      <c r="BY22" s="163">
        <v>49.61</v>
      </c>
      <c r="BZ22" s="163">
        <v>69.37</v>
      </c>
      <c r="CA22" s="163">
        <v>-76.619299999999996</v>
      </c>
      <c r="CB22" s="163">
        <v>-76.619299999999996</v>
      </c>
      <c r="CC22" s="163">
        <v>137.96600000000001</v>
      </c>
      <c r="CD22" s="163">
        <v>139.24879999999999</v>
      </c>
      <c r="CE22" s="163">
        <v>22.103200000000001</v>
      </c>
      <c r="CF22" s="163">
        <v>-53.341000000000001</v>
      </c>
      <c r="CG22" s="163">
        <v>-52.588500000000003</v>
      </c>
      <c r="CH22" s="163">
        <v>4.2706999999999997</v>
      </c>
      <c r="CI22" s="163">
        <v>-55.107700000000001</v>
      </c>
      <c r="CJ22" s="164"/>
      <c r="CK22" s="164"/>
      <c r="CL22" s="163">
        <v>14.5</v>
      </c>
      <c r="CM22" s="163">
        <v>110.6</v>
      </c>
      <c r="CN22" s="163">
        <v>-13.26</v>
      </c>
      <c r="CO22" s="163">
        <v>33.653399999999998</v>
      </c>
      <c r="CP22" s="163">
        <v>33.828600000000002</v>
      </c>
      <c r="CQ22" s="163">
        <v>33.735399999999998</v>
      </c>
      <c r="CR22" s="163">
        <v>-30.723199999999999</v>
      </c>
      <c r="CS22" s="163">
        <v>-31.514800000000001</v>
      </c>
      <c r="CT22" s="164"/>
      <c r="CU22" s="163">
        <v>-6.6478999999999999</v>
      </c>
      <c r="CV22" s="163">
        <v>0.64439999999999997</v>
      </c>
      <c r="CW22" s="163">
        <v>11.5228</v>
      </c>
      <c r="CX22" s="163">
        <v>35.79</v>
      </c>
      <c r="CY22" s="163">
        <v>61.76</v>
      </c>
      <c r="CZ22" s="163">
        <v>40.554200000000002</v>
      </c>
      <c r="DA22" s="163">
        <v>38.53</v>
      </c>
      <c r="DB22" s="163">
        <v>-27.89</v>
      </c>
      <c r="DC22" s="164"/>
      <c r="DD22" s="163">
        <v>55.666499999999999</v>
      </c>
      <c r="DE22" s="163">
        <v>54.940300000000001</v>
      </c>
      <c r="DF22" s="163">
        <v>-124.3934</v>
      </c>
      <c r="DG22" s="163">
        <v>-2.0000000000000001E-4</v>
      </c>
      <c r="DH22" s="163">
        <v>-16.874400000000001</v>
      </c>
      <c r="DI22" s="163">
        <v>-103</v>
      </c>
      <c r="DJ22" s="163">
        <v>-104.3</v>
      </c>
      <c r="DK22" s="163">
        <v>29.402200000000001</v>
      </c>
      <c r="DL22" s="163">
        <v>48.348999999999997</v>
      </c>
      <c r="DM22" s="163">
        <v>59.659700000000001</v>
      </c>
      <c r="DN22" s="163">
        <v>67.987099999999998</v>
      </c>
      <c r="DO22" s="163">
        <v>48.33</v>
      </c>
      <c r="DP22" s="163">
        <v>-8.39</v>
      </c>
      <c r="DQ22" s="163">
        <v>54.094499999999996</v>
      </c>
      <c r="DR22" s="163">
        <v>122.39449999999999</v>
      </c>
      <c r="DS22" s="163">
        <v>-28.21</v>
      </c>
      <c r="DT22" s="163">
        <v>-28.6</v>
      </c>
      <c r="DU22" s="163">
        <v>103.53</v>
      </c>
      <c r="DV22" s="163">
        <v>57.65</v>
      </c>
      <c r="DW22" s="163">
        <v>126.0727</v>
      </c>
      <c r="DX22" s="163">
        <v>119.12730000000001</v>
      </c>
      <c r="DY22" s="163">
        <v>-46.870800000000003</v>
      </c>
      <c r="DZ22" s="163">
        <v>-45.545499999999997</v>
      </c>
      <c r="EA22" s="163">
        <v>192.93719999999999</v>
      </c>
      <c r="EB22" s="163">
        <v>154.66069999999999</v>
      </c>
      <c r="EC22" s="163">
        <v>147.28219999999999</v>
      </c>
      <c r="ED22" s="163">
        <v>149.97790000000001</v>
      </c>
      <c r="EE22" s="163">
        <v>70.782399999999996</v>
      </c>
      <c r="EF22" s="163">
        <v>54.964599999999997</v>
      </c>
      <c r="EG22" s="163">
        <v>-22.431000000000001</v>
      </c>
      <c r="EH22" s="163">
        <v>363.79140000000001</v>
      </c>
      <c r="EI22" s="163">
        <v>70.464799999999997</v>
      </c>
      <c r="EJ22" s="164"/>
      <c r="EK22" s="163">
        <v>-34.632199999999997</v>
      </c>
      <c r="EL22" s="163">
        <v>-33.155999999999999</v>
      </c>
      <c r="EM22" s="163">
        <v>12.714600000000001</v>
      </c>
      <c r="EN22" s="163">
        <v>-16.0105</v>
      </c>
      <c r="EO22" s="163">
        <v>-17.3065</v>
      </c>
      <c r="EP22" s="163">
        <v>164.41200000000001</v>
      </c>
      <c r="EQ22" s="163">
        <v>-72.856300000000005</v>
      </c>
      <c r="ER22" s="163">
        <v>-71.853499999999997</v>
      </c>
      <c r="ES22" s="163">
        <v>-20.6035</v>
      </c>
      <c r="ET22" s="163">
        <v>12.9</v>
      </c>
      <c r="EU22" s="163">
        <v>-20.100000000000001</v>
      </c>
      <c r="EV22" s="163">
        <v>100</v>
      </c>
      <c r="EW22" s="163">
        <v>10.013</v>
      </c>
      <c r="EX22" s="163">
        <v>-72.379000000000005</v>
      </c>
      <c r="EY22" s="163">
        <v>-12.434200000000001</v>
      </c>
      <c r="EZ22" s="163">
        <v>-11.9732</v>
      </c>
      <c r="FA22" s="163">
        <v>2.8786999999999998</v>
      </c>
      <c r="FB22" s="163">
        <v>-55.390099999999997</v>
      </c>
      <c r="FC22" s="163">
        <v>24.179300000000001</v>
      </c>
      <c r="FD22" s="164"/>
      <c r="FE22" s="164"/>
      <c r="FF22" s="163">
        <v>2.7143000000000002</v>
      </c>
      <c r="FG22" s="163">
        <v>36.299500000000002</v>
      </c>
      <c r="FH22" s="163">
        <v>36.912199999999999</v>
      </c>
      <c r="FI22" s="163">
        <v>35.160400000000003</v>
      </c>
      <c r="FJ22" s="164"/>
      <c r="FK22" s="164"/>
      <c r="FL22" s="164"/>
      <c r="FM22" s="163">
        <v>48.273000000000003</v>
      </c>
      <c r="FN22" s="163">
        <v>48.618299999999998</v>
      </c>
      <c r="FO22" s="163">
        <v>-39.032699999999998</v>
      </c>
      <c r="FP22" s="163">
        <v>-18.018999999999998</v>
      </c>
      <c r="FQ22" s="163">
        <v>-40.069600000000001</v>
      </c>
      <c r="FR22" s="163">
        <v>-28.55</v>
      </c>
      <c r="FS22" s="163">
        <v>16.888100000000001</v>
      </c>
      <c r="FT22" s="163">
        <v>0.82189999999999996</v>
      </c>
      <c r="FU22" s="163">
        <v>-11.67</v>
      </c>
      <c r="FV22" s="163">
        <v>16.190000000000001</v>
      </c>
      <c r="FW22" s="163">
        <v>-40.498399999999997</v>
      </c>
      <c r="FX22" s="163">
        <v>9.9621999999999993</v>
      </c>
      <c r="FY22" s="163">
        <v>-9.8829999999999991</v>
      </c>
      <c r="FZ22" s="163">
        <v>7.9450000000000003</v>
      </c>
      <c r="GA22" s="164"/>
      <c r="GB22" s="163">
        <v>17.09</v>
      </c>
      <c r="GC22" s="163">
        <v>18.309200000000001</v>
      </c>
      <c r="GD22" s="163">
        <v>38.025100000000002</v>
      </c>
      <c r="GE22" s="163">
        <v>14.95</v>
      </c>
      <c r="GF22" s="163">
        <v>64.076099999999997</v>
      </c>
      <c r="GG22" s="163">
        <v>20.6</v>
      </c>
      <c r="GH22" s="163">
        <v>-21.198799999999999</v>
      </c>
      <c r="GI22" s="164"/>
      <c r="GJ22" s="163">
        <v>-1.4752000000000001</v>
      </c>
      <c r="GK22" s="163">
        <v>1.5826</v>
      </c>
      <c r="GL22" s="164"/>
      <c r="GM22" s="164"/>
      <c r="GN22" s="163">
        <v>-12.4474</v>
      </c>
      <c r="GO22" s="163">
        <v>-32.606499999999997</v>
      </c>
      <c r="GP22" s="163">
        <v>17.8169</v>
      </c>
      <c r="GQ22" s="163">
        <v>50.839399999999998</v>
      </c>
      <c r="GR22" s="163">
        <v>56.530700000000003</v>
      </c>
      <c r="GS22" s="163">
        <v>57.015099999999997</v>
      </c>
      <c r="GT22" s="163">
        <v>-132.6414</v>
      </c>
      <c r="GU22" s="163">
        <v>-18.7102</v>
      </c>
      <c r="GV22" s="163">
        <v>31.8812</v>
      </c>
      <c r="GW22" s="163">
        <v>-42.309699999999999</v>
      </c>
      <c r="GX22" s="163">
        <v>9.6997</v>
      </c>
      <c r="GY22" s="163">
        <v>10.032</v>
      </c>
      <c r="GZ22" s="163">
        <v>9.7469000000000001</v>
      </c>
      <c r="HA22" s="163">
        <v>11.275</v>
      </c>
      <c r="HB22" s="163">
        <v>188.84700000000001</v>
      </c>
      <c r="HC22" s="163">
        <v>188.44290000000001</v>
      </c>
      <c r="HD22" s="163">
        <v>285.39999999999998</v>
      </c>
      <c r="HE22" s="163">
        <v>-284.31240000000003</v>
      </c>
      <c r="HF22" s="163">
        <v>-472.1087</v>
      </c>
      <c r="HG22" s="163">
        <v>477.92579999999998</v>
      </c>
      <c r="HH22" s="163">
        <v>471.46879999999999</v>
      </c>
      <c r="HI22" s="163">
        <v>-179.3194</v>
      </c>
      <c r="HJ22" s="163">
        <v>-178.0402</v>
      </c>
      <c r="HK22" s="163">
        <v>-57.275599999999997</v>
      </c>
      <c r="HL22" s="163">
        <v>-48.681600000000003</v>
      </c>
      <c r="HM22" s="163">
        <v>76.373199999999997</v>
      </c>
      <c r="HN22" s="163">
        <v>75.477500000000006</v>
      </c>
      <c r="HO22" s="164"/>
      <c r="HP22" s="163">
        <v>-142.24209999999999</v>
      </c>
      <c r="HQ22" s="163">
        <v>18.339200000000002</v>
      </c>
      <c r="HR22" s="163">
        <v>17.4054</v>
      </c>
      <c r="HS22" s="163">
        <v>-54.816699999999997</v>
      </c>
      <c r="HT22" s="163">
        <v>-55.646500000000003</v>
      </c>
      <c r="HU22" s="163">
        <v>101.83</v>
      </c>
      <c r="HV22" s="163">
        <v>101.54</v>
      </c>
      <c r="HW22" s="163">
        <v>57.3</v>
      </c>
      <c r="HX22" s="163">
        <v>57.2</v>
      </c>
      <c r="HY22" s="163">
        <v>22.622</v>
      </c>
      <c r="HZ22" s="163">
        <v>5.84</v>
      </c>
      <c r="IA22" s="163">
        <v>-232.4502</v>
      </c>
      <c r="IB22" s="163">
        <v>84.287000000000006</v>
      </c>
      <c r="IC22" s="163">
        <v>84.232799999999997</v>
      </c>
      <c r="ID22" s="163">
        <v>16.2</v>
      </c>
      <c r="IE22" s="163">
        <v>-62.2</v>
      </c>
      <c r="IF22" s="163">
        <v>-15.6</v>
      </c>
      <c r="IG22" s="163">
        <v>-15.6</v>
      </c>
      <c r="IH22" s="163">
        <v>1.2867999999999999</v>
      </c>
      <c r="II22" s="164"/>
      <c r="IJ22" s="163">
        <v>-458.63799999999998</v>
      </c>
      <c r="IK22" s="163">
        <v>-27.3598</v>
      </c>
      <c r="IL22" s="163">
        <v>328.13279999999997</v>
      </c>
      <c r="IM22" s="163">
        <v>267.1814</v>
      </c>
      <c r="IN22" s="163">
        <v>-18.344200000000001</v>
      </c>
      <c r="IO22" s="163">
        <v>-257.25150000000002</v>
      </c>
      <c r="IP22" s="163">
        <v>258.45830000000001</v>
      </c>
      <c r="IQ22" s="163">
        <v>-68.411000000000001</v>
      </c>
      <c r="IR22" s="163">
        <v>-120.7745</v>
      </c>
      <c r="IS22" s="163">
        <v>-254.3587</v>
      </c>
      <c r="IT22" s="163">
        <v>117.3558</v>
      </c>
      <c r="IU22" s="163">
        <v>117.90089999999999</v>
      </c>
      <c r="IV22" s="163">
        <v>67.486199999999997</v>
      </c>
      <c r="IW22" s="163">
        <v>-313.52190000000002</v>
      </c>
      <c r="IX22" s="163">
        <v>124.4532</v>
      </c>
      <c r="IY22" s="163">
        <v>-189.2594</v>
      </c>
      <c r="IZ22" s="163">
        <v>189.16679999999999</v>
      </c>
      <c r="JA22" s="163">
        <v>-7.2496999999999998</v>
      </c>
      <c r="JB22" s="164"/>
      <c r="JC22" s="163">
        <v>14.56</v>
      </c>
      <c r="JD22" s="163">
        <v>5.851</v>
      </c>
      <c r="JE22" s="163">
        <v>5.8339999999999996</v>
      </c>
      <c r="JF22" s="163">
        <v>-14.48</v>
      </c>
      <c r="JG22" s="163">
        <v>-3.2</v>
      </c>
      <c r="JH22" s="164"/>
      <c r="JI22" s="163">
        <v>3.2822</v>
      </c>
      <c r="JJ22" s="163">
        <v>-37.764499999999998</v>
      </c>
      <c r="JK22" s="163">
        <v>-62.346800000000002</v>
      </c>
      <c r="JL22" s="163">
        <v>69.5</v>
      </c>
      <c r="JM22" s="163">
        <v>49.076999999999998</v>
      </c>
      <c r="JN22" s="163">
        <v>50.262999999999998</v>
      </c>
      <c r="JO22" s="164"/>
      <c r="JP22" s="164"/>
      <c r="JQ22" s="163">
        <v>47.954599999999999</v>
      </c>
      <c r="JR22" s="163">
        <v>48.547600000000003</v>
      </c>
      <c r="JS22" s="163">
        <v>51.680500000000002</v>
      </c>
      <c r="JT22" s="164"/>
      <c r="JU22" s="163">
        <v>64.7</v>
      </c>
      <c r="JV22" s="163">
        <v>32.980699999999999</v>
      </c>
      <c r="JW22" s="163">
        <v>6.23</v>
      </c>
      <c r="JX22" s="164"/>
      <c r="JY22" s="163">
        <v>-45.844200000000001</v>
      </c>
      <c r="JZ22" s="163">
        <v>79.448999999999998</v>
      </c>
      <c r="KA22" s="163">
        <v>57.989400000000003</v>
      </c>
      <c r="KB22" s="163">
        <v>-45.476999999999997</v>
      </c>
      <c r="KC22" s="163">
        <v>-77.773700000000005</v>
      </c>
      <c r="KD22" s="163">
        <v>47.494500000000002</v>
      </c>
      <c r="KE22" s="163">
        <v>29.699000000000002</v>
      </c>
      <c r="KF22" s="163">
        <v>-74.099999999999994</v>
      </c>
      <c r="KG22" s="163">
        <v>73.599999999999994</v>
      </c>
      <c r="KH22" s="164"/>
      <c r="KI22" s="164"/>
    </row>
    <row r="23" spans="1:295" ht="18" customHeight="1" x14ac:dyDescent="0.35">
      <c r="A23" s="160" t="s">
        <v>53</v>
      </c>
      <c r="B23" s="160" t="s">
        <v>841</v>
      </c>
      <c r="C23" s="163">
        <v>0</v>
      </c>
      <c r="D23" s="163">
        <v>17.1724</v>
      </c>
      <c r="E23" s="163">
        <v>-34.311799999999998</v>
      </c>
      <c r="F23" s="163">
        <v>-39.039200000000001</v>
      </c>
      <c r="G23" s="163">
        <v>24.706600000000002</v>
      </c>
      <c r="H23" s="164"/>
      <c r="I23" s="163">
        <v>49.811100000000003</v>
      </c>
      <c r="J23" s="163">
        <v>-135.96889999999999</v>
      </c>
      <c r="K23" s="163">
        <v>55.815600000000003</v>
      </c>
      <c r="L23" s="163">
        <v>28.4071</v>
      </c>
      <c r="M23" s="163">
        <v>27.725999999999999</v>
      </c>
      <c r="N23" s="163">
        <v>-39.96</v>
      </c>
      <c r="O23" s="163">
        <v>-35.280999999999999</v>
      </c>
      <c r="P23" s="163">
        <v>30.8</v>
      </c>
      <c r="Q23" s="163">
        <v>15.731999999999999</v>
      </c>
      <c r="R23" s="163">
        <v>-30.8</v>
      </c>
      <c r="S23" s="163">
        <v>12.0555</v>
      </c>
      <c r="T23" s="163">
        <v>281.29020000000003</v>
      </c>
      <c r="U23" s="163">
        <v>9.6195000000000004</v>
      </c>
      <c r="V23" s="163">
        <v>9.6791</v>
      </c>
      <c r="W23" s="163">
        <v>16.0276</v>
      </c>
      <c r="X23" s="163">
        <v>6.6254999999999997</v>
      </c>
      <c r="Y23" s="163">
        <v>5.4798</v>
      </c>
      <c r="Z23" s="163">
        <v>4.2477</v>
      </c>
      <c r="AA23" s="164"/>
      <c r="AB23" s="164"/>
      <c r="AC23" s="163">
        <v>-69.12</v>
      </c>
      <c r="AD23" s="163">
        <v>-68.87</v>
      </c>
      <c r="AE23" s="164"/>
      <c r="AF23" s="163">
        <v>39.96</v>
      </c>
      <c r="AG23" s="163">
        <v>33</v>
      </c>
      <c r="AH23" s="163">
        <v>10.035</v>
      </c>
      <c r="AI23" s="163">
        <v>0.219</v>
      </c>
      <c r="AJ23" s="163">
        <v>-52.76</v>
      </c>
      <c r="AK23" s="163">
        <v>-52.86</v>
      </c>
      <c r="AL23" s="163">
        <v>-78.599999999999994</v>
      </c>
      <c r="AM23" s="163">
        <v>53.21</v>
      </c>
      <c r="AN23" s="163">
        <v>53.36</v>
      </c>
      <c r="AO23" s="163">
        <v>10.740600000000001</v>
      </c>
      <c r="AP23" s="163">
        <v>9.5989000000000004</v>
      </c>
      <c r="AQ23" s="163">
        <v>61.604500000000002</v>
      </c>
      <c r="AR23" s="163">
        <v>64.082800000000006</v>
      </c>
      <c r="AS23" s="163">
        <v>94.040800000000004</v>
      </c>
      <c r="AT23" s="163">
        <v>-47.421500000000002</v>
      </c>
      <c r="AU23" s="163">
        <v>-46.070399999999999</v>
      </c>
      <c r="AV23" s="163">
        <v>27.2742</v>
      </c>
      <c r="AW23" s="163">
        <v>28.5532</v>
      </c>
      <c r="AX23" s="163">
        <v>70.596500000000006</v>
      </c>
      <c r="AY23" s="163">
        <v>71.802099999999996</v>
      </c>
      <c r="AZ23" s="163">
        <v>0.53979999999999995</v>
      </c>
      <c r="BA23" s="163">
        <v>2.2694999999999999</v>
      </c>
      <c r="BB23" s="163">
        <v>-324.17290000000003</v>
      </c>
      <c r="BC23" s="163">
        <v>10.868399999999999</v>
      </c>
      <c r="BD23" s="163">
        <v>-5</v>
      </c>
      <c r="BE23" s="163">
        <v>-5.4</v>
      </c>
      <c r="BF23" s="163">
        <v>50.415199999999999</v>
      </c>
      <c r="BG23" s="163">
        <v>49.512799999999999</v>
      </c>
      <c r="BH23" s="163">
        <v>-6.6303000000000001</v>
      </c>
      <c r="BI23" s="164"/>
      <c r="BJ23" s="163">
        <v>-60.753999999999998</v>
      </c>
      <c r="BK23" s="163">
        <v>6.6559999999999997</v>
      </c>
      <c r="BL23" s="163">
        <v>8.7113999999999994</v>
      </c>
      <c r="BM23" s="163">
        <v>5.8704999999999998</v>
      </c>
      <c r="BN23" s="163">
        <v>367.6259</v>
      </c>
      <c r="BO23" s="163">
        <v>68.605599999999995</v>
      </c>
      <c r="BP23" s="163">
        <v>67.873099999999994</v>
      </c>
      <c r="BQ23" s="163">
        <v>-380.51429999999999</v>
      </c>
      <c r="BR23" s="163">
        <v>344.23840000000001</v>
      </c>
      <c r="BS23" s="164"/>
      <c r="BT23" s="163">
        <v>-56.356999999999999</v>
      </c>
      <c r="BU23" s="163">
        <v>57.048999999999999</v>
      </c>
      <c r="BV23" s="163">
        <v>77.491200000000006</v>
      </c>
      <c r="BW23" s="163">
        <v>25.43</v>
      </c>
      <c r="BX23" s="163">
        <v>20.14</v>
      </c>
      <c r="BY23" s="163">
        <v>52.35</v>
      </c>
      <c r="BZ23" s="163">
        <v>73.099999999999994</v>
      </c>
      <c r="CA23" s="163">
        <v>-81.709599999999995</v>
      </c>
      <c r="CB23" s="163">
        <v>-81.3078</v>
      </c>
      <c r="CC23" s="163">
        <v>146.36160000000001</v>
      </c>
      <c r="CD23" s="163">
        <v>145.44239999999999</v>
      </c>
      <c r="CE23" s="163">
        <v>19.206900000000001</v>
      </c>
      <c r="CF23" s="163">
        <v>-61.815399999999997</v>
      </c>
      <c r="CG23" s="163">
        <v>-61.750999999999998</v>
      </c>
      <c r="CH23" s="163">
        <v>6.9958</v>
      </c>
      <c r="CI23" s="163">
        <v>-61.1526</v>
      </c>
      <c r="CJ23" s="164"/>
      <c r="CK23" s="164"/>
      <c r="CL23" s="163">
        <v>12.3</v>
      </c>
      <c r="CM23" s="163">
        <v>123.1</v>
      </c>
      <c r="CN23" s="163">
        <v>-14.02</v>
      </c>
      <c r="CO23" s="163">
        <v>30.975999999999999</v>
      </c>
      <c r="CP23" s="163">
        <v>30.769200000000001</v>
      </c>
      <c r="CQ23" s="163">
        <v>30.870799999999999</v>
      </c>
      <c r="CR23" s="163">
        <v>-33.186300000000003</v>
      </c>
      <c r="CS23" s="163">
        <v>-32.963000000000001</v>
      </c>
      <c r="CT23" s="164"/>
      <c r="CU23" s="163">
        <v>-14.259499999999999</v>
      </c>
      <c r="CV23" s="163">
        <v>6.7100999999999997</v>
      </c>
      <c r="CW23" s="163">
        <v>11.1153</v>
      </c>
      <c r="CX23" s="163">
        <v>40.11</v>
      </c>
      <c r="CY23" s="163">
        <v>65.69</v>
      </c>
      <c r="CZ23" s="163">
        <v>42.8979</v>
      </c>
      <c r="DA23" s="163">
        <v>40.287799999999997</v>
      </c>
      <c r="DB23" s="163">
        <v>-28</v>
      </c>
      <c r="DC23" s="164"/>
      <c r="DD23" s="163">
        <v>61.7029</v>
      </c>
      <c r="DE23" s="163">
        <v>61.895699999999998</v>
      </c>
      <c r="DF23" s="163">
        <v>-135.93809999999999</v>
      </c>
      <c r="DG23" s="163">
        <v>-2.0000000000000001E-4</v>
      </c>
      <c r="DH23" s="163">
        <v>-16.9693</v>
      </c>
      <c r="DI23" s="163">
        <v>-106.9</v>
      </c>
      <c r="DJ23" s="163">
        <v>-107.2</v>
      </c>
      <c r="DK23" s="163">
        <v>30.594200000000001</v>
      </c>
      <c r="DL23" s="163">
        <v>52.450600000000001</v>
      </c>
      <c r="DM23" s="163">
        <v>63.886499999999998</v>
      </c>
      <c r="DN23" s="163">
        <v>73.846400000000003</v>
      </c>
      <c r="DO23" s="163">
        <v>51.47</v>
      </c>
      <c r="DP23" s="163">
        <v>-9.8699999999999992</v>
      </c>
      <c r="DQ23" s="163">
        <v>56.362499999999997</v>
      </c>
      <c r="DR23" s="163">
        <v>134.96770000000001</v>
      </c>
      <c r="DS23" s="163">
        <v>-28.11</v>
      </c>
      <c r="DT23" s="163">
        <v>-28.25</v>
      </c>
      <c r="DU23" s="163">
        <v>104.61</v>
      </c>
      <c r="DV23" s="163">
        <v>60.59</v>
      </c>
      <c r="DW23" s="163">
        <v>136.05459999999999</v>
      </c>
      <c r="DX23" s="163">
        <v>133.89089999999999</v>
      </c>
      <c r="DY23" s="163">
        <v>-48.909300000000002</v>
      </c>
      <c r="DZ23" s="163">
        <v>-46.763599999999997</v>
      </c>
      <c r="EA23" s="163">
        <v>207.08420000000001</v>
      </c>
      <c r="EB23" s="163">
        <v>165.68719999999999</v>
      </c>
      <c r="EC23" s="163">
        <v>157.75540000000001</v>
      </c>
      <c r="ED23" s="163">
        <v>162.28229999999999</v>
      </c>
      <c r="EE23" s="163">
        <v>65.926900000000003</v>
      </c>
      <c r="EF23" s="163">
        <v>50.403599999999997</v>
      </c>
      <c r="EG23" s="163">
        <v>-22.219000000000001</v>
      </c>
      <c r="EH23" s="163">
        <v>396.334</v>
      </c>
      <c r="EI23" s="163">
        <v>5.8807</v>
      </c>
      <c r="EJ23" s="164"/>
      <c r="EK23" s="163">
        <v>-35.625100000000003</v>
      </c>
      <c r="EL23" s="163">
        <v>-33.337000000000003</v>
      </c>
      <c r="EM23" s="163">
        <v>12.2689</v>
      </c>
      <c r="EN23" s="163">
        <v>-24.217400000000001</v>
      </c>
      <c r="EO23" s="163">
        <v>-22.387</v>
      </c>
      <c r="EP23" s="163">
        <v>158.268</v>
      </c>
      <c r="EQ23" s="163">
        <v>-73.409300000000002</v>
      </c>
      <c r="ER23" s="163">
        <v>-74.899600000000007</v>
      </c>
      <c r="ES23" s="163">
        <v>-18.9282</v>
      </c>
      <c r="ET23" s="163">
        <v>15.4</v>
      </c>
      <c r="EU23" s="163">
        <v>-14.59</v>
      </c>
      <c r="EV23" s="163">
        <v>98.6</v>
      </c>
      <c r="EW23" s="163">
        <v>10.5589</v>
      </c>
      <c r="EX23" s="163">
        <v>-90.6113</v>
      </c>
      <c r="EY23" s="163">
        <v>-14.1578</v>
      </c>
      <c r="EZ23" s="163">
        <v>-13.639699999999999</v>
      </c>
      <c r="FA23" s="163">
        <v>3.7763</v>
      </c>
      <c r="FB23" s="163">
        <v>-50.228299999999997</v>
      </c>
      <c r="FC23" s="163">
        <v>21.710699999999999</v>
      </c>
      <c r="FD23" s="164"/>
      <c r="FE23" s="164"/>
      <c r="FF23" s="163">
        <v>3.1953999999999998</v>
      </c>
      <c r="FG23" s="163">
        <v>35.086199999999998</v>
      </c>
      <c r="FH23" s="163">
        <v>35.702500000000001</v>
      </c>
      <c r="FI23" s="163">
        <v>34.001899999999999</v>
      </c>
      <c r="FJ23" s="164"/>
      <c r="FK23" s="164"/>
      <c r="FL23" s="164"/>
      <c r="FM23" s="163">
        <v>51.479700000000001</v>
      </c>
      <c r="FN23" s="163">
        <v>50.942599999999999</v>
      </c>
      <c r="FO23" s="163">
        <v>-31.3565</v>
      </c>
      <c r="FP23" s="163">
        <v>-9.3918999999999997</v>
      </c>
      <c r="FQ23" s="163">
        <v>-43.973399999999998</v>
      </c>
      <c r="FR23" s="163">
        <v>-24.1</v>
      </c>
      <c r="FS23" s="163">
        <v>16.980899999999998</v>
      </c>
      <c r="FT23" s="163">
        <v>0.95</v>
      </c>
      <c r="FU23" s="163">
        <v>-11.69</v>
      </c>
      <c r="FV23" s="163">
        <v>12.18</v>
      </c>
      <c r="FW23" s="163">
        <v>-43.625500000000002</v>
      </c>
      <c r="FX23" s="163">
        <v>8.4574999999999996</v>
      </c>
      <c r="FY23" s="163">
        <v>-9.6329999999999991</v>
      </c>
      <c r="FZ23" s="163">
        <v>7.9050000000000002</v>
      </c>
      <c r="GA23" s="164"/>
      <c r="GB23" s="163">
        <v>18.34</v>
      </c>
      <c r="GC23" s="163">
        <v>9.4832000000000001</v>
      </c>
      <c r="GD23" s="163">
        <v>30.574100000000001</v>
      </c>
      <c r="GE23" s="163">
        <v>15.81</v>
      </c>
      <c r="GF23" s="163">
        <v>68.250399999999999</v>
      </c>
      <c r="GG23" s="163">
        <v>20.2</v>
      </c>
      <c r="GH23" s="163">
        <v>-23.507400000000001</v>
      </c>
      <c r="GI23" s="164"/>
      <c r="GJ23" s="163">
        <v>-1.3512</v>
      </c>
      <c r="GK23" s="163">
        <v>1.6819999999999999</v>
      </c>
      <c r="GL23" s="164"/>
      <c r="GM23" s="164"/>
      <c r="GN23" s="163">
        <v>-11.9039</v>
      </c>
      <c r="GO23" s="163">
        <v>-34.8292</v>
      </c>
      <c r="GP23" s="163">
        <v>17.992699999999999</v>
      </c>
      <c r="GQ23" s="163">
        <v>54.200600000000001</v>
      </c>
      <c r="GR23" s="163">
        <v>55.933100000000003</v>
      </c>
      <c r="GS23" s="163">
        <v>57.206800000000001</v>
      </c>
      <c r="GT23" s="163">
        <v>-140.2765</v>
      </c>
      <c r="GU23" s="163">
        <v>-21.5443</v>
      </c>
      <c r="GV23" s="163">
        <v>34.3005</v>
      </c>
      <c r="GW23" s="163">
        <v>-48.247999999999998</v>
      </c>
      <c r="GX23" s="163">
        <v>10.7789</v>
      </c>
      <c r="GY23" s="163">
        <v>10.735200000000001</v>
      </c>
      <c r="GZ23" s="163">
        <v>10.2637</v>
      </c>
      <c r="HA23" s="163">
        <v>12.345599999999999</v>
      </c>
      <c r="HB23" s="163">
        <v>172.17779999999999</v>
      </c>
      <c r="HC23" s="163">
        <v>170.06399999999999</v>
      </c>
      <c r="HD23" s="163">
        <v>283.7</v>
      </c>
      <c r="HE23" s="163">
        <v>-281.71190000000001</v>
      </c>
      <c r="HF23" s="163">
        <v>-453.90460000000002</v>
      </c>
      <c r="HG23" s="163">
        <v>458.96210000000002</v>
      </c>
      <c r="HH23" s="163">
        <v>457.63159999999999</v>
      </c>
      <c r="HI23" s="163">
        <v>-162.49610000000001</v>
      </c>
      <c r="HJ23" s="163">
        <v>-162.1335</v>
      </c>
      <c r="HK23" s="163">
        <v>-54.502200000000002</v>
      </c>
      <c r="HL23" s="163">
        <v>-47.052900000000001</v>
      </c>
      <c r="HM23" s="163">
        <v>77.312799999999996</v>
      </c>
      <c r="HN23" s="163">
        <v>78.444800000000001</v>
      </c>
      <c r="HO23" s="163">
        <v>-136.67619999999999</v>
      </c>
      <c r="HP23" s="163">
        <v>-121.73</v>
      </c>
      <c r="HQ23" s="163">
        <v>3.0459999999999998</v>
      </c>
      <c r="HR23" s="163">
        <v>2.9910999999999999</v>
      </c>
      <c r="HS23" s="163">
        <v>-42.96</v>
      </c>
      <c r="HT23" s="163">
        <v>-42.061999999999998</v>
      </c>
      <c r="HU23" s="163">
        <v>97.22</v>
      </c>
      <c r="HV23" s="163">
        <v>96.23</v>
      </c>
      <c r="HW23" s="163">
        <v>61.6</v>
      </c>
      <c r="HX23" s="163">
        <v>60.8</v>
      </c>
      <c r="HY23" s="163">
        <v>22.662500000000001</v>
      </c>
      <c r="HZ23" s="163">
        <v>-19.52</v>
      </c>
      <c r="IA23" s="163">
        <v>-239.2749</v>
      </c>
      <c r="IB23" s="163">
        <v>72.185000000000002</v>
      </c>
      <c r="IC23" s="163">
        <v>72.097800000000007</v>
      </c>
      <c r="ID23" s="163">
        <v>15.6</v>
      </c>
      <c r="IE23" s="163">
        <v>-57.6</v>
      </c>
      <c r="IF23" s="163">
        <v>-1.9</v>
      </c>
      <c r="IG23" s="163">
        <v>-1.9</v>
      </c>
      <c r="IH23" s="164"/>
      <c r="II23" s="163">
        <v>1.2747999999999999</v>
      </c>
      <c r="IJ23" s="163">
        <v>-450.28309999999999</v>
      </c>
      <c r="IK23" s="163">
        <v>35.209200000000003</v>
      </c>
      <c r="IL23" s="163">
        <v>248.4126</v>
      </c>
      <c r="IM23" s="163">
        <v>200.72460000000001</v>
      </c>
      <c r="IN23" s="163">
        <v>-8.0816999999999997</v>
      </c>
      <c r="IO23" s="163">
        <v>-195.30179999999999</v>
      </c>
      <c r="IP23" s="163">
        <v>193.38499999999999</v>
      </c>
      <c r="IQ23" s="163">
        <v>-38.591299999999997</v>
      </c>
      <c r="IR23" s="163">
        <v>-71.5488</v>
      </c>
      <c r="IS23" s="163">
        <v>-188.21180000000001</v>
      </c>
      <c r="IT23" s="163">
        <v>125.7867</v>
      </c>
      <c r="IU23" s="163">
        <v>125.0368</v>
      </c>
      <c r="IV23" s="163">
        <v>38.499099999999999</v>
      </c>
      <c r="IW23" s="163">
        <v>-235.81720000000001</v>
      </c>
      <c r="IX23" s="163">
        <v>72.945099999999996</v>
      </c>
      <c r="IY23" s="163">
        <v>-163.79669999999999</v>
      </c>
      <c r="IZ23" s="163">
        <v>164.53790000000001</v>
      </c>
      <c r="JA23" s="163">
        <v>-6.3268000000000004</v>
      </c>
      <c r="JB23" s="164"/>
      <c r="JC23" s="163">
        <v>16.88</v>
      </c>
      <c r="JD23" s="163">
        <v>5.8979999999999997</v>
      </c>
      <c r="JE23" s="163">
        <v>5.9020000000000001</v>
      </c>
      <c r="JF23" s="163">
        <v>-16.64</v>
      </c>
      <c r="JG23" s="163">
        <v>-0.4</v>
      </c>
      <c r="JH23" s="164"/>
      <c r="JI23" s="163">
        <v>0.73399999999999999</v>
      </c>
      <c r="JJ23" s="163">
        <v>-34.160400000000003</v>
      </c>
      <c r="JK23" s="163">
        <v>-63.604199999999999</v>
      </c>
      <c r="JL23" s="163">
        <v>70.2</v>
      </c>
      <c r="JM23" s="163">
        <v>52.24</v>
      </c>
      <c r="JN23" s="163">
        <v>52.716000000000001</v>
      </c>
      <c r="JO23" s="163">
        <v>11.2713</v>
      </c>
      <c r="JP23" s="164"/>
      <c r="JQ23" s="163">
        <v>51.303899999999999</v>
      </c>
      <c r="JR23" s="163">
        <v>50.9041</v>
      </c>
      <c r="JS23" s="163">
        <v>50.7729</v>
      </c>
      <c r="JT23" s="164"/>
      <c r="JU23" s="163">
        <v>58.5</v>
      </c>
      <c r="JV23" s="163">
        <v>32.449599999999997</v>
      </c>
      <c r="JW23" s="163">
        <v>6.41</v>
      </c>
      <c r="JX23" s="164"/>
      <c r="JY23" s="163">
        <v>-43.820300000000003</v>
      </c>
      <c r="JZ23" s="163">
        <v>77.312399999999997</v>
      </c>
      <c r="KA23" s="163">
        <v>56.684399999999997</v>
      </c>
      <c r="KB23" s="163">
        <v>-44.313099999999999</v>
      </c>
      <c r="KC23" s="163">
        <v>-76.718900000000005</v>
      </c>
      <c r="KD23" s="163">
        <v>45.749699999999997</v>
      </c>
      <c r="KE23" s="163">
        <v>29.936699999999998</v>
      </c>
      <c r="KF23" s="163">
        <v>-67.2</v>
      </c>
      <c r="KG23" s="163">
        <v>68.099999999999994</v>
      </c>
      <c r="KH23" s="164"/>
      <c r="KI23" s="164"/>
    </row>
    <row r="24" spans="1:295" ht="18" customHeight="1" x14ac:dyDescent="0.35">
      <c r="A24" s="160" t="s">
        <v>53</v>
      </c>
      <c r="B24" s="160" t="s">
        <v>842</v>
      </c>
      <c r="C24" s="165">
        <v>0</v>
      </c>
      <c r="D24" s="165">
        <v>18.0291</v>
      </c>
      <c r="E24" s="165">
        <v>-36.154800000000002</v>
      </c>
      <c r="F24" s="165">
        <v>-37.9131</v>
      </c>
      <c r="G24" s="165">
        <v>25.104700000000001</v>
      </c>
      <c r="H24" s="166"/>
      <c r="I24" s="165">
        <v>50.4285</v>
      </c>
      <c r="J24" s="165">
        <v>-144.36590000000001</v>
      </c>
      <c r="K24" s="165">
        <v>58.147799999999997</v>
      </c>
      <c r="L24" s="165">
        <v>29.555099999999999</v>
      </c>
      <c r="M24" s="165">
        <v>29.006799999999998</v>
      </c>
      <c r="N24" s="165">
        <v>6.66</v>
      </c>
      <c r="O24" s="165">
        <v>-41.243000000000002</v>
      </c>
      <c r="P24" s="165">
        <v>37.4</v>
      </c>
      <c r="Q24" s="165">
        <v>17.388000000000002</v>
      </c>
      <c r="R24" s="165">
        <v>-35.200000000000003</v>
      </c>
      <c r="S24" s="165">
        <v>12.4072</v>
      </c>
      <c r="T24" s="165">
        <v>295.59559999999999</v>
      </c>
      <c r="U24" s="165">
        <v>10.001799999999999</v>
      </c>
      <c r="V24" s="165">
        <v>9.7449999999999992</v>
      </c>
      <c r="W24" s="165">
        <v>16.267199999999999</v>
      </c>
      <c r="X24" s="165">
        <v>7.1318000000000001</v>
      </c>
      <c r="Y24" s="165">
        <v>6.0660999999999996</v>
      </c>
      <c r="Z24" s="165">
        <v>4.1303999999999998</v>
      </c>
      <c r="AA24" s="166"/>
      <c r="AB24" s="166"/>
      <c r="AC24" s="165">
        <v>-58.98</v>
      </c>
      <c r="AD24" s="165">
        <v>-59.02</v>
      </c>
      <c r="AE24" s="166"/>
      <c r="AF24" s="165">
        <v>-6.66</v>
      </c>
      <c r="AG24" s="165">
        <v>39.6</v>
      </c>
      <c r="AH24" s="165">
        <v>9.952</v>
      </c>
      <c r="AI24" s="165">
        <v>0.216</v>
      </c>
      <c r="AJ24" s="165">
        <v>-46.29</v>
      </c>
      <c r="AK24" s="165">
        <v>-47.26</v>
      </c>
      <c r="AL24" s="165">
        <v>-69.56</v>
      </c>
      <c r="AM24" s="165">
        <v>46.76</v>
      </c>
      <c r="AN24" s="165">
        <v>46.79</v>
      </c>
      <c r="AO24" s="165">
        <v>11.0832</v>
      </c>
      <c r="AP24" s="165">
        <v>9.5198</v>
      </c>
      <c r="AQ24" s="165">
        <v>64.531300000000002</v>
      </c>
      <c r="AR24" s="165">
        <v>66.349400000000003</v>
      </c>
      <c r="AS24" s="165">
        <v>40.196100000000001</v>
      </c>
      <c r="AT24" s="165">
        <v>-45.948</v>
      </c>
      <c r="AU24" s="165">
        <v>-46.508299999999998</v>
      </c>
      <c r="AV24" s="165">
        <v>29.6738</v>
      </c>
      <c r="AW24" s="165">
        <v>32.458300000000001</v>
      </c>
      <c r="AX24" s="165">
        <v>62.692900000000002</v>
      </c>
      <c r="AY24" s="165">
        <v>65.907899999999998</v>
      </c>
      <c r="AZ24" s="165">
        <v>0.53979999999999995</v>
      </c>
      <c r="BA24" s="165">
        <v>1.6713</v>
      </c>
      <c r="BB24" s="165">
        <v>-363.76850000000002</v>
      </c>
      <c r="BC24" s="165">
        <v>24.228100000000001</v>
      </c>
      <c r="BD24" s="165">
        <v>-11.3</v>
      </c>
      <c r="BE24" s="165">
        <v>-11.9</v>
      </c>
      <c r="BF24" s="165">
        <v>51.183</v>
      </c>
      <c r="BG24" s="165">
        <v>50.621400000000001</v>
      </c>
      <c r="BH24" s="165">
        <v>-6.5568</v>
      </c>
      <c r="BI24" s="166"/>
      <c r="BJ24" s="165">
        <v>-61.394500000000001</v>
      </c>
      <c r="BK24" s="165">
        <v>6.8735999999999997</v>
      </c>
      <c r="BL24" s="165">
        <v>8.7628000000000004</v>
      </c>
      <c r="BM24" s="165">
        <v>5.8414999999999999</v>
      </c>
      <c r="BN24" s="165">
        <v>403.24090000000001</v>
      </c>
      <c r="BO24" s="165">
        <v>77.486500000000007</v>
      </c>
      <c r="BP24" s="165">
        <v>77.425399999999996</v>
      </c>
      <c r="BQ24" s="165">
        <v>-425.70530000000002</v>
      </c>
      <c r="BR24" s="165">
        <v>371.2389</v>
      </c>
      <c r="BS24" s="166"/>
      <c r="BT24" s="165">
        <v>-47.019599999999997</v>
      </c>
      <c r="BU24" s="165">
        <v>48.207299999999996</v>
      </c>
      <c r="BV24" s="165">
        <v>81.802400000000006</v>
      </c>
      <c r="BW24" s="165">
        <v>26.15</v>
      </c>
      <c r="BX24" s="165">
        <v>21.32</v>
      </c>
      <c r="BY24" s="165">
        <v>55.15</v>
      </c>
      <c r="BZ24" s="165">
        <v>75.510000000000005</v>
      </c>
      <c r="CA24" s="165">
        <v>-94.971400000000003</v>
      </c>
      <c r="CB24" s="165">
        <v>-94.167699999999996</v>
      </c>
      <c r="CC24" s="165">
        <v>157.15770000000001</v>
      </c>
      <c r="CD24" s="165">
        <v>157.3331</v>
      </c>
      <c r="CE24" s="165">
        <v>16.317399999999999</v>
      </c>
      <c r="CF24" s="165">
        <v>-66.628500000000003</v>
      </c>
      <c r="CG24" s="165">
        <v>-66.879900000000006</v>
      </c>
      <c r="CH24" s="165">
        <v>8.0229999999999997</v>
      </c>
      <c r="CI24" s="165">
        <v>-61.242400000000004</v>
      </c>
      <c r="CJ24" s="166"/>
      <c r="CK24" s="166"/>
      <c r="CL24" s="165">
        <v>13.6</v>
      </c>
      <c r="CM24" s="165">
        <v>124.4</v>
      </c>
      <c r="CN24" s="165">
        <v>-14.61</v>
      </c>
      <c r="CO24" s="165">
        <v>32.265000000000001</v>
      </c>
      <c r="CP24" s="165">
        <v>31.227900000000002</v>
      </c>
      <c r="CQ24" s="165">
        <v>32.457500000000003</v>
      </c>
      <c r="CR24" s="165">
        <v>-28.866</v>
      </c>
      <c r="CS24" s="165">
        <v>-28.336300000000001</v>
      </c>
      <c r="CT24" s="165">
        <v>1</v>
      </c>
      <c r="CU24" s="165">
        <v>-23.9542</v>
      </c>
      <c r="CV24" s="165">
        <v>13.302</v>
      </c>
      <c r="CW24" s="165">
        <v>11.0244</v>
      </c>
      <c r="CX24" s="165">
        <v>46.37</v>
      </c>
      <c r="CY24" s="165">
        <v>67.819999999999993</v>
      </c>
      <c r="CZ24" s="165">
        <v>43.8354</v>
      </c>
      <c r="DA24" s="165">
        <v>41.606099999999998</v>
      </c>
      <c r="DB24" s="165">
        <v>-28.49</v>
      </c>
      <c r="DC24" s="166"/>
      <c r="DD24" s="165">
        <v>62.537599999999998</v>
      </c>
      <c r="DE24" s="165">
        <v>61.813400000000001</v>
      </c>
      <c r="DF24" s="165">
        <v>-134.62119999999999</v>
      </c>
      <c r="DG24" s="165">
        <v>-1E-4</v>
      </c>
      <c r="DH24" s="165">
        <v>-17.3431</v>
      </c>
      <c r="DI24" s="165">
        <v>-112.9</v>
      </c>
      <c r="DJ24" s="165">
        <v>-111.5</v>
      </c>
      <c r="DK24" s="165">
        <v>31.917999999999999</v>
      </c>
      <c r="DL24" s="165">
        <v>54.208399999999997</v>
      </c>
      <c r="DM24" s="165">
        <v>66.234800000000007</v>
      </c>
      <c r="DN24" s="165">
        <v>77.362099999999998</v>
      </c>
      <c r="DO24" s="165">
        <v>53.72</v>
      </c>
      <c r="DP24" s="165">
        <v>-9.85</v>
      </c>
      <c r="DQ24" s="165">
        <v>56.375999999999998</v>
      </c>
      <c r="DR24" s="165">
        <v>135.9477</v>
      </c>
      <c r="DS24" s="165">
        <v>-28.15</v>
      </c>
      <c r="DT24" s="165">
        <v>-28.27</v>
      </c>
      <c r="DU24" s="165">
        <v>102.94</v>
      </c>
      <c r="DV24" s="165">
        <v>61.8</v>
      </c>
      <c r="DW24" s="165">
        <v>134.4</v>
      </c>
      <c r="DX24" s="165">
        <v>131.5455</v>
      </c>
      <c r="DY24" s="165">
        <v>-61.357599999999998</v>
      </c>
      <c r="DZ24" s="165">
        <v>-60.545499999999997</v>
      </c>
      <c r="EA24" s="165">
        <v>203.3194</v>
      </c>
      <c r="EB24" s="165">
        <v>160.48679999999999</v>
      </c>
      <c r="EC24" s="165">
        <v>154.49119999999999</v>
      </c>
      <c r="ED24" s="165">
        <v>157.4248</v>
      </c>
      <c r="EE24" s="165">
        <v>55.401800000000001</v>
      </c>
      <c r="EF24" s="165">
        <v>41.488300000000002</v>
      </c>
      <c r="EG24" s="165">
        <v>-23.462</v>
      </c>
      <c r="EH24" s="165">
        <v>441.68990000000002</v>
      </c>
      <c r="EI24" s="165">
        <v>-105.53700000000001</v>
      </c>
      <c r="EJ24" s="166"/>
      <c r="EK24" s="165">
        <v>-35.6678</v>
      </c>
      <c r="EL24" s="165">
        <v>-33.646000000000001</v>
      </c>
      <c r="EM24" s="165">
        <v>32.321599999999997</v>
      </c>
      <c r="EN24" s="165">
        <v>-30.855799999999999</v>
      </c>
      <c r="EO24" s="165">
        <v>-29.5822</v>
      </c>
      <c r="EP24" s="165">
        <v>139.83600000000001</v>
      </c>
      <c r="EQ24" s="165">
        <v>-81.437600000000003</v>
      </c>
      <c r="ER24" s="165">
        <v>-82.0672</v>
      </c>
      <c r="ES24" s="165">
        <v>-1.0536000000000001</v>
      </c>
      <c r="ET24" s="165">
        <v>0</v>
      </c>
      <c r="EU24" s="165">
        <v>-12.55</v>
      </c>
      <c r="EV24" s="165">
        <v>92.3</v>
      </c>
      <c r="EW24" s="165">
        <v>10.901999999999999</v>
      </c>
      <c r="EX24" s="165">
        <v>-105.9006</v>
      </c>
      <c r="EY24" s="165">
        <v>-11.5799</v>
      </c>
      <c r="EZ24" s="165">
        <v>-11.0985</v>
      </c>
      <c r="FA24" s="165">
        <v>2.2202000000000002</v>
      </c>
      <c r="FB24" s="165">
        <v>-41.063400000000001</v>
      </c>
      <c r="FC24" s="165">
        <v>0</v>
      </c>
      <c r="FD24" s="166"/>
      <c r="FE24" s="166"/>
      <c r="FF24" s="165">
        <v>0.79959999999999998</v>
      </c>
      <c r="FG24" s="165">
        <v>34.959600000000002</v>
      </c>
      <c r="FH24" s="165">
        <v>35.104599999999998</v>
      </c>
      <c r="FI24" s="165">
        <v>34.040599999999998</v>
      </c>
      <c r="FJ24" s="166"/>
      <c r="FK24" s="166"/>
      <c r="FL24" s="166"/>
      <c r="FM24" s="165">
        <v>63.935400000000001</v>
      </c>
      <c r="FN24" s="165">
        <v>63.819899999999997</v>
      </c>
      <c r="FO24" s="165">
        <v>-26.819099999999999</v>
      </c>
      <c r="FP24" s="165">
        <v>0</v>
      </c>
      <c r="FQ24" s="165">
        <v>-43.973399999999998</v>
      </c>
      <c r="FR24" s="165">
        <v>-25.27</v>
      </c>
      <c r="FS24" s="165">
        <v>17.078499999999998</v>
      </c>
      <c r="FT24" s="165">
        <v>0.92679999999999996</v>
      </c>
      <c r="FU24" s="165">
        <v>-11.73</v>
      </c>
      <c r="FV24" s="165">
        <v>12.91</v>
      </c>
      <c r="FW24" s="165">
        <v>-43.225900000000003</v>
      </c>
      <c r="FX24" s="165">
        <v>8.6738</v>
      </c>
      <c r="FY24" s="165">
        <v>-9.3680000000000003</v>
      </c>
      <c r="FZ24" s="165">
        <v>6.4420000000000002</v>
      </c>
      <c r="GA24" s="166"/>
      <c r="GB24" s="165">
        <v>17.77</v>
      </c>
      <c r="GC24" s="165">
        <v>5.42</v>
      </c>
      <c r="GD24" s="165">
        <v>28.851700000000001</v>
      </c>
      <c r="GE24" s="166"/>
      <c r="GF24" s="165">
        <v>67.806700000000006</v>
      </c>
      <c r="GG24" s="165">
        <v>19.5</v>
      </c>
      <c r="GH24" s="165">
        <v>-24.8017</v>
      </c>
      <c r="GI24" s="166"/>
      <c r="GJ24" s="165">
        <v>0</v>
      </c>
      <c r="GK24" s="165">
        <v>1.7146999999999999</v>
      </c>
      <c r="GL24" s="166"/>
      <c r="GM24" s="166"/>
      <c r="GN24" s="166"/>
      <c r="GO24" s="165">
        <v>-36.615900000000003</v>
      </c>
      <c r="GP24" s="165">
        <v>18.7745</v>
      </c>
      <c r="GQ24" s="165">
        <v>56.721600000000002</v>
      </c>
      <c r="GR24" s="165">
        <v>57.283700000000003</v>
      </c>
      <c r="GS24" s="165">
        <v>57.736899999999999</v>
      </c>
      <c r="GT24" s="165">
        <v>-145.2758</v>
      </c>
      <c r="GU24" s="165">
        <v>-23.760100000000001</v>
      </c>
      <c r="GV24" s="165">
        <v>34.189900000000002</v>
      </c>
      <c r="GW24" s="165">
        <v>-51.926299999999998</v>
      </c>
      <c r="GX24" s="165">
        <v>9.43</v>
      </c>
      <c r="GY24" s="165">
        <v>10.119899999999999</v>
      </c>
      <c r="GZ24" s="165">
        <v>9.8419000000000008</v>
      </c>
      <c r="HA24" s="165">
        <v>11.305899999999999</v>
      </c>
      <c r="HB24" s="165">
        <v>138.55670000000001</v>
      </c>
      <c r="HC24" s="165">
        <v>141.1473</v>
      </c>
      <c r="HD24" s="165">
        <v>284.10000000000002</v>
      </c>
      <c r="HE24" s="165">
        <v>-283.37610000000001</v>
      </c>
      <c r="HF24" s="165">
        <v>-440.0926</v>
      </c>
      <c r="HG24" s="165">
        <v>446.2199</v>
      </c>
      <c r="HH24" s="165">
        <v>444.7559</v>
      </c>
      <c r="HI24" s="165">
        <v>-132.16739999999999</v>
      </c>
      <c r="HJ24" s="165">
        <v>-134.351</v>
      </c>
      <c r="HK24" s="165">
        <v>-58.643000000000001</v>
      </c>
      <c r="HL24" s="165">
        <v>-51.259700000000002</v>
      </c>
      <c r="HM24" s="165">
        <v>67.147800000000004</v>
      </c>
      <c r="HN24" s="165">
        <v>65.271799999999999</v>
      </c>
      <c r="HO24" s="165">
        <v>-112.85550000000001</v>
      </c>
      <c r="HP24" s="165">
        <v>-101.2728</v>
      </c>
      <c r="HQ24" s="165">
        <v>-3.8864999999999998</v>
      </c>
      <c r="HR24" s="165">
        <v>-4.6885000000000003</v>
      </c>
      <c r="HS24" s="165">
        <v>-35.192</v>
      </c>
      <c r="HT24" s="165">
        <v>-34.232799999999997</v>
      </c>
      <c r="HU24" s="165">
        <v>80.63</v>
      </c>
      <c r="HV24" s="165">
        <v>80.02</v>
      </c>
      <c r="HW24" s="165">
        <v>62.2</v>
      </c>
      <c r="HX24" s="165">
        <v>62.2</v>
      </c>
      <c r="HY24" s="165">
        <v>22.354900000000001</v>
      </c>
      <c r="HZ24" s="165">
        <v>-42.24</v>
      </c>
      <c r="IA24" s="165">
        <v>-240.06360000000001</v>
      </c>
      <c r="IB24" s="165">
        <v>69.1751</v>
      </c>
      <c r="IC24" s="165">
        <v>68.828299999999999</v>
      </c>
      <c r="ID24" s="165">
        <v>11.7</v>
      </c>
      <c r="IE24" s="165">
        <v>-58.3</v>
      </c>
      <c r="IF24" s="165">
        <v>4</v>
      </c>
      <c r="IG24" s="165">
        <v>4</v>
      </c>
      <c r="IH24" s="166"/>
      <c r="II24" s="165">
        <v>1.1600999999999999</v>
      </c>
      <c r="IJ24" s="165">
        <v>-435.01850000000002</v>
      </c>
      <c r="IK24" s="165">
        <v>146.74279999999999</v>
      </c>
      <c r="IL24" s="165">
        <v>162.58459999999999</v>
      </c>
      <c r="IM24" s="165">
        <v>127.97320000000001</v>
      </c>
      <c r="IN24" s="165">
        <v>-2.7298</v>
      </c>
      <c r="IO24" s="165">
        <v>-124.3554</v>
      </c>
      <c r="IP24" s="165">
        <v>121.0091</v>
      </c>
      <c r="IQ24" s="165">
        <v>-43.9512</v>
      </c>
      <c r="IR24" s="165">
        <v>-20.311900000000001</v>
      </c>
      <c r="IS24" s="165">
        <v>-118.28879999999999</v>
      </c>
      <c r="IT24" s="165">
        <v>141.2038</v>
      </c>
      <c r="IU24" s="165">
        <v>143.15539999999999</v>
      </c>
      <c r="IV24" s="165">
        <v>41.116599999999998</v>
      </c>
      <c r="IW24" s="165">
        <v>-151.1054</v>
      </c>
      <c r="IX24" s="165">
        <v>21.947500000000002</v>
      </c>
      <c r="IY24" s="165">
        <v>-127.8964</v>
      </c>
      <c r="IZ24" s="165">
        <v>128.56319999999999</v>
      </c>
      <c r="JA24" s="165">
        <v>-7.6974</v>
      </c>
      <c r="JB24" s="166"/>
      <c r="JC24" s="165">
        <v>18.399999999999999</v>
      </c>
      <c r="JD24" s="165">
        <v>5.9960000000000004</v>
      </c>
      <c r="JE24" s="165">
        <v>5.9550000000000001</v>
      </c>
      <c r="JF24" s="165">
        <v>-17.760000000000002</v>
      </c>
      <c r="JG24" s="165">
        <v>0</v>
      </c>
      <c r="JH24" s="166"/>
      <c r="JI24" s="165">
        <v>1.5E-3</v>
      </c>
      <c r="JJ24" s="165">
        <v>-33.7789</v>
      </c>
      <c r="JK24" s="165">
        <v>-64.806600000000003</v>
      </c>
      <c r="JL24" s="165">
        <v>71.5</v>
      </c>
      <c r="JM24" s="165">
        <v>53.636000000000003</v>
      </c>
      <c r="JN24" s="165">
        <v>54.088000000000001</v>
      </c>
      <c r="JO24" s="165">
        <v>11.264099999999999</v>
      </c>
      <c r="JP24" s="166"/>
      <c r="JQ24" s="165">
        <v>42.8005</v>
      </c>
      <c r="JR24" s="165">
        <v>42.834299999999999</v>
      </c>
      <c r="JS24" s="165">
        <v>43.833199999999998</v>
      </c>
      <c r="JT24" s="166"/>
      <c r="JU24" s="165">
        <v>58</v>
      </c>
      <c r="JV24" s="165">
        <v>31.7376</v>
      </c>
      <c r="JW24" s="165">
        <v>6.54</v>
      </c>
      <c r="JX24" s="166"/>
      <c r="JY24" s="165">
        <v>-49.018000000000001</v>
      </c>
      <c r="JZ24" s="165">
        <v>80.641199999999998</v>
      </c>
      <c r="KA24" s="165">
        <v>60.512</v>
      </c>
      <c r="KB24" s="165">
        <v>-47.9283</v>
      </c>
      <c r="KC24" s="165">
        <v>-79.150400000000005</v>
      </c>
      <c r="KD24" s="165">
        <v>50.620399999999997</v>
      </c>
      <c r="KE24" s="165">
        <v>28.227499999999999</v>
      </c>
      <c r="KF24" s="165">
        <v>-67.400000000000006</v>
      </c>
      <c r="KG24" s="165">
        <v>67.3</v>
      </c>
      <c r="KH24" s="166"/>
      <c r="KI24" s="166"/>
    </row>
    <row r="25" spans="1:295" ht="18" customHeight="1" x14ac:dyDescent="0.35">
      <c r="A25" s="160" t="s">
        <v>53</v>
      </c>
      <c r="B25" s="160" t="s">
        <v>843</v>
      </c>
      <c r="C25" s="161">
        <v>0</v>
      </c>
      <c r="D25" s="161">
        <v>19.786300000000001</v>
      </c>
      <c r="E25" s="161">
        <v>-39.607599999999998</v>
      </c>
      <c r="F25" s="161">
        <v>-37.691000000000003</v>
      </c>
      <c r="G25" s="161">
        <v>26.245000000000001</v>
      </c>
      <c r="H25" s="162"/>
      <c r="I25" s="161">
        <v>52.463999999999999</v>
      </c>
      <c r="J25" s="161">
        <v>-159.0873</v>
      </c>
      <c r="K25" s="161">
        <v>57.287199999999999</v>
      </c>
      <c r="L25" s="161">
        <v>29.045100000000001</v>
      </c>
      <c r="M25" s="161">
        <v>28.522500000000001</v>
      </c>
      <c r="N25" s="161">
        <v>-2.2200000000000002</v>
      </c>
      <c r="O25" s="161">
        <v>-47.143000000000001</v>
      </c>
      <c r="P25" s="161">
        <v>41.8</v>
      </c>
      <c r="Q25" s="161">
        <v>19.044</v>
      </c>
      <c r="R25" s="161">
        <v>-41.8</v>
      </c>
      <c r="S25" s="161">
        <v>13.0337</v>
      </c>
      <c r="T25" s="161">
        <v>323.77159999999998</v>
      </c>
      <c r="U25" s="161">
        <v>10.917199999999999</v>
      </c>
      <c r="V25" s="161">
        <v>11.0009</v>
      </c>
      <c r="W25" s="161">
        <v>18.200500000000002</v>
      </c>
      <c r="X25" s="161">
        <v>6.9897999999999998</v>
      </c>
      <c r="Y25" s="161">
        <v>5.2175000000000002</v>
      </c>
      <c r="Z25" s="161">
        <v>4.2539999999999996</v>
      </c>
      <c r="AA25" s="162"/>
      <c r="AB25" s="162"/>
      <c r="AC25" s="161">
        <v>-59.58</v>
      </c>
      <c r="AD25" s="161">
        <v>-59.1</v>
      </c>
      <c r="AE25" s="162"/>
      <c r="AF25" s="161">
        <v>2.2200000000000002</v>
      </c>
      <c r="AG25" s="161">
        <v>46.2</v>
      </c>
      <c r="AH25" s="161">
        <v>9.2029999999999994</v>
      </c>
      <c r="AI25" s="161">
        <v>0.21099999999999999</v>
      </c>
      <c r="AJ25" s="161">
        <v>-42.26</v>
      </c>
      <c r="AK25" s="161">
        <v>-42.52</v>
      </c>
      <c r="AL25" s="161">
        <v>-79.709999999999994</v>
      </c>
      <c r="AM25" s="161">
        <v>42.58</v>
      </c>
      <c r="AN25" s="161">
        <v>43.47</v>
      </c>
      <c r="AO25" s="161">
        <v>12.222</v>
      </c>
      <c r="AP25" s="161">
        <v>9.2950999999999997</v>
      </c>
      <c r="AQ25" s="161">
        <v>67.9863</v>
      </c>
      <c r="AR25" s="161">
        <v>70.590400000000002</v>
      </c>
      <c r="AS25" s="161">
        <v>36.889400000000002</v>
      </c>
      <c r="AT25" s="161">
        <v>-52.110100000000003</v>
      </c>
      <c r="AU25" s="161">
        <v>-50.132399999999997</v>
      </c>
      <c r="AV25" s="161">
        <v>23.245699999999999</v>
      </c>
      <c r="AW25" s="161">
        <v>23.564900000000002</v>
      </c>
      <c r="AX25" s="161">
        <v>66.979600000000005</v>
      </c>
      <c r="AY25" s="161">
        <v>68.989000000000004</v>
      </c>
      <c r="AZ25" s="161">
        <v>1.0632999999999999</v>
      </c>
      <c r="BA25" s="161">
        <v>3.5693999999999999</v>
      </c>
      <c r="BB25" s="161">
        <v>-384.32749999999999</v>
      </c>
      <c r="BC25" s="161">
        <v>11.1281</v>
      </c>
      <c r="BD25" s="161">
        <v>-5.0999999999999996</v>
      </c>
      <c r="BE25" s="161">
        <v>-5.4</v>
      </c>
      <c r="BF25" s="161">
        <v>56.7029</v>
      </c>
      <c r="BG25" s="161">
        <v>56.380800000000001</v>
      </c>
      <c r="BH25" s="161">
        <v>-6.9032999999999998</v>
      </c>
      <c r="BI25" s="162"/>
      <c r="BJ25" s="161">
        <v>-62.316099999999999</v>
      </c>
      <c r="BK25" s="161">
        <v>8.1395</v>
      </c>
      <c r="BL25" s="161">
        <v>9.3401999999999994</v>
      </c>
      <c r="BM25" s="161">
        <v>6.3399000000000001</v>
      </c>
      <c r="BN25" s="161">
        <v>432.3861</v>
      </c>
      <c r="BO25" s="161">
        <v>88.442599999999999</v>
      </c>
      <c r="BP25" s="161">
        <v>89.358199999999997</v>
      </c>
      <c r="BQ25" s="161">
        <v>-469.31889999999999</v>
      </c>
      <c r="BR25" s="161">
        <v>398.85359999999997</v>
      </c>
      <c r="BS25" s="162"/>
      <c r="BT25" s="161">
        <v>-49.789299999999997</v>
      </c>
      <c r="BU25" s="161">
        <v>51.449399999999997</v>
      </c>
      <c r="BV25" s="161">
        <v>88.259200000000007</v>
      </c>
      <c r="BW25" s="161">
        <v>28.49</v>
      </c>
      <c r="BX25" s="161">
        <v>23.29</v>
      </c>
      <c r="BY25" s="161">
        <v>58.81</v>
      </c>
      <c r="BZ25" s="161">
        <v>78.12</v>
      </c>
      <c r="CA25" s="161">
        <v>-90.015000000000001</v>
      </c>
      <c r="CB25" s="161">
        <v>-89.077299999999994</v>
      </c>
      <c r="CC25" s="161">
        <v>158.7765</v>
      </c>
      <c r="CD25" s="161">
        <v>159.19159999999999</v>
      </c>
      <c r="CE25" s="161">
        <v>13.361599999999999</v>
      </c>
      <c r="CF25" s="161">
        <v>-73.184200000000004</v>
      </c>
      <c r="CG25" s="161">
        <v>-73.327699999999993</v>
      </c>
      <c r="CH25" s="161">
        <v>6.2141000000000002</v>
      </c>
      <c r="CI25" s="161">
        <v>-66.434899999999999</v>
      </c>
      <c r="CJ25" s="162"/>
      <c r="CK25" s="162"/>
      <c r="CL25" s="161">
        <v>11.5</v>
      </c>
      <c r="CM25" s="161">
        <v>132.30000000000001</v>
      </c>
      <c r="CN25" s="161">
        <v>-15.15</v>
      </c>
      <c r="CO25" s="161">
        <v>31.834499999999998</v>
      </c>
      <c r="CP25" s="161">
        <v>31.538499999999999</v>
      </c>
      <c r="CQ25" s="161">
        <v>32.4985</v>
      </c>
      <c r="CR25" s="161">
        <v>-30.524699999999999</v>
      </c>
      <c r="CS25" s="161">
        <v>-30.9971</v>
      </c>
      <c r="CT25" s="161">
        <v>1</v>
      </c>
      <c r="CU25" s="161">
        <v>-26.159199999999998</v>
      </c>
      <c r="CV25" s="161">
        <v>13.522399999999999</v>
      </c>
      <c r="CW25" s="161">
        <v>11.7408</v>
      </c>
      <c r="CX25" s="161">
        <v>51.42</v>
      </c>
      <c r="CY25" s="161">
        <v>72.84</v>
      </c>
      <c r="CZ25" s="161">
        <v>46.6479</v>
      </c>
      <c r="DA25" s="161">
        <v>44.242899999999999</v>
      </c>
      <c r="DB25" s="161">
        <v>-30.79</v>
      </c>
      <c r="DC25" s="162"/>
      <c r="DD25" s="161">
        <v>66.906199999999998</v>
      </c>
      <c r="DE25" s="161">
        <v>65.916499999999999</v>
      </c>
      <c r="DF25" s="161">
        <v>-145.4622</v>
      </c>
      <c r="DG25" s="161">
        <v>-2.0000000000000001E-4</v>
      </c>
      <c r="DH25" s="161">
        <v>-18.442</v>
      </c>
      <c r="DI25" s="161">
        <v>-120</v>
      </c>
      <c r="DJ25" s="161">
        <v>-119.2</v>
      </c>
      <c r="DK25" s="161">
        <v>32.286099999999998</v>
      </c>
      <c r="DL25" s="161">
        <v>58.309899999999999</v>
      </c>
      <c r="DM25" s="161">
        <v>70.461600000000004</v>
      </c>
      <c r="DN25" s="161">
        <v>82.049599999999998</v>
      </c>
      <c r="DO25" s="161">
        <v>57.77</v>
      </c>
      <c r="DP25" s="161">
        <v>-11.29</v>
      </c>
      <c r="DQ25" s="161">
        <v>65.029499999999999</v>
      </c>
      <c r="DR25" s="161">
        <v>145.0282</v>
      </c>
      <c r="DS25" s="161">
        <v>-28.57</v>
      </c>
      <c r="DT25" s="161">
        <v>-28.77</v>
      </c>
      <c r="DU25" s="161">
        <v>106.41</v>
      </c>
      <c r="DV25" s="161">
        <v>61.56</v>
      </c>
      <c r="DW25" s="161">
        <v>144.74549999999999</v>
      </c>
      <c r="DX25" s="161">
        <v>141.56360000000001</v>
      </c>
      <c r="DY25" s="161">
        <v>-55.012999999999998</v>
      </c>
      <c r="DZ25" s="161">
        <v>-53.918199999999999</v>
      </c>
      <c r="EA25" s="161">
        <v>271.72309999999999</v>
      </c>
      <c r="EB25" s="161">
        <v>-6.3799999999999996E-2</v>
      </c>
      <c r="EC25" s="161">
        <v>229.92609999999999</v>
      </c>
      <c r="ED25" s="161">
        <v>234.11109999999999</v>
      </c>
      <c r="EE25" s="161">
        <v>65.31</v>
      </c>
      <c r="EF25" s="161">
        <v>51.761800000000001</v>
      </c>
      <c r="EG25" s="161">
        <v>-24.83</v>
      </c>
      <c r="EH25" s="161">
        <v>482.37279999999998</v>
      </c>
      <c r="EI25" s="161">
        <v>-57.1494</v>
      </c>
      <c r="EJ25" s="162"/>
      <c r="EK25" s="161">
        <v>-36.217300000000002</v>
      </c>
      <c r="EL25" s="161">
        <v>-34.062600000000003</v>
      </c>
      <c r="EM25" s="161">
        <v>22.1236</v>
      </c>
      <c r="EN25" s="161">
        <v>-24.2805</v>
      </c>
      <c r="EO25" s="161">
        <v>-22.4971</v>
      </c>
      <c r="EP25" s="161">
        <v>152.124</v>
      </c>
      <c r="EQ25" s="161">
        <v>-71.275800000000004</v>
      </c>
      <c r="ER25" s="161">
        <v>-72.656999999999996</v>
      </c>
      <c r="ES25" s="161">
        <v>-11.918100000000001</v>
      </c>
      <c r="ET25" s="161">
        <v>0</v>
      </c>
      <c r="EU25" s="161">
        <v>-12.37</v>
      </c>
      <c r="EV25" s="161">
        <v>89.7</v>
      </c>
      <c r="EW25" s="161">
        <v>11.7354</v>
      </c>
      <c r="EX25" s="161">
        <v>-95.412199999999999</v>
      </c>
      <c r="EY25" s="161">
        <v>-11.5898</v>
      </c>
      <c r="EZ25" s="161">
        <v>-11.0373</v>
      </c>
      <c r="FA25" s="161">
        <v>2.3449</v>
      </c>
      <c r="FB25" s="161">
        <v>-48.896999999999998</v>
      </c>
      <c r="FC25" s="161">
        <v>16.8383</v>
      </c>
      <c r="FD25" s="162"/>
      <c r="FE25" s="162"/>
      <c r="FF25" s="161">
        <v>0.81420000000000003</v>
      </c>
      <c r="FG25" s="161">
        <v>36.267800000000001</v>
      </c>
      <c r="FH25" s="161">
        <v>36.5959</v>
      </c>
      <c r="FI25" s="161">
        <v>34.741799999999998</v>
      </c>
      <c r="FJ25" s="162"/>
      <c r="FK25" s="162"/>
      <c r="FL25" s="162"/>
      <c r="FM25" s="161">
        <v>56.905900000000003</v>
      </c>
      <c r="FN25" s="161">
        <v>57.373199999999997</v>
      </c>
      <c r="FO25" s="161">
        <v>-23.098600000000001</v>
      </c>
      <c r="FP25" s="161">
        <v>0</v>
      </c>
      <c r="FQ25" s="161">
        <v>-39.2273</v>
      </c>
      <c r="FR25" s="161">
        <v>-23.02</v>
      </c>
      <c r="FS25" s="161">
        <v>16.770900000000001</v>
      </c>
      <c r="FT25" s="161">
        <v>1.0207999999999999</v>
      </c>
      <c r="FU25" s="161">
        <v>-11.25</v>
      </c>
      <c r="FV25" s="161">
        <v>13.46</v>
      </c>
      <c r="FW25" s="161">
        <v>-39.463799999999999</v>
      </c>
      <c r="FX25" s="161">
        <v>8.5251999999999999</v>
      </c>
      <c r="FY25" s="161">
        <v>-8.1630000000000003</v>
      </c>
      <c r="FZ25" s="161">
        <v>8.5559999999999992</v>
      </c>
      <c r="GA25" s="162"/>
      <c r="GB25" s="161">
        <v>20.64</v>
      </c>
      <c r="GC25" s="161">
        <v>1.0387999999999999</v>
      </c>
      <c r="GD25" s="161">
        <v>23.735299999999999</v>
      </c>
      <c r="GE25" s="161">
        <v>16.53</v>
      </c>
      <c r="GF25" s="161">
        <v>69.758899999999997</v>
      </c>
      <c r="GG25" s="161">
        <v>20.2</v>
      </c>
      <c r="GH25" s="161">
        <v>-25.400500000000001</v>
      </c>
      <c r="GI25" s="162"/>
      <c r="GJ25" s="161">
        <v>-1.3835999999999999</v>
      </c>
      <c r="GK25" s="161">
        <v>1.8395999999999999</v>
      </c>
      <c r="GL25" s="162"/>
      <c r="GM25" s="162"/>
      <c r="GN25" s="161">
        <v>-12.4354</v>
      </c>
      <c r="GO25" s="161">
        <v>-38.307200000000002</v>
      </c>
      <c r="GP25" s="161">
        <v>19.452000000000002</v>
      </c>
      <c r="GQ25" s="161">
        <v>60.166899999999998</v>
      </c>
      <c r="GR25" s="161">
        <v>58.510100000000001</v>
      </c>
      <c r="GS25" s="161">
        <v>59.168599999999998</v>
      </c>
      <c r="GT25" s="161">
        <v>-144.98560000000001</v>
      </c>
      <c r="GU25" s="161">
        <v>-25.591699999999999</v>
      </c>
      <c r="GV25" s="161">
        <v>35.340299999999999</v>
      </c>
      <c r="GW25" s="161">
        <v>-56.612900000000003</v>
      </c>
      <c r="GX25" s="161">
        <v>8.9899000000000004</v>
      </c>
      <c r="GY25" s="161">
        <v>11.838699999999999</v>
      </c>
      <c r="GZ25" s="161">
        <v>11.4253</v>
      </c>
      <c r="HA25" s="161">
        <v>10.4611</v>
      </c>
      <c r="HB25" s="161">
        <v>148.14859999999999</v>
      </c>
      <c r="HC25" s="161">
        <v>145.38509999999999</v>
      </c>
      <c r="HD25" s="161">
        <v>284.5</v>
      </c>
      <c r="HE25" s="161">
        <v>-283.16520000000003</v>
      </c>
      <c r="HF25" s="161">
        <v>-449.79669999999999</v>
      </c>
      <c r="HG25" s="161">
        <v>447.1961</v>
      </c>
      <c r="HH25" s="161">
        <v>445.7287</v>
      </c>
      <c r="HI25" s="161">
        <v>-139.5421</v>
      </c>
      <c r="HJ25" s="161">
        <v>-140.03120000000001</v>
      </c>
      <c r="HK25" s="161">
        <v>-53.877800000000001</v>
      </c>
      <c r="HL25" s="161">
        <v>-45.128700000000002</v>
      </c>
      <c r="HM25" s="161">
        <v>56.640999999999998</v>
      </c>
      <c r="HN25" s="161">
        <v>57.322699999999998</v>
      </c>
      <c r="HO25" s="162"/>
      <c r="HP25" s="161">
        <v>-122.01009999999999</v>
      </c>
      <c r="HQ25" s="161">
        <v>-7.1165000000000003</v>
      </c>
      <c r="HR25" s="161">
        <v>-7.2374000000000001</v>
      </c>
      <c r="HS25" s="161">
        <v>-42.036299999999997</v>
      </c>
      <c r="HT25" s="161">
        <v>-41.098599999999998</v>
      </c>
      <c r="HU25" s="161">
        <v>92.66</v>
      </c>
      <c r="HV25" s="161">
        <v>91.76</v>
      </c>
      <c r="HW25" s="161">
        <v>63</v>
      </c>
      <c r="HX25" s="161">
        <v>63.2</v>
      </c>
      <c r="HY25" s="161">
        <v>22.416899999999998</v>
      </c>
      <c r="HZ25" s="161">
        <v>-21.2</v>
      </c>
      <c r="IA25" s="161">
        <v>-237.3998</v>
      </c>
      <c r="IB25" s="161">
        <v>63.196300000000001</v>
      </c>
      <c r="IC25" s="161">
        <v>63.8917</v>
      </c>
      <c r="ID25" s="161">
        <v>14.5</v>
      </c>
      <c r="IE25" s="161">
        <v>-54.2</v>
      </c>
      <c r="IF25" s="161">
        <v>8.3000000000000007</v>
      </c>
      <c r="IG25" s="161">
        <v>9.1</v>
      </c>
      <c r="IH25" s="162"/>
      <c r="II25" s="162"/>
      <c r="IJ25" s="161">
        <v>-441.43029999999999</v>
      </c>
      <c r="IK25" s="161">
        <v>91.624200000000002</v>
      </c>
      <c r="IL25" s="161">
        <v>191.16</v>
      </c>
      <c r="IM25" s="161">
        <v>158.68960000000001</v>
      </c>
      <c r="IN25" s="161">
        <v>-1.7303999999999999</v>
      </c>
      <c r="IO25" s="161">
        <v>-151.3477</v>
      </c>
      <c r="IP25" s="161">
        <v>147.80260000000001</v>
      </c>
      <c r="IQ25" s="161">
        <v>-19.2332</v>
      </c>
      <c r="IR25" s="161">
        <v>-37.230200000000004</v>
      </c>
      <c r="IS25" s="161">
        <v>-145.33269999999999</v>
      </c>
      <c r="IT25" s="161">
        <v>122.7076</v>
      </c>
      <c r="IU25" s="161">
        <v>121.61</v>
      </c>
      <c r="IV25" s="161">
        <v>18.554099999999998</v>
      </c>
      <c r="IW25" s="161">
        <v>-184.56020000000001</v>
      </c>
      <c r="IX25" s="161">
        <v>39.930599999999998</v>
      </c>
      <c r="IY25" s="161">
        <v>-141.70099999999999</v>
      </c>
      <c r="IZ25" s="161">
        <v>140.9117</v>
      </c>
      <c r="JA25" s="161">
        <v>-5.827</v>
      </c>
      <c r="JB25" s="162"/>
      <c r="JC25" s="161">
        <v>18.64</v>
      </c>
      <c r="JD25" s="161">
        <v>5.88</v>
      </c>
      <c r="JE25" s="161">
        <v>5.9059999999999997</v>
      </c>
      <c r="JF25" s="161">
        <v>-19.04</v>
      </c>
      <c r="JG25" s="161">
        <v>-0.8</v>
      </c>
      <c r="JH25" s="162"/>
      <c r="JI25" s="161">
        <v>0.09</v>
      </c>
      <c r="JJ25" s="161">
        <v>-32.841999999999999</v>
      </c>
      <c r="JK25" s="161">
        <v>-64.5441</v>
      </c>
      <c r="JL25" s="161">
        <v>69.3</v>
      </c>
      <c r="JM25" s="161">
        <v>52.890999999999998</v>
      </c>
      <c r="JN25" s="161">
        <v>54.195999999999998</v>
      </c>
      <c r="JO25" s="162"/>
      <c r="JP25" s="162"/>
      <c r="JQ25" s="161">
        <v>37.307899999999997</v>
      </c>
      <c r="JR25" s="161">
        <v>37.137599999999999</v>
      </c>
      <c r="JS25" s="161">
        <v>38.426900000000003</v>
      </c>
      <c r="JT25" s="162"/>
      <c r="JU25" s="161">
        <v>54.1</v>
      </c>
      <c r="JV25" s="161">
        <v>31.1751</v>
      </c>
      <c r="JW25" s="161">
        <v>6.7</v>
      </c>
      <c r="JX25" s="162"/>
      <c r="JY25" s="161">
        <v>-41.6477</v>
      </c>
      <c r="JZ25" s="161">
        <v>77.941599999999994</v>
      </c>
      <c r="KA25" s="161">
        <v>55.384</v>
      </c>
      <c r="KB25" s="161">
        <v>-41.6753</v>
      </c>
      <c r="KC25" s="161">
        <v>-76.018000000000001</v>
      </c>
      <c r="KD25" s="161">
        <v>44.882800000000003</v>
      </c>
      <c r="KE25" s="161">
        <v>31.261299999999999</v>
      </c>
      <c r="KF25" s="161">
        <v>-63.6</v>
      </c>
      <c r="KG25" s="161">
        <v>63.7</v>
      </c>
      <c r="KH25" s="162"/>
      <c r="KI25" s="162"/>
    </row>
    <row r="26" spans="1:295" ht="18" customHeight="1" x14ac:dyDescent="0.35">
      <c r="A26" s="160" t="s">
        <v>53</v>
      </c>
      <c r="B26" s="160" t="s">
        <v>844</v>
      </c>
      <c r="C26" s="163">
        <v>0</v>
      </c>
      <c r="D26" s="163">
        <v>17.311</v>
      </c>
      <c r="E26" s="163">
        <v>-34.594099999999997</v>
      </c>
      <c r="F26" s="163">
        <v>-36.561999999999998</v>
      </c>
      <c r="G26" s="163">
        <v>27.8522</v>
      </c>
      <c r="H26" s="164"/>
      <c r="I26" s="163">
        <v>55.042700000000004</v>
      </c>
      <c r="J26" s="163">
        <v>-164.2193</v>
      </c>
      <c r="K26" s="163">
        <v>57.473399999999998</v>
      </c>
      <c r="L26" s="163">
        <v>29.6431</v>
      </c>
      <c r="M26" s="163">
        <v>28.653500000000001</v>
      </c>
      <c r="N26" s="163">
        <v>0</v>
      </c>
      <c r="O26" s="163">
        <v>-50.033999999999999</v>
      </c>
      <c r="P26" s="163">
        <v>44</v>
      </c>
      <c r="Q26" s="163">
        <v>20.7</v>
      </c>
      <c r="R26" s="163">
        <v>-44</v>
      </c>
      <c r="S26" s="163">
        <v>11.942399999999999</v>
      </c>
      <c r="T26" s="163">
        <v>337.642</v>
      </c>
      <c r="U26" s="163">
        <v>11.4236</v>
      </c>
      <c r="V26" s="163">
        <v>11.3729</v>
      </c>
      <c r="W26" s="163">
        <v>18.3995</v>
      </c>
      <c r="X26" s="163">
        <v>7.1802000000000001</v>
      </c>
      <c r="Y26" s="163">
        <v>5.3787000000000003</v>
      </c>
      <c r="Z26" s="163">
        <v>4.9071999999999996</v>
      </c>
      <c r="AA26" s="164"/>
      <c r="AB26" s="164"/>
      <c r="AC26" s="163">
        <v>-60.1</v>
      </c>
      <c r="AD26" s="163">
        <v>-59.83</v>
      </c>
      <c r="AE26" s="164"/>
      <c r="AF26" s="163">
        <v>0</v>
      </c>
      <c r="AG26" s="163">
        <v>48.4</v>
      </c>
      <c r="AH26" s="163">
        <v>9.5350000000000001</v>
      </c>
      <c r="AI26" s="163">
        <v>0.214</v>
      </c>
      <c r="AJ26" s="163">
        <v>-43.78</v>
      </c>
      <c r="AK26" s="163">
        <v>-42.84</v>
      </c>
      <c r="AL26" s="163">
        <v>-83.11</v>
      </c>
      <c r="AM26" s="163">
        <v>44.88</v>
      </c>
      <c r="AN26" s="163">
        <v>44.3</v>
      </c>
      <c r="AO26" s="163">
        <v>13.3286</v>
      </c>
      <c r="AP26" s="163">
        <v>9.2148000000000003</v>
      </c>
      <c r="AQ26" s="163">
        <v>70.509399999999999</v>
      </c>
      <c r="AR26" s="163">
        <v>73.253399999999999</v>
      </c>
      <c r="AS26" s="163">
        <v>39.1845</v>
      </c>
      <c r="AT26" s="163">
        <v>-52.110100000000003</v>
      </c>
      <c r="AU26" s="163">
        <v>-51.929400000000001</v>
      </c>
      <c r="AV26" s="163">
        <v>30.0105</v>
      </c>
      <c r="AW26" s="163">
        <v>17.780100000000001</v>
      </c>
      <c r="AX26" s="163">
        <v>70.462500000000006</v>
      </c>
      <c r="AY26" s="163">
        <v>71.132300000000001</v>
      </c>
      <c r="AZ26" s="163">
        <v>1.0632999999999999</v>
      </c>
      <c r="BA26" s="163">
        <v>2.6185999999999998</v>
      </c>
      <c r="BB26" s="163">
        <v>-414.6832</v>
      </c>
      <c r="BC26" s="163">
        <v>9.5922000000000001</v>
      </c>
      <c r="BD26" s="163">
        <v>-3.8</v>
      </c>
      <c r="BE26" s="163">
        <v>-4</v>
      </c>
      <c r="BF26" s="163">
        <v>56.04</v>
      </c>
      <c r="BG26" s="163">
        <v>55.387500000000003</v>
      </c>
      <c r="BH26" s="163">
        <v>-7.0467000000000004</v>
      </c>
      <c r="BI26" s="164"/>
      <c r="BJ26" s="163">
        <v>-58.547499999999999</v>
      </c>
      <c r="BK26" s="163">
        <v>8.0658999999999992</v>
      </c>
      <c r="BL26" s="163">
        <v>9.7653999999999996</v>
      </c>
      <c r="BM26" s="163">
        <v>6.7098000000000004</v>
      </c>
      <c r="BN26" s="163">
        <v>450.20890000000003</v>
      </c>
      <c r="BO26" s="163">
        <v>85.421300000000002</v>
      </c>
      <c r="BP26" s="163">
        <v>85.421300000000002</v>
      </c>
      <c r="BQ26" s="163">
        <v>-480.60300000000001</v>
      </c>
      <c r="BR26" s="163">
        <v>408.99400000000003</v>
      </c>
      <c r="BS26" s="164"/>
      <c r="BT26" s="163">
        <v>-40.837299999999999</v>
      </c>
      <c r="BU26" s="163">
        <v>41.742100000000001</v>
      </c>
      <c r="BV26" s="163">
        <v>91.452600000000004</v>
      </c>
      <c r="BW26" s="163">
        <v>30.71</v>
      </c>
      <c r="BX26" s="163">
        <v>24.98</v>
      </c>
      <c r="BY26" s="163">
        <v>62.57</v>
      </c>
      <c r="BZ26" s="163">
        <v>83.67</v>
      </c>
      <c r="CA26" s="163">
        <v>-102.3391</v>
      </c>
      <c r="CB26" s="163">
        <v>-101.40130000000001</v>
      </c>
      <c r="CC26" s="163">
        <v>168.35810000000001</v>
      </c>
      <c r="CD26" s="163">
        <v>168.84119999999999</v>
      </c>
      <c r="CE26" s="163">
        <v>10.353199999999999</v>
      </c>
      <c r="CF26" s="163">
        <v>-60.834099999999999</v>
      </c>
      <c r="CG26" s="163">
        <v>-61.331200000000003</v>
      </c>
      <c r="CH26" s="163">
        <v>8.2177000000000007</v>
      </c>
      <c r="CI26" s="163">
        <v>-53.939500000000002</v>
      </c>
      <c r="CJ26" s="164"/>
      <c r="CK26" s="164"/>
      <c r="CL26" s="163">
        <v>38.1</v>
      </c>
      <c r="CM26" s="163">
        <v>111.1</v>
      </c>
      <c r="CN26" s="163">
        <v>-15.84</v>
      </c>
      <c r="CO26" s="163">
        <v>47.712200000000003</v>
      </c>
      <c r="CP26" s="163">
        <v>47.526600000000002</v>
      </c>
      <c r="CQ26" s="163">
        <v>47.475099999999998</v>
      </c>
      <c r="CR26" s="163">
        <v>-47.498199999999997</v>
      </c>
      <c r="CS26" s="163">
        <v>-46.681800000000003</v>
      </c>
      <c r="CT26" s="163">
        <v>17.340599999999998</v>
      </c>
      <c r="CU26" s="163">
        <v>-19.328199999999999</v>
      </c>
      <c r="CV26" s="163">
        <v>22.723700000000001</v>
      </c>
      <c r="CW26" s="163">
        <v>12.1183</v>
      </c>
      <c r="CX26" s="163">
        <v>60.53</v>
      </c>
      <c r="CY26" s="163">
        <v>73.47</v>
      </c>
      <c r="CZ26" s="163">
        <v>47.819800000000001</v>
      </c>
      <c r="DA26" s="163">
        <v>45.414700000000003</v>
      </c>
      <c r="DB26" s="163">
        <v>-30.72</v>
      </c>
      <c r="DC26" s="164"/>
      <c r="DD26" s="163">
        <v>54.573300000000003</v>
      </c>
      <c r="DE26" s="163">
        <v>53.990600000000001</v>
      </c>
      <c r="DF26" s="163">
        <v>-127.6853</v>
      </c>
      <c r="DG26" s="163">
        <v>-1E-4</v>
      </c>
      <c r="DH26" s="163">
        <v>-18.757200000000001</v>
      </c>
      <c r="DI26" s="163">
        <v>-125.9</v>
      </c>
      <c r="DJ26" s="163">
        <v>-126</v>
      </c>
      <c r="DK26" s="163">
        <v>32.967199999999998</v>
      </c>
      <c r="DL26" s="163">
        <v>59.774799999999999</v>
      </c>
      <c r="DM26" s="163">
        <v>70.461600000000004</v>
      </c>
      <c r="DN26" s="163">
        <v>84.393299999999996</v>
      </c>
      <c r="DO26" s="163">
        <v>59.63</v>
      </c>
      <c r="DP26" s="163">
        <v>-11.08</v>
      </c>
      <c r="DQ26" s="163">
        <v>66.798000000000002</v>
      </c>
      <c r="DR26" s="163">
        <v>125.9622</v>
      </c>
      <c r="DS26" s="163">
        <v>-28.57</v>
      </c>
      <c r="DT26" s="163">
        <v>-28.67</v>
      </c>
      <c r="DU26" s="163">
        <v>107.25</v>
      </c>
      <c r="DV26" s="163">
        <v>65.38</v>
      </c>
      <c r="DW26" s="163">
        <v>126.8909</v>
      </c>
      <c r="DX26" s="163">
        <v>124.9091</v>
      </c>
      <c r="DY26" s="163">
        <v>-70.168700000000001</v>
      </c>
      <c r="DZ26" s="163">
        <v>-68.181799999999996</v>
      </c>
      <c r="EA26" s="163">
        <v>258.03230000000002</v>
      </c>
      <c r="EB26" s="164"/>
      <c r="EC26" s="163">
        <v>213.8777</v>
      </c>
      <c r="ED26" s="163">
        <v>214.35499999999999</v>
      </c>
      <c r="EE26" s="163">
        <v>58.977200000000003</v>
      </c>
      <c r="EF26" s="163">
        <v>42.727400000000003</v>
      </c>
      <c r="EG26" s="163">
        <v>-26.408000000000001</v>
      </c>
      <c r="EH26" s="163">
        <v>492.55650000000003</v>
      </c>
      <c r="EI26" s="163">
        <v>-130.38929999999999</v>
      </c>
      <c r="EJ26" s="164"/>
      <c r="EK26" s="163">
        <v>-33.791400000000003</v>
      </c>
      <c r="EL26" s="163">
        <v>-32.527000000000001</v>
      </c>
      <c r="EM26" s="163">
        <v>43.014800000000001</v>
      </c>
      <c r="EN26" s="163">
        <v>-43.2361</v>
      </c>
      <c r="EO26" s="163">
        <v>-41.055500000000002</v>
      </c>
      <c r="EP26" s="163">
        <v>149.05199999999999</v>
      </c>
      <c r="EQ26" s="163">
        <v>-78.112499999999997</v>
      </c>
      <c r="ER26" s="163">
        <v>-79.899299999999997</v>
      </c>
      <c r="ES26" s="163">
        <v>-1.1123000000000001</v>
      </c>
      <c r="ET26" s="163">
        <v>15.22</v>
      </c>
      <c r="EU26" s="163">
        <v>-13.52</v>
      </c>
      <c r="EV26" s="163">
        <v>97.5</v>
      </c>
      <c r="EW26" s="163">
        <v>11.924899999999999</v>
      </c>
      <c r="EX26" s="163">
        <v>-131.50290000000001</v>
      </c>
      <c r="EY26" s="163">
        <v>-11.3413</v>
      </c>
      <c r="EZ26" s="163">
        <v>-10.8903</v>
      </c>
      <c r="FA26" s="163">
        <v>1.7114</v>
      </c>
      <c r="FB26" s="163">
        <v>-39.271500000000003</v>
      </c>
      <c r="FC26" s="163">
        <v>6.2561999999999998</v>
      </c>
      <c r="FD26" s="163">
        <v>0</v>
      </c>
      <c r="FE26" s="163">
        <v>0</v>
      </c>
      <c r="FF26" s="163">
        <v>0.94599999999999995</v>
      </c>
      <c r="FG26" s="163">
        <v>36.5563</v>
      </c>
      <c r="FH26" s="163">
        <v>38.132199999999997</v>
      </c>
      <c r="FI26" s="163">
        <v>36.467100000000002</v>
      </c>
      <c r="FJ26" s="164"/>
      <c r="FK26" s="164"/>
      <c r="FL26" s="164"/>
      <c r="FM26" s="163">
        <v>71.247299999999996</v>
      </c>
      <c r="FN26" s="163">
        <v>71.965599999999995</v>
      </c>
      <c r="FO26" s="163">
        <v>-17.658300000000001</v>
      </c>
      <c r="FP26" s="163">
        <v>0</v>
      </c>
      <c r="FQ26" s="163">
        <v>-36.4953</v>
      </c>
      <c r="FR26" s="163">
        <v>-21.86</v>
      </c>
      <c r="FS26" s="163">
        <v>16.980899999999998</v>
      </c>
      <c r="FT26" s="163">
        <v>0.98660000000000003</v>
      </c>
      <c r="FU26" s="163">
        <v>-11.49</v>
      </c>
      <c r="FV26" s="163">
        <v>14.49</v>
      </c>
      <c r="FW26" s="163">
        <v>-35.519399999999997</v>
      </c>
      <c r="FX26" s="163">
        <v>8.6222999999999992</v>
      </c>
      <c r="FY26" s="163">
        <v>-8.1690000000000005</v>
      </c>
      <c r="FZ26" s="163">
        <v>8.3460000000000001</v>
      </c>
      <c r="GA26" s="164"/>
      <c r="GB26" s="163">
        <v>22.26</v>
      </c>
      <c r="GC26" s="163">
        <v>-7.1661000000000001</v>
      </c>
      <c r="GD26" s="163">
        <v>16.237400000000001</v>
      </c>
      <c r="GE26" s="163">
        <v>16.84</v>
      </c>
      <c r="GF26" s="163">
        <v>73.073999999999998</v>
      </c>
      <c r="GG26" s="163">
        <v>19</v>
      </c>
      <c r="GH26" s="163">
        <v>-26.065200000000001</v>
      </c>
      <c r="GI26" s="164"/>
      <c r="GJ26" s="163">
        <v>-2.1648999999999998</v>
      </c>
      <c r="GK26" s="163">
        <v>1.8976</v>
      </c>
      <c r="GL26" s="164"/>
      <c r="GM26" s="164"/>
      <c r="GN26" s="163">
        <v>-12.8744</v>
      </c>
      <c r="GO26" s="163">
        <v>-39.435400000000001</v>
      </c>
      <c r="GP26" s="163">
        <v>20.3218</v>
      </c>
      <c r="GQ26" s="163">
        <v>62.94</v>
      </c>
      <c r="GR26" s="163">
        <v>60.694600000000001</v>
      </c>
      <c r="GS26" s="163">
        <v>61.788200000000003</v>
      </c>
      <c r="GT26" s="163">
        <v>-150.0009</v>
      </c>
      <c r="GU26" s="163">
        <v>-26.7135</v>
      </c>
      <c r="GV26" s="163">
        <v>36.206899999999997</v>
      </c>
      <c r="GW26" s="163">
        <v>-59.636800000000001</v>
      </c>
      <c r="GX26" s="163">
        <v>9.3125</v>
      </c>
      <c r="GY26" s="163">
        <v>11.994999999999999</v>
      </c>
      <c r="GZ26" s="163">
        <v>11.593999999999999</v>
      </c>
      <c r="HA26" s="163">
        <v>11</v>
      </c>
      <c r="HB26" s="163">
        <v>132.94929999999999</v>
      </c>
      <c r="HC26" s="163">
        <v>132.53049999999999</v>
      </c>
      <c r="HD26" s="163">
        <v>285</v>
      </c>
      <c r="HE26" s="163">
        <v>-281.51749999999998</v>
      </c>
      <c r="HF26" s="163">
        <v>-433.11470000000003</v>
      </c>
      <c r="HG26" s="163">
        <v>435.89400000000001</v>
      </c>
      <c r="HH26" s="163">
        <v>432.8279</v>
      </c>
      <c r="HI26" s="163">
        <v>-127.224</v>
      </c>
      <c r="HJ26" s="163">
        <v>-125.6583</v>
      </c>
      <c r="HK26" s="163">
        <v>-54.049900000000001</v>
      </c>
      <c r="HL26" s="163">
        <v>-44.880699999999997</v>
      </c>
      <c r="HM26" s="163">
        <v>49.745199999999997</v>
      </c>
      <c r="HN26" s="163">
        <v>49.1723</v>
      </c>
      <c r="HO26" s="163">
        <v>-107.3498</v>
      </c>
      <c r="HP26" s="164"/>
      <c r="HQ26" s="163">
        <v>-8.8303999999999991</v>
      </c>
      <c r="HR26" s="163">
        <v>-9.1379999999999999</v>
      </c>
      <c r="HS26" s="163">
        <v>-29.697900000000001</v>
      </c>
      <c r="HT26" s="163">
        <v>-29.018699999999999</v>
      </c>
      <c r="HU26" s="163">
        <v>92.95</v>
      </c>
      <c r="HV26" s="163">
        <v>91.94</v>
      </c>
      <c r="HW26" s="163">
        <v>61.8</v>
      </c>
      <c r="HX26" s="163">
        <v>61.8</v>
      </c>
      <c r="HY26" s="163">
        <v>22.662500000000001</v>
      </c>
      <c r="HZ26" s="163">
        <v>-49.44</v>
      </c>
      <c r="IA26" s="163">
        <v>-222.3364</v>
      </c>
      <c r="IB26" s="163">
        <v>58.031500000000001</v>
      </c>
      <c r="IC26" s="163">
        <v>57.546700000000001</v>
      </c>
      <c r="ID26" s="163">
        <v>12.2</v>
      </c>
      <c r="IE26" s="163">
        <v>-53</v>
      </c>
      <c r="IF26" s="163">
        <v>10</v>
      </c>
      <c r="IG26" s="163">
        <v>10.8</v>
      </c>
      <c r="IH26" s="163">
        <v>2.2686000000000002</v>
      </c>
      <c r="II26" s="163">
        <v>0.3049</v>
      </c>
      <c r="IJ26" s="163">
        <v>-427.82350000000002</v>
      </c>
      <c r="IK26" s="163">
        <v>169.8783</v>
      </c>
      <c r="IL26" s="163">
        <v>163.7328</v>
      </c>
      <c r="IM26" s="163">
        <v>134.173</v>
      </c>
      <c r="IN26" s="163">
        <v>-7.65</v>
      </c>
      <c r="IO26" s="163">
        <v>-129.86770000000001</v>
      </c>
      <c r="IP26" s="163">
        <v>123.6532</v>
      </c>
      <c r="IQ26" s="163">
        <v>-16.551300000000001</v>
      </c>
      <c r="IR26" s="163">
        <v>-25.6294</v>
      </c>
      <c r="IS26" s="163">
        <v>-121.1657</v>
      </c>
      <c r="IT26" s="163">
        <v>123.971</v>
      </c>
      <c r="IU26" s="163">
        <v>124.503</v>
      </c>
      <c r="IV26" s="163">
        <v>15.195399999999999</v>
      </c>
      <c r="IW26" s="163">
        <v>-155.3004</v>
      </c>
      <c r="IX26" s="163">
        <v>25.172699999999999</v>
      </c>
      <c r="IY26" s="163">
        <v>-126.6823</v>
      </c>
      <c r="IZ26" s="163">
        <v>127.3587</v>
      </c>
      <c r="JA26" s="163">
        <v>-6.8541999999999996</v>
      </c>
      <c r="JB26" s="164"/>
      <c r="JC26" s="163">
        <v>19.52</v>
      </c>
      <c r="JD26" s="163">
        <v>5.9</v>
      </c>
      <c r="JE26" s="163">
        <v>5.8869999999999996</v>
      </c>
      <c r="JF26" s="163">
        <v>-20.48</v>
      </c>
      <c r="JG26" s="163">
        <v>0.4</v>
      </c>
      <c r="JH26" s="164"/>
      <c r="JI26" s="163">
        <v>-1.0239</v>
      </c>
      <c r="JJ26" s="163">
        <v>-31.230599999999999</v>
      </c>
      <c r="JK26" s="163">
        <v>-64.190100000000001</v>
      </c>
      <c r="JL26" s="163">
        <v>70.2</v>
      </c>
      <c r="JM26" s="163">
        <v>52.767000000000003</v>
      </c>
      <c r="JN26" s="163">
        <v>51.002000000000002</v>
      </c>
      <c r="JO26" s="163">
        <v>11.3284</v>
      </c>
      <c r="JP26" s="164"/>
      <c r="JQ26" s="163">
        <v>32.339500000000001</v>
      </c>
      <c r="JR26" s="163">
        <v>32.106499999999997</v>
      </c>
      <c r="JS26" s="163">
        <v>31.644400000000001</v>
      </c>
      <c r="JT26" s="164"/>
      <c r="JU26" s="163">
        <v>53.4</v>
      </c>
      <c r="JV26" s="163">
        <v>30.3033</v>
      </c>
      <c r="JW26" s="163">
        <v>7.05</v>
      </c>
      <c r="JX26" s="164"/>
      <c r="JY26" s="163">
        <v>-43.013800000000003</v>
      </c>
      <c r="JZ26" s="163">
        <v>77.412099999999995</v>
      </c>
      <c r="KA26" s="163">
        <v>55.583199999999998</v>
      </c>
      <c r="KB26" s="163">
        <v>-42.587499999999999</v>
      </c>
      <c r="KC26" s="163">
        <v>-75.247</v>
      </c>
      <c r="KD26" s="163">
        <v>44.089100000000002</v>
      </c>
      <c r="KE26" s="163">
        <v>31.563600000000001</v>
      </c>
      <c r="KF26" s="163">
        <v>-62.4</v>
      </c>
      <c r="KG26" s="163">
        <v>62.4</v>
      </c>
      <c r="KH26" s="164"/>
      <c r="KI26" s="164"/>
    </row>
    <row r="27" spans="1:295" ht="18" customHeight="1" x14ac:dyDescent="0.35">
      <c r="A27" s="160" t="s">
        <v>53</v>
      </c>
      <c r="B27" s="160" t="s">
        <v>845</v>
      </c>
      <c r="C27" s="163">
        <v>0</v>
      </c>
      <c r="D27" s="163">
        <v>17.857500000000002</v>
      </c>
      <c r="E27" s="163">
        <v>-35.906300000000002</v>
      </c>
      <c r="F27" s="163">
        <v>-36.225499999999997</v>
      </c>
      <c r="G27" s="163">
        <v>28.5566</v>
      </c>
      <c r="H27" s="164"/>
      <c r="I27" s="163">
        <v>57.195300000000003</v>
      </c>
      <c r="J27" s="163">
        <v>-171.3426</v>
      </c>
      <c r="K27" s="163">
        <v>58.948099999999997</v>
      </c>
      <c r="L27" s="163">
        <v>30.117100000000001</v>
      </c>
      <c r="M27" s="163">
        <v>29.347000000000001</v>
      </c>
      <c r="N27" s="163">
        <v>-2.2200000000000002</v>
      </c>
      <c r="O27" s="163">
        <v>-51.320999999999998</v>
      </c>
      <c r="P27" s="163">
        <v>44</v>
      </c>
      <c r="Q27" s="163">
        <v>20.7</v>
      </c>
      <c r="R27" s="164"/>
      <c r="S27" s="163">
        <v>11.0312</v>
      </c>
      <c r="T27" s="163">
        <v>351.43680000000001</v>
      </c>
      <c r="U27" s="163">
        <v>11.9948</v>
      </c>
      <c r="V27" s="163">
        <v>12.2659</v>
      </c>
      <c r="W27" s="163">
        <v>20.169</v>
      </c>
      <c r="X27" s="163">
        <v>5.4836999999999998</v>
      </c>
      <c r="Y27" s="163">
        <v>5.8884999999999996</v>
      </c>
      <c r="Z27" s="163">
        <v>8.2286999999999999</v>
      </c>
      <c r="AA27" s="164"/>
      <c r="AB27" s="164"/>
      <c r="AC27" s="163">
        <v>-60.91</v>
      </c>
      <c r="AD27" s="163">
        <v>-61.05</v>
      </c>
      <c r="AE27" s="164"/>
      <c r="AF27" s="163">
        <v>0</v>
      </c>
      <c r="AG27" s="163">
        <v>50.6</v>
      </c>
      <c r="AH27" s="163">
        <v>9.4920000000000009</v>
      </c>
      <c r="AI27" s="163">
        <v>0.21</v>
      </c>
      <c r="AJ27" s="163">
        <v>-41.1</v>
      </c>
      <c r="AK27" s="163">
        <v>-41.39</v>
      </c>
      <c r="AL27" s="163">
        <v>-88.37</v>
      </c>
      <c r="AM27" s="163">
        <v>41.6</v>
      </c>
      <c r="AN27" s="163">
        <v>41.71</v>
      </c>
      <c r="AO27" s="163">
        <v>13.9641</v>
      </c>
      <c r="AP27" s="163">
        <v>8.7731999999999992</v>
      </c>
      <c r="AQ27" s="163">
        <v>71.088399999999993</v>
      </c>
      <c r="AR27" s="163">
        <v>73.6691</v>
      </c>
      <c r="AS27" s="163">
        <v>40.697000000000003</v>
      </c>
      <c r="AT27" s="163">
        <v>-48.493200000000002</v>
      </c>
      <c r="AU27" s="163">
        <v>-47.5366</v>
      </c>
      <c r="AV27" s="163">
        <v>7.5186000000000002</v>
      </c>
      <c r="AW27" s="163">
        <v>7.3754999999999997</v>
      </c>
      <c r="AX27" s="163">
        <v>73.007800000000003</v>
      </c>
      <c r="AY27" s="163">
        <v>75.017200000000003</v>
      </c>
      <c r="AZ27" s="163">
        <v>-1.0468999999999999</v>
      </c>
      <c r="BA27" s="163">
        <v>-5.8436000000000003</v>
      </c>
      <c r="BB27" s="163">
        <v>-406.34280000000001</v>
      </c>
      <c r="BC27" s="163">
        <v>11.605</v>
      </c>
      <c r="BD27" s="163">
        <v>-5.0999999999999996</v>
      </c>
      <c r="BE27" s="163">
        <v>-5.5</v>
      </c>
      <c r="BF27" s="163">
        <v>52.613799999999998</v>
      </c>
      <c r="BG27" s="163">
        <v>51.840200000000003</v>
      </c>
      <c r="BH27" s="163">
        <v>-7.4372999999999996</v>
      </c>
      <c r="BI27" s="164"/>
      <c r="BJ27" s="163">
        <v>-57.058700000000002</v>
      </c>
      <c r="BK27" s="163">
        <v>8.2029999999999994</v>
      </c>
      <c r="BL27" s="163">
        <v>9.9088999999999992</v>
      </c>
      <c r="BM27" s="163">
        <v>6.6627999999999998</v>
      </c>
      <c r="BN27" s="163">
        <v>440.83969999999999</v>
      </c>
      <c r="BO27" s="163">
        <v>91.769099999999995</v>
      </c>
      <c r="BP27" s="163">
        <v>91.708100000000002</v>
      </c>
      <c r="BQ27" s="163">
        <v>-494.7577</v>
      </c>
      <c r="BR27" s="163">
        <v>413.08839999999998</v>
      </c>
      <c r="BS27" s="164"/>
      <c r="BT27" s="163">
        <v>-34.021099999999997</v>
      </c>
      <c r="BU27" s="163">
        <v>36.133800000000001</v>
      </c>
      <c r="BV27" s="163">
        <v>93.558300000000003</v>
      </c>
      <c r="BW27" s="163">
        <v>30.98</v>
      </c>
      <c r="BX27" s="163">
        <v>25.86</v>
      </c>
      <c r="BY27" s="163">
        <v>64.540000000000006</v>
      </c>
      <c r="BZ27" s="163">
        <v>83.73</v>
      </c>
      <c r="CA27" s="163">
        <v>-104.3484</v>
      </c>
      <c r="CB27" s="163">
        <v>-103.8126</v>
      </c>
      <c r="CC27" s="163">
        <v>166.42830000000001</v>
      </c>
      <c r="CD27" s="163">
        <v>168.09399999999999</v>
      </c>
      <c r="CE27" s="163">
        <v>10.2942</v>
      </c>
      <c r="CF27" s="163">
        <v>-60.687100000000001</v>
      </c>
      <c r="CG27" s="163">
        <v>-61.184600000000003</v>
      </c>
      <c r="CH27" s="163">
        <v>10.6105</v>
      </c>
      <c r="CI27" s="163">
        <v>-55.719299999999997</v>
      </c>
      <c r="CJ27" s="164"/>
      <c r="CK27" s="164"/>
      <c r="CL27" s="163">
        <v>43.6</v>
      </c>
      <c r="CM27" s="163">
        <v>111.2</v>
      </c>
      <c r="CN27" s="163">
        <v>-16.12</v>
      </c>
      <c r="CO27" s="163">
        <v>49.872799999999998</v>
      </c>
      <c r="CP27" s="163">
        <v>50.082500000000003</v>
      </c>
      <c r="CQ27" s="163">
        <v>49.561199999999999</v>
      </c>
      <c r="CR27" s="163">
        <v>-41.187899999999999</v>
      </c>
      <c r="CS27" s="163">
        <v>-41.500700000000002</v>
      </c>
      <c r="CT27" s="163">
        <v>18.826699999999999</v>
      </c>
      <c r="CU27" s="163">
        <v>-28.5015</v>
      </c>
      <c r="CV27" s="163">
        <v>24.767299999999999</v>
      </c>
      <c r="CW27" s="163">
        <v>12.491899999999999</v>
      </c>
      <c r="CX27" s="163">
        <v>53.28</v>
      </c>
      <c r="CY27" s="163">
        <v>80.62</v>
      </c>
      <c r="CZ27" s="163">
        <v>49.226100000000002</v>
      </c>
      <c r="DA27" s="163">
        <v>46.586599999999997</v>
      </c>
      <c r="DB27" s="163">
        <v>-31.78</v>
      </c>
      <c r="DC27" s="163">
        <v>-3.2654999999999998</v>
      </c>
      <c r="DD27" s="163">
        <v>55.739199999999997</v>
      </c>
      <c r="DE27" s="163">
        <v>54.5047</v>
      </c>
      <c r="DF27" s="163">
        <v>-128.583</v>
      </c>
      <c r="DG27" s="163">
        <v>0</v>
      </c>
      <c r="DH27" s="163">
        <v>-19.2805</v>
      </c>
      <c r="DI27" s="163">
        <v>-124.4</v>
      </c>
      <c r="DJ27" s="163">
        <v>-123.9</v>
      </c>
      <c r="DK27" s="163">
        <v>32.758499999999998</v>
      </c>
      <c r="DL27" s="163">
        <v>61.532600000000002</v>
      </c>
      <c r="DM27" s="163">
        <v>72.340199999999996</v>
      </c>
      <c r="DN27" s="163">
        <v>86.737099999999998</v>
      </c>
      <c r="DO27" s="163">
        <v>60.85</v>
      </c>
      <c r="DP27" s="163">
        <v>-11.2</v>
      </c>
      <c r="DQ27" s="163">
        <v>67.054500000000004</v>
      </c>
      <c r="DR27" s="163">
        <v>129.09229999999999</v>
      </c>
      <c r="DS27" s="163">
        <v>-28.56</v>
      </c>
      <c r="DT27" s="163">
        <v>-28.8</v>
      </c>
      <c r="DU27" s="163">
        <v>111.12</v>
      </c>
      <c r="DV27" s="163">
        <v>66.36</v>
      </c>
      <c r="DW27" s="163">
        <v>129.58179999999999</v>
      </c>
      <c r="DX27" s="163">
        <v>128.98179999999999</v>
      </c>
      <c r="DY27" s="163">
        <v>-71.067700000000002</v>
      </c>
      <c r="DZ27" s="163">
        <v>-69.881799999999998</v>
      </c>
      <c r="EA27" s="163">
        <v>263.54939999999999</v>
      </c>
      <c r="EB27" s="164"/>
      <c r="EC27" s="163">
        <v>218.50409999999999</v>
      </c>
      <c r="ED27" s="163">
        <v>220.744</v>
      </c>
      <c r="EE27" s="163">
        <v>51.479700000000001</v>
      </c>
      <c r="EF27" s="163">
        <v>35.052900000000001</v>
      </c>
      <c r="EG27" s="163">
        <v>-28.263999999999999</v>
      </c>
      <c r="EH27" s="163">
        <v>509.4597</v>
      </c>
      <c r="EI27" s="163">
        <v>-163.88380000000001</v>
      </c>
      <c r="EJ27" s="164"/>
      <c r="EK27" s="163">
        <v>-35.119199999999999</v>
      </c>
      <c r="EL27" s="163">
        <v>-32.540700000000001</v>
      </c>
      <c r="EM27" s="163">
        <v>40.995699999999999</v>
      </c>
      <c r="EN27" s="163">
        <v>-49.0593</v>
      </c>
      <c r="EO27" s="163">
        <v>-46.715299999999999</v>
      </c>
      <c r="EP27" s="163">
        <v>133.69200000000001</v>
      </c>
      <c r="EQ27" s="163">
        <v>-75.881900000000002</v>
      </c>
      <c r="ER27" s="163">
        <v>-76.358599999999996</v>
      </c>
      <c r="ES27" s="163">
        <v>4.9371</v>
      </c>
      <c r="ET27" s="163">
        <v>0</v>
      </c>
      <c r="EU27" s="163">
        <v>-8.4700000000000006</v>
      </c>
      <c r="EV27" s="163">
        <v>108.7</v>
      </c>
      <c r="EW27" s="163">
        <v>12.401</v>
      </c>
      <c r="EX27" s="163">
        <v>-144.7235</v>
      </c>
      <c r="EY27" s="163">
        <v>-11.872199999999999</v>
      </c>
      <c r="EZ27" s="163">
        <v>-11.426600000000001</v>
      </c>
      <c r="FA27" s="163">
        <v>1.8974</v>
      </c>
      <c r="FB27" s="163">
        <v>-33.844299999999997</v>
      </c>
      <c r="FC27" s="163">
        <v>0</v>
      </c>
      <c r="FD27" s="164"/>
      <c r="FE27" s="164"/>
      <c r="FF27" s="163">
        <v>1.169</v>
      </c>
      <c r="FG27" s="163">
        <v>35.527299999999997</v>
      </c>
      <c r="FH27" s="163">
        <v>35.802599999999998</v>
      </c>
      <c r="FI27" s="163">
        <v>34.269599999999997</v>
      </c>
      <c r="FJ27" s="164"/>
      <c r="FK27" s="164"/>
      <c r="FL27" s="164"/>
      <c r="FM27" s="163">
        <v>73.603499999999997</v>
      </c>
      <c r="FN27" s="163">
        <v>73.131399999999999</v>
      </c>
      <c r="FO27" s="163">
        <v>-18.1355</v>
      </c>
      <c r="FP27" s="163">
        <v>0</v>
      </c>
      <c r="FQ27" s="163">
        <v>-35.469900000000003</v>
      </c>
      <c r="FR27" s="163">
        <v>-21.61</v>
      </c>
      <c r="FS27" s="163">
        <v>17.3812</v>
      </c>
      <c r="FT27" s="163">
        <v>0.9879</v>
      </c>
      <c r="FU27" s="163">
        <v>-11.36</v>
      </c>
      <c r="FV27" s="163">
        <v>15.93</v>
      </c>
      <c r="FW27" s="163">
        <v>-34.479399999999998</v>
      </c>
      <c r="FX27" s="163">
        <v>8.6645000000000003</v>
      </c>
      <c r="FY27" s="163">
        <v>-8.0920000000000005</v>
      </c>
      <c r="FZ27" s="163">
        <v>8.3989999999999991</v>
      </c>
      <c r="GA27" s="164"/>
      <c r="GB27" s="163">
        <v>22.98</v>
      </c>
      <c r="GC27" s="163">
        <v>-8.2161000000000008</v>
      </c>
      <c r="GD27" s="163">
        <v>15.6791</v>
      </c>
      <c r="GE27" s="163">
        <v>17.84</v>
      </c>
      <c r="GF27" s="163">
        <v>73.803899999999999</v>
      </c>
      <c r="GG27" s="163">
        <v>20.100000000000001</v>
      </c>
      <c r="GH27" s="163">
        <v>-25.9087</v>
      </c>
      <c r="GI27" s="164"/>
      <c r="GJ27" s="163">
        <v>-2.0922999999999998</v>
      </c>
      <c r="GK27" s="163">
        <v>1.9486000000000001</v>
      </c>
      <c r="GL27" s="164"/>
      <c r="GM27" s="164"/>
      <c r="GN27" s="163">
        <v>-13.671900000000001</v>
      </c>
      <c r="GO27" s="163">
        <v>-40.405900000000003</v>
      </c>
      <c r="GP27" s="163">
        <v>20.0581</v>
      </c>
      <c r="GQ27" s="163">
        <v>63.192100000000003</v>
      </c>
      <c r="GR27" s="163">
        <v>60.219499999999996</v>
      </c>
      <c r="GS27" s="163">
        <v>61.999600000000001</v>
      </c>
      <c r="GT27" s="163">
        <v>-151.8434</v>
      </c>
      <c r="GU27" s="163">
        <v>-27.841100000000001</v>
      </c>
      <c r="GV27" s="163">
        <v>35.637599999999999</v>
      </c>
      <c r="GW27" s="163">
        <v>-61.885599999999997</v>
      </c>
      <c r="GX27" s="163">
        <v>10.2462</v>
      </c>
      <c r="GY27" s="163">
        <v>13.1181</v>
      </c>
      <c r="GZ27" s="163">
        <v>12.9757</v>
      </c>
      <c r="HA27" s="163">
        <v>12</v>
      </c>
      <c r="HB27" s="163">
        <v>139.82749999999999</v>
      </c>
      <c r="HC27" s="163">
        <v>139.81440000000001</v>
      </c>
      <c r="HD27" s="163">
        <v>285.8</v>
      </c>
      <c r="HE27" s="163">
        <v>-284.06830000000002</v>
      </c>
      <c r="HF27" s="163">
        <v>-417.22750000000002</v>
      </c>
      <c r="HG27" s="163">
        <v>416.8904</v>
      </c>
      <c r="HH27" s="163">
        <v>416.26479999999998</v>
      </c>
      <c r="HI27" s="163">
        <v>-134.4084</v>
      </c>
      <c r="HJ27" s="163">
        <v>-132.94999999999999</v>
      </c>
      <c r="HK27" s="163">
        <v>-55.706099999999999</v>
      </c>
      <c r="HL27" s="163">
        <v>-47.092700000000001</v>
      </c>
      <c r="HM27" s="163">
        <v>76.959999999999994</v>
      </c>
      <c r="HN27" s="163">
        <v>74.702600000000004</v>
      </c>
      <c r="HO27" s="163">
        <v>-90.349599999999995</v>
      </c>
      <c r="HP27" s="163">
        <v>-91.081400000000002</v>
      </c>
      <c r="HQ27" s="163">
        <v>-14.048999999999999</v>
      </c>
      <c r="HR27" s="163">
        <v>-14.8949</v>
      </c>
      <c r="HS27" s="163">
        <v>-35.199199999999998</v>
      </c>
      <c r="HT27" s="163">
        <v>-35.311700000000002</v>
      </c>
      <c r="HU27" s="163">
        <v>83.64</v>
      </c>
      <c r="HV27" s="163">
        <v>83.24</v>
      </c>
      <c r="HW27" s="163">
        <v>63.3</v>
      </c>
      <c r="HX27" s="163">
        <v>63.9</v>
      </c>
      <c r="HY27" s="163">
        <v>22.252400000000002</v>
      </c>
      <c r="HZ27" s="163">
        <v>-42.4</v>
      </c>
      <c r="IA27" s="163">
        <v>-215.2473</v>
      </c>
      <c r="IB27" s="163">
        <v>49.91</v>
      </c>
      <c r="IC27" s="163">
        <v>48.842700000000001</v>
      </c>
      <c r="ID27" s="163">
        <v>11.7</v>
      </c>
      <c r="IE27" s="163">
        <v>-50.8</v>
      </c>
      <c r="IF27" s="163">
        <v>15.9</v>
      </c>
      <c r="IG27" s="163">
        <v>16</v>
      </c>
      <c r="IH27" s="163">
        <v>2.5632000000000001</v>
      </c>
      <c r="II27" s="164"/>
      <c r="IJ27" s="163">
        <v>-406.42140000000001</v>
      </c>
      <c r="IK27" s="163">
        <v>194.3768</v>
      </c>
      <c r="IL27" s="163">
        <v>164.1241</v>
      </c>
      <c r="IM27" s="163">
        <v>133.6396</v>
      </c>
      <c r="IN27" s="163">
        <v>-16.755500000000001</v>
      </c>
      <c r="IO27" s="163">
        <v>-125.93899999999999</v>
      </c>
      <c r="IP27" s="163">
        <v>123.60080000000001</v>
      </c>
      <c r="IQ27" s="163">
        <v>-20.1112</v>
      </c>
      <c r="IR27" s="163">
        <v>0</v>
      </c>
      <c r="IS27" s="163">
        <v>-123.39449999999999</v>
      </c>
      <c r="IT27" s="163">
        <v>137.98179999999999</v>
      </c>
      <c r="IU27" s="163">
        <v>136.5127</v>
      </c>
      <c r="IV27" s="163">
        <v>22.3749</v>
      </c>
      <c r="IW27" s="163">
        <v>-160.11449999999999</v>
      </c>
      <c r="IX27" s="163">
        <v>15.323600000000001</v>
      </c>
      <c r="IY27" s="163">
        <v>-142.54650000000001</v>
      </c>
      <c r="IZ27" s="163">
        <v>144.15950000000001</v>
      </c>
      <c r="JA27" s="163">
        <v>-6.8817000000000004</v>
      </c>
      <c r="JB27" s="164"/>
      <c r="JC27" s="163">
        <v>20.88</v>
      </c>
      <c r="JD27" s="163">
        <v>5.7869999999999999</v>
      </c>
      <c r="JE27" s="163">
        <v>5.73</v>
      </c>
      <c r="JF27" s="163">
        <v>-20.239999999999998</v>
      </c>
      <c r="JG27" s="163">
        <v>-0.48</v>
      </c>
      <c r="JH27" s="164"/>
      <c r="JI27" s="163">
        <v>5.9499999999999997E-2</v>
      </c>
      <c r="JJ27" s="163">
        <v>-29.3263</v>
      </c>
      <c r="JK27" s="163">
        <v>-65.569500000000005</v>
      </c>
      <c r="JL27" s="163">
        <v>68.599999999999994</v>
      </c>
      <c r="JM27" s="163">
        <v>52.784999999999997</v>
      </c>
      <c r="JN27" s="163">
        <v>54.927</v>
      </c>
      <c r="JO27" s="163">
        <v>11.3241</v>
      </c>
      <c r="JP27" s="163">
        <v>13.530099999999999</v>
      </c>
      <c r="JQ27" s="163">
        <v>48.414000000000001</v>
      </c>
      <c r="JR27" s="163">
        <v>48.059600000000003</v>
      </c>
      <c r="JS27" s="163">
        <v>49.786499999999997</v>
      </c>
      <c r="JT27" s="164"/>
      <c r="JU27" s="163">
        <v>51.8</v>
      </c>
      <c r="JV27" s="163">
        <v>30.8857</v>
      </c>
      <c r="JW27" s="163">
        <v>7.22</v>
      </c>
      <c r="JX27" s="164"/>
      <c r="JY27" s="163">
        <v>-42.107700000000001</v>
      </c>
      <c r="JZ27" s="163">
        <v>80.048900000000003</v>
      </c>
      <c r="KA27" s="163">
        <v>57.373600000000003</v>
      </c>
      <c r="KB27" s="163">
        <v>-42.184800000000003</v>
      </c>
      <c r="KC27" s="163">
        <v>-78.506200000000007</v>
      </c>
      <c r="KD27" s="163">
        <v>45.9711</v>
      </c>
      <c r="KE27" s="163">
        <v>32.279499999999999</v>
      </c>
      <c r="KF27" s="163">
        <v>-61.3</v>
      </c>
      <c r="KG27" s="163">
        <v>62.5</v>
      </c>
      <c r="KH27" s="164"/>
      <c r="KI27" s="164"/>
    </row>
    <row r="28" spans="1:295" ht="18" customHeight="1" x14ac:dyDescent="0.35">
      <c r="A28" s="160" t="s">
        <v>53</v>
      </c>
      <c r="B28" s="160" t="s">
        <v>846</v>
      </c>
      <c r="C28" s="163">
        <v>0</v>
      </c>
      <c r="D28" s="163">
        <v>15.0405</v>
      </c>
      <c r="E28" s="163">
        <v>-29.405200000000001</v>
      </c>
      <c r="F28" s="163">
        <v>-35.474499999999999</v>
      </c>
      <c r="G28" s="163">
        <v>29.016400000000001</v>
      </c>
      <c r="H28" s="164"/>
      <c r="I28" s="163">
        <v>58.544499999999999</v>
      </c>
      <c r="J28" s="163">
        <v>-171.44040000000001</v>
      </c>
      <c r="K28" s="163">
        <v>60.496299999999998</v>
      </c>
      <c r="L28" s="163">
        <v>30.9131</v>
      </c>
      <c r="M28" s="163">
        <v>30.177299999999999</v>
      </c>
      <c r="N28" s="163">
        <v>2.2200000000000002</v>
      </c>
      <c r="O28" s="163">
        <v>-52.76</v>
      </c>
      <c r="P28" s="163">
        <v>46.2</v>
      </c>
      <c r="Q28" s="163">
        <v>20.7</v>
      </c>
      <c r="R28" s="163">
        <v>-46.2</v>
      </c>
      <c r="S28" s="163">
        <v>13.492599999999999</v>
      </c>
      <c r="T28" s="163">
        <v>356.98700000000002</v>
      </c>
      <c r="U28" s="163">
        <v>12.1539</v>
      </c>
      <c r="V28" s="163">
        <v>11.9885</v>
      </c>
      <c r="W28" s="163">
        <v>20.1065</v>
      </c>
      <c r="X28" s="163">
        <v>5.0641999999999996</v>
      </c>
      <c r="Y28" s="163">
        <v>5.8132000000000001</v>
      </c>
      <c r="Z28" s="163">
        <v>7.8375000000000004</v>
      </c>
      <c r="AA28" s="164"/>
      <c r="AB28" s="164"/>
      <c r="AC28" s="163">
        <v>-59.97</v>
      </c>
      <c r="AD28" s="163">
        <v>-60</v>
      </c>
      <c r="AE28" s="164"/>
      <c r="AF28" s="163">
        <v>-2.2200000000000002</v>
      </c>
      <c r="AG28" s="163">
        <v>50.6</v>
      </c>
      <c r="AH28" s="163">
        <v>10.09</v>
      </c>
      <c r="AI28" s="163">
        <v>0.218</v>
      </c>
      <c r="AJ28" s="163">
        <v>-40.340000000000003</v>
      </c>
      <c r="AK28" s="163">
        <v>-40.630000000000003</v>
      </c>
      <c r="AL28" s="163">
        <v>-89.03</v>
      </c>
      <c r="AM28" s="163">
        <v>40.61</v>
      </c>
      <c r="AN28" s="163">
        <v>40.71</v>
      </c>
      <c r="AO28" s="163">
        <v>14.1318</v>
      </c>
      <c r="AP28" s="163">
        <v>8.6151999999999997</v>
      </c>
      <c r="AQ28" s="163">
        <v>73.246300000000005</v>
      </c>
      <c r="AR28" s="163">
        <v>75.161699999999996</v>
      </c>
      <c r="AS28" s="163">
        <v>37.356200000000001</v>
      </c>
      <c r="AT28" s="163">
        <v>-43.670699999999997</v>
      </c>
      <c r="AU28" s="163">
        <v>-42.897799999999997</v>
      </c>
      <c r="AV28" s="163">
        <v>6.8429000000000002</v>
      </c>
      <c r="AW28" s="163">
        <v>6.6269999999999998</v>
      </c>
      <c r="AX28" s="163">
        <v>71.936099999999996</v>
      </c>
      <c r="AY28" s="163">
        <v>74.347399999999993</v>
      </c>
      <c r="AZ28" s="163">
        <v>-1.5704</v>
      </c>
      <c r="BA28" s="163">
        <v>-7.1882000000000001</v>
      </c>
      <c r="BB28" s="163">
        <v>-411.42619999999999</v>
      </c>
      <c r="BC28" s="163">
        <v>14.385199999999999</v>
      </c>
      <c r="BD28" s="163">
        <v>-6.6</v>
      </c>
      <c r="BE28" s="163">
        <v>-6.9</v>
      </c>
      <c r="BF28" s="163">
        <v>47.892099999999999</v>
      </c>
      <c r="BG28" s="163">
        <v>46.876899999999999</v>
      </c>
      <c r="BH28" s="163">
        <v>-7.6529999999999996</v>
      </c>
      <c r="BI28" s="164"/>
      <c r="BJ28" s="163">
        <v>-53.153599999999997</v>
      </c>
      <c r="BK28" s="163">
        <v>8.2713999999999999</v>
      </c>
      <c r="BL28" s="163">
        <v>9.9677000000000007</v>
      </c>
      <c r="BM28" s="163">
        <v>6.8818999999999999</v>
      </c>
      <c r="BN28" s="163">
        <v>449.17129999999997</v>
      </c>
      <c r="BO28" s="163">
        <v>104.12909999999999</v>
      </c>
      <c r="BP28" s="163">
        <v>103.6713</v>
      </c>
      <c r="BQ28" s="163">
        <v>-526.1454</v>
      </c>
      <c r="BR28" s="163">
        <v>421.79719999999998</v>
      </c>
      <c r="BS28" s="164"/>
      <c r="BT28" s="163">
        <v>-18.8249</v>
      </c>
      <c r="BU28" s="163">
        <v>19.9238</v>
      </c>
      <c r="BV28" s="163">
        <v>95.634100000000004</v>
      </c>
      <c r="BW28" s="163">
        <v>31.34</v>
      </c>
      <c r="BX28" s="163">
        <v>26.96</v>
      </c>
      <c r="BY28" s="163">
        <v>66.680000000000007</v>
      </c>
      <c r="BZ28" s="163">
        <v>85.5</v>
      </c>
      <c r="CA28" s="163">
        <v>-108.2332</v>
      </c>
      <c r="CB28" s="163">
        <v>-108.0992</v>
      </c>
      <c r="CC28" s="163">
        <v>175.0761</v>
      </c>
      <c r="CD28" s="163">
        <v>176.17019999999999</v>
      </c>
      <c r="CE28" s="163">
        <v>8.7604000000000006</v>
      </c>
      <c r="CF28" s="163">
        <v>-63.378100000000003</v>
      </c>
      <c r="CG28" s="163">
        <v>-64.024100000000004</v>
      </c>
      <c r="CH28" s="163">
        <v>8.0998000000000001</v>
      </c>
      <c r="CI28" s="163">
        <v>-58.524500000000003</v>
      </c>
      <c r="CJ28" s="164"/>
      <c r="CK28" s="164"/>
      <c r="CL28" s="163">
        <v>35.5</v>
      </c>
      <c r="CM28" s="163">
        <v>117.9</v>
      </c>
      <c r="CN28" s="163">
        <v>-16.39</v>
      </c>
      <c r="CO28" s="163">
        <v>48.666600000000003</v>
      </c>
      <c r="CP28" s="163">
        <v>48.900500000000001</v>
      </c>
      <c r="CQ28" s="163">
        <v>48.628599999999999</v>
      </c>
      <c r="CR28" s="163">
        <v>-41.590600000000002</v>
      </c>
      <c r="CS28" s="163">
        <v>-41.581200000000003</v>
      </c>
      <c r="CT28" s="163">
        <v>28.522300000000001</v>
      </c>
      <c r="CU28" s="163">
        <v>-39.061500000000002</v>
      </c>
      <c r="CV28" s="163">
        <v>36.3185</v>
      </c>
      <c r="CW28" s="163">
        <v>12.7462</v>
      </c>
      <c r="CX28" s="163">
        <v>52.07</v>
      </c>
      <c r="CY28" s="163">
        <v>83</v>
      </c>
      <c r="CZ28" s="163">
        <v>50.632300000000001</v>
      </c>
      <c r="DA28" s="163">
        <v>48.3444</v>
      </c>
      <c r="DB28" s="163">
        <v>-32.5</v>
      </c>
      <c r="DC28" s="163">
        <v>-3.2654999999999998</v>
      </c>
      <c r="DD28" s="163">
        <v>59.134099999999997</v>
      </c>
      <c r="DE28" s="163">
        <v>58.285499999999999</v>
      </c>
      <c r="DF28" s="163">
        <v>-139.84180000000001</v>
      </c>
      <c r="DG28" s="163">
        <v>0</v>
      </c>
      <c r="DH28" s="163">
        <v>-19.6556</v>
      </c>
      <c r="DI28" s="163">
        <v>-126.9</v>
      </c>
      <c r="DJ28" s="163">
        <v>-127</v>
      </c>
      <c r="DK28" s="163">
        <v>32.912300000000002</v>
      </c>
      <c r="DL28" s="163">
        <v>63.290399999999998</v>
      </c>
      <c r="DM28" s="163">
        <v>72.809799999999996</v>
      </c>
      <c r="DN28" s="163">
        <v>89.080799999999996</v>
      </c>
      <c r="DO28" s="163">
        <v>62.19</v>
      </c>
      <c r="DP28" s="163">
        <v>-11.81</v>
      </c>
      <c r="DQ28" s="163">
        <v>66.852000000000004</v>
      </c>
      <c r="DR28" s="163">
        <v>138.5429</v>
      </c>
      <c r="DS28" s="163">
        <v>-28.74</v>
      </c>
      <c r="DT28" s="163">
        <v>-28.73</v>
      </c>
      <c r="DU28" s="163">
        <v>113.18</v>
      </c>
      <c r="DV28" s="163">
        <v>67.489999999999995</v>
      </c>
      <c r="DW28" s="163">
        <v>139.0909</v>
      </c>
      <c r="DX28" s="163">
        <v>136.43639999999999</v>
      </c>
      <c r="DY28" s="163">
        <v>-71.8904</v>
      </c>
      <c r="DZ28" s="163">
        <v>-70.945499999999996</v>
      </c>
      <c r="EA28" s="163">
        <v>272.02640000000002</v>
      </c>
      <c r="EB28" s="164"/>
      <c r="EC28" s="163">
        <v>226.8176</v>
      </c>
      <c r="ED28" s="163">
        <v>228.2345</v>
      </c>
      <c r="EE28" s="163">
        <v>25.703600000000002</v>
      </c>
      <c r="EF28" s="163">
        <v>7.2317999999999998</v>
      </c>
      <c r="EG28" s="163">
        <v>-30.245999999999999</v>
      </c>
      <c r="EH28" s="163">
        <v>534.85029999999995</v>
      </c>
      <c r="EI28" s="163">
        <v>-223.17070000000001</v>
      </c>
      <c r="EJ28" s="164"/>
      <c r="EK28" s="163">
        <v>-35.9818</v>
      </c>
      <c r="EL28" s="163">
        <v>-33.1736</v>
      </c>
      <c r="EM28" s="163">
        <v>67.711200000000005</v>
      </c>
      <c r="EN28" s="163">
        <v>-48.275199999999998</v>
      </c>
      <c r="EO28" s="163">
        <v>-45.2682</v>
      </c>
      <c r="EP28" s="163">
        <v>38.448</v>
      </c>
      <c r="EQ28" s="163">
        <v>-66.610299999999995</v>
      </c>
      <c r="ER28" s="163">
        <v>-66.894400000000005</v>
      </c>
      <c r="ES28" s="163">
        <v>33.627899999999997</v>
      </c>
      <c r="ET28" s="163">
        <v>0</v>
      </c>
      <c r="EU28" s="163">
        <v>-8.7200000000000006</v>
      </c>
      <c r="EV28" s="163">
        <v>1</v>
      </c>
      <c r="EW28" s="163">
        <v>12.7385</v>
      </c>
      <c r="EX28" s="163">
        <v>-144.89830000000001</v>
      </c>
      <c r="EY28" s="163">
        <v>-11.377599999999999</v>
      </c>
      <c r="EZ28" s="163">
        <v>-10.8277</v>
      </c>
      <c r="FA28" s="163">
        <v>1.3205</v>
      </c>
      <c r="FB28" s="163">
        <v>-5.1478000000000002</v>
      </c>
      <c r="FC28" s="163">
        <v>-30.540900000000001</v>
      </c>
      <c r="FD28" s="163">
        <v>0</v>
      </c>
      <c r="FE28" s="163">
        <v>0</v>
      </c>
      <c r="FF28" s="163">
        <v>1.3169</v>
      </c>
      <c r="FG28" s="163">
        <v>38.456299999999999</v>
      </c>
      <c r="FH28" s="163">
        <v>38.359099999999998</v>
      </c>
      <c r="FI28" s="163">
        <v>36.692300000000003</v>
      </c>
      <c r="FJ28" s="164"/>
      <c r="FK28" s="164"/>
      <c r="FL28" s="164"/>
      <c r="FM28" s="163">
        <v>74.811999999999998</v>
      </c>
      <c r="FN28" s="163">
        <v>74.210899999999995</v>
      </c>
      <c r="FO28" s="163">
        <v>-10.6319</v>
      </c>
      <c r="FP28" s="163">
        <v>15.1782</v>
      </c>
      <c r="FQ28" s="163">
        <v>-31.346299999999999</v>
      </c>
      <c r="FR28" s="163">
        <v>-19.34</v>
      </c>
      <c r="FS28" s="163">
        <v>16.4877</v>
      </c>
      <c r="FT28" s="163">
        <v>0.99760000000000004</v>
      </c>
      <c r="FU28" s="163">
        <v>-11.34</v>
      </c>
      <c r="FV28" s="163">
        <v>15.2</v>
      </c>
      <c r="FW28" s="163">
        <v>-32.015900000000002</v>
      </c>
      <c r="FX28" s="163">
        <v>8.9772999999999996</v>
      </c>
      <c r="FY28" s="163">
        <v>-8.0549999999999997</v>
      </c>
      <c r="FZ28" s="163">
        <v>8.5329999999999995</v>
      </c>
      <c r="GA28" s="164"/>
      <c r="GB28" s="163">
        <v>25.46</v>
      </c>
      <c r="GC28" s="163">
        <v>-14.4382</v>
      </c>
      <c r="GD28" s="163">
        <v>9.7270000000000003</v>
      </c>
      <c r="GE28" s="164"/>
      <c r="GF28" s="163">
        <v>77.664900000000003</v>
      </c>
      <c r="GG28" s="163">
        <v>20.5</v>
      </c>
      <c r="GH28" s="163">
        <v>-25.5639</v>
      </c>
      <c r="GI28" s="164"/>
      <c r="GJ28" s="163">
        <v>-2.7523</v>
      </c>
      <c r="GK28" s="163">
        <v>1.9689000000000001</v>
      </c>
      <c r="GL28" s="164"/>
      <c r="GM28" s="164"/>
      <c r="GN28" s="163">
        <v>-13.816700000000001</v>
      </c>
      <c r="GO28" s="163">
        <v>-40.769399999999997</v>
      </c>
      <c r="GP28" s="163">
        <v>21.359100000000002</v>
      </c>
      <c r="GQ28" s="163">
        <v>64.704599999999999</v>
      </c>
      <c r="GR28" s="163">
        <v>58.710799999999999</v>
      </c>
      <c r="GS28" s="163">
        <v>61.115000000000002</v>
      </c>
      <c r="GT28" s="163">
        <v>-152.41579999999999</v>
      </c>
      <c r="GU28" s="163">
        <v>-28.461600000000001</v>
      </c>
      <c r="GV28" s="163">
        <v>35.7532</v>
      </c>
      <c r="GW28" s="163">
        <v>-64.1023</v>
      </c>
      <c r="GX28" s="163">
        <v>11.0291</v>
      </c>
      <c r="GY28" s="163">
        <v>14.231400000000001</v>
      </c>
      <c r="GZ28" s="163">
        <v>13.6929</v>
      </c>
      <c r="HA28" s="163">
        <v>13</v>
      </c>
      <c r="HB28" s="163">
        <v>140.1591</v>
      </c>
      <c r="HC28" s="163">
        <v>142.1857</v>
      </c>
      <c r="HD28" s="163">
        <v>275.3</v>
      </c>
      <c r="HE28" s="163">
        <v>-275.32190000000003</v>
      </c>
      <c r="HF28" s="163">
        <v>-403.13299999999998</v>
      </c>
      <c r="HG28" s="163">
        <v>403.60320000000002</v>
      </c>
      <c r="HH28" s="163">
        <v>405.79930000000002</v>
      </c>
      <c r="HI28" s="163">
        <v>-135.375</v>
      </c>
      <c r="HJ28" s="163">
        <v>-134.4374</v>
      </c>
      <c r="HK28" s="163">
        <v>-51.478200000000001</v>
      </c>
      <c r="HL28" s="163">
        <v>-41.956099999999999</v>
      </c>
      <c r="HM28" s="163">
        <v>79.998599999999996</v>
      </c>
      <c r="HN28" s="163">
        <v>77.1173</v>
      </c>
      <c r="HO28" s="164"/>
      <c r="HP28" s="164"/>
      <c r="HQ28" s="163">
        <v>-16.477</v>
      </c>
      <c r="HR28" s="163">
        <v>-16.663799999999998</v>
      </c>
      <c r="HS28" s="163">
        <v>-44.5227</v>
      </c>
      <c r="HT28" s="163">
        <v>-44.034100000000002</v>
      </c>
      <c r="HU28" s="163">
        <v>67.42</v>
      </c>
      <c r="HV28" s="163">
        <v>67.25</v>
      </c>
      <c r="HW28" s="163">
        <v>63.8</v>
      </c>
      <c r="HX28" s="163">
        <v>63.6</v>
      </c>
      <c r="HY28" s="163">
        <v>22.683900000000001</v>
      </c>
      <c r="HZ28" s="163">
        <v>-30.24</v>
      </c>
      <c r="IA28" s="163">
        <v>-220.26589999999999</v>
      </c>
      <c r="IB28" s="163">
        <v>52.633499999999998</v>
      </c>
      <c r="IC28" s="163">
        <v>52.517600000000002</v>
      </c>
      <c r="ID28" s="163">
        <v>11.7</v>
      </c>
      <c r="IE28" s="163">
        <v>-51.4</v>
      </c>
      <c r="IF28" s="163">
        <v>17.600000000000001</v>
      </c>
      <c r="IG28" s="163">
        <v>17.8</v>
      </c>
      <c r="IH28" s="163">
        <v>2.3172000000000001</v>
      </c>
      <c r="II28" s="164"/>
      <c r="IJ28" s="163">
        <v>-395.54610000000002</v>
      </c>
      <c r="IK28" s="163">
        <v>254.68700000000001</v>
      </c>
      <c r="IL28" s="163">
        <v>156.38229999999999</v>
      </c>
      <c r="IM28" s="163">
        <v>121.22539999999999</v>
      </c>
      <c r="IN28" s="163">
        <v>-24.243600000000001</v>
      </c>
      <c r="IO28" s="163">
        <v>-117.5042</v>
      </c>
      <c r="IP28" s="163">
        <v>112.0076</v>
      </c>
      <c r="IQ28" s="163">
        <v>-31.622699999999998</v>
      </c>
      <c r="IR28" s="163">
        <v>0</v>
      </c>
      <c r="IS28" s="163">
        <v>-114.55370000000001</v>
      </c>
      <c r="IT28" s="163">
        <v>138.3312</v>
      </c>
      <c r="IU28" s="163">
        <v>138.44720000000001</v>
      </c>
      <c r="IV28" s="163">
        <v>30.0898</v>
      </c>
      <c r="IW28" s="163">
        <v>-150.52760000000001</v>
      </c>
      <c r="IX28" s="163">
        <v>6.4412000000000003</v>
      </c>
      <c r="IY28" s="163">
        <v>-142.23929999999999</v>
      </c>
      <c r="IZ28" s="163">
        <v>145.4085</v>
      </c>
      <c r="JA28" s="163">
        <v>-6.2472000000000003</v>
      </c>
      <c r="JB28" s="164"/>
      <c r="JC28" s="163">
        <v>19.760000000000002</v>
      </c>
      <c r="JD28" s="163">
        <v>5.7279999999999998</v>
      </c>
      <c r="JE28" s="163">
        <v>5.6879999999999997</v>
      </c>
      <c r="JF28" s="163">
        <v>-18.8</v>
      </c>
      <c r="JG28" s="163">
        <v>-0.16</v>
      </c>
      <c r="JH28" s="164"/>
      <c r="JI28" s="163">
        <v>0.55700000000000005</v>
      </c>
      <c r="JJ28" s="163">
        <v>-27.129000000000001</v>
      </c>
      <c r="JK28" s="163">
        <v>-67.119900000000001</v>
      </c>
      <c r="JL28" s="163">
        <v>67.2</v>
      </c>
      <c r="JM28" s="163">
        <v>54.024999999999999</v>
      </c>
      <c r="JN28" s="163">
        <v>54.128999999999998</v>
      </c>
      <c r="JO28" s="164"/>
      <c r="JP28" s="164"/>
      <c r="JQ28" s="163">
        <v>51.565899999999999</v>
      </c>
      <c r="JR28" s="163">
        <v>50.017499999999998</v>
      </c>
      <c r="JS28" s="163">
        <v>50.304499999999997</v>
      </c>
      <c r="JT28" s="164"/>
      <c r="JU28" s="163">
        <v>52.4</v>
      </c>
      <c r="JV28" s="163">
        <v>29.3977</v>
      </c>
      <c r="JW28" s="163">
        <v>7.34</v>
      </c>
      <c r="JX28" s="164"/>
      <c r="JY28" s="163">
        <v>-40.712800000000001</v>
      </c>
      <c r="JZ28" s="163">
        <v>76.102999999999994</v>
      </c>
      <c r="KA28" s="163">
        <v>51.8889</v>
      </c>
      <c r="KB28" s="163">
        <v>-40.800899999999999</v>
      </c>
      <c r="KC28" s="163">
        <v>-73.608800000000002</v>
      </c>
      <c r="KD28" s="163">
        <v>40.905999999999999</v>
      </c>
      <c r="KE28" s="163">
        <v>33.195300000000003</v>
      </c>
      <c r="KF28" s="163">
        <v>-60.6</v>
      </c>
      <c r="KG28" s="163">
        <v>60.9</v>
      </c>
      <c r="KH28" s="164"/>
      <c r="KI28" s="164"/>
    </row>
    <row r="29" spans="1:295" ht="18" customHeight="1" x14ac:dyDescent="0.35">
      <c r="A29" s="160" t="s">
        <v>53</v>
      </c>
      <c r="B29" s="160" t="s">
        <v>847</v>
      </c>
      <c r="C29" s="163">
        <v>0</v>
      </c>
      <c r="D29" s="163">
        <v>15.027900000000001</v>
      </c>
      <c r="E29" s="163">
        <v>-30.3643</v>
      </c>
      <c r="F29" s="163">
        <v>-34.337699999999998</v>
      </c>
      <c r="G29" s="163">
        <v>29.940899999999999</v>
      </c>
      <c r="H29" s="164"/>
      <c r="I29" s="163">
        <v>59.957999999999998</v>
      </c>
      <c r="J29" s="163">
        <v>-169.8982</v>
      </c>
      <c r="K29" s="163">
        <v>61.759799999999998</v>
      </c>
      <c r="L29" s="163">
        <v>31.466999999999999</v>
      </c>
      <c r="M29" s="163">
        <v>30.809000000000001</v>
      </c>
      <c r="N29" s="163">
        <v>2.2200000000000002</v>
      </c>
      <c r="O29" s="163">
        <v>-53.372</v>
      </c>
      <c r="P29" s="163">
        <v>46.2</v>
      </c>
      <c r="Q29" s="163">
        <v>19.872</v>
      </c>
      <c r="R29" s="164"/>
      <c r="S29" s="163">
        <v>13.465</v>
      </c>
      <c r="T29" s="163">
        <v>343.988</v>
      </c>
      <c r="U29" s="163">
        <v>12.2689</v>
      </c>
      <c r="V29" s="163">
        <v>12.260400000000001</v>
      </c>
      <c r="W29" s="163">
        <v>20.336200000000002</v>
      </c>
      <c r="X29" s="163">
        <v>4.9657999999999998</v>
      </c>
      <c r="Y29" s="163">
        <v>5.5685000000000002</v>
      </c>
      <c r="Z29" s="163">
        <v>8.1516999999999999</v>
      </c>
      <c r="AA29" s="164"/>
      <c r="AB29" s="164"/>
      <c r="AC29" s="163">
        <v>-59.62</v>
      </c>
      <c r="AD29" s="163">
        <v>-59.8</v>
      </c>
      <c r="AE29" s="164"/>
      <c r="AF29" s="163">
        <v>-2.2200000000000002</v>
      </c>
      <c r="AG29" s="163">
        <v>52.8</v>
      </c>
      <c r="AH29" s="163">
        <v>9.9809999999999999</v>
      </c>
      <c r="AI29" s="163">
        <v>0.214</v>
      </c>
      <c r="AJ29" s="163">
        <v>-39.22</v>
      </c>
      <c r="AK29" s="163">
        <v>-39.31</v>
      </c>
      <c r="AL29" s="163">
        <v>-89.98</v>
      </c>
      <c r="AM29" s="163">
        <v>39.22</v>
      </c>
      <c r="AN29" s="163">
        <v>39.590000000000003</v>
      </c>
      <c r="AO29" s="163">
        <v>14.6623</v>
      </c>
      <c r="AP29" s="163">
        <v>8.6940000000000008</v>
      </c>
      <c r="AQ29" s="163">
        <v>73.674899999999994</v>
      </c>
      <c r="AR29" s="163">
        <v>76.625900000000001</v>
      </c>
      <c r="AS29" s="163">
        <v>34.545000000000002</v>
      </c>
      <c r="AT29" s="163">
        <v>-41.795299999999997</v>
      </c>
      <c r="AU29" s="163">
        <v>-41.171599999999998</v>
      </c>
      <c r="AV29" s="163">
        <v>5.7918000000000003</v>
      </c>
      <c r="AW29" s="163">
        <v>6.0782999999999996</v>
      </c>
      <c r="AX29" s="163">
        <v>71.802099999999996</v>
      </c>
      <c r="AY29" s="163">
        <v>73.1417</v>
      </c>
      <c r="AZ29" s="163">
        <v>-1.5704</v>
      </c>
      <c r="BA29" s="163">
        <v>-8.3976000000000006</v>
      </c>
      <c r="BB29" s="163">
        <v>-408.34960000000001</v>
      </c>
      <c r="BC29" s="163">
        <v>14.1936</v>
      </c>
      <c r="BD29" s="163">
        <v>-6.4</v>
      </c>
      <c r="BE29" s="163">
        <v>-6.8</v>
      </c>
      <c r="BF29" s="163">
        <v>45.054200000000002</v>
      </c>
      <c r="BG29" s="163">
        <v>44.7483</v>
      </c>
      <c r="BH29" s="163">
        <v>-7.9508999999999999</v>
      </c>
      <c r="BI29" s="164"/>
      <c r="BJ29" s="163">
        <v>-47.358800000000002</v>
      </c>
      <c r="BK29" s="163">
        <v>7.3909000000000002</v>
      </c>
      <c r="BL29" s="163">
        <v>9.7423999999999999</v>
      </c>
      <c r="BM29" s="163">
        <v>6.4202000000000004</v>
      </c>
      <c r="BN29" s="163">
        <v>441.9384</v>
      </c>
      <c r="BO29" s="163">
        <v>113.95610000000001</v>
      </c>
      <c r="BP29" s="163">
        <v>113.9866</v>
      </c>
      <c r="BQ29" s="163">
        <v>-530.88319999999999</v>
      </c>
      <c r="BR29" s="163">
        <v>435.24950000000001</v>
      </c>
      <c r="BS29" s="164"/>
      <c r="BT29" s="163">
        <v>-56.443600000000004</v>
      </c>
      <c r="BU29" s="163">
        <v>56.392600000000002</v>
      </c>
      <c r="BV29" s="163">
        <v>96.701899999999995</v>
      </c>
      <c r="BW29" s="163">
        <v>31.73</v>
      </c>
      <c r="BX29" s="163">
        <v>27.85</v>
      </c>
      <c r="BY29" s="163">
        <v>66.67</v>
      </c>
      <c r="BZ29" s="163">
        <v>85.33</v>
      </c>
      <c r="CA29" s="163">
        <v>-109.7067</v>
      </c>
      <c r="CB29" s="163">
        <v>-111.5821</v>
      </c>
      <c r="CC29" s="163">
        <v>180.17750000000001</v>
      </c>
      <c r="CD29" s="163">
        <v>182.39449999999999</v>
      </c>
      <c r="CE29" s="163">
        <v>8.0358999999999998</v>
      </c>
      <c r="CF29" s="163">
        <v>-81.884399999999999</v>
      </c>
      <c r="CG29" s="163">
        <v>-81.686199999999999</v>
      </c>
      <c r="CH29" s="163">
        <v>5.0589000000000004</v>
      </c>
      <c r="CI29" s="163">
        <v>-60.581499999999998</v>
      </c>
      <c r="CJ29" s="164"/>
      <c r="CK29" s="164"/>
      <c r="CL29" s="163">
        <v>33.299999999999997</v>
      </c>
      <c r="CM29" s="163">
        <v>122.3</v>
      </c>
      <c r="CN29" s="163">
        <v>-16.57</v>
      </c>
      <c r="CO29" s="163">
        <v>39.628999999999998</v>
      </c>
      <c r="CP29" s="163">
        <v>39.130899999999997</v>
      </c>
      <c r="CQ29" s="163">
        <v>39.5413</v>
      </c>
      <c r="CR29" s="163">
        <v>-36.677100000000003</v>
      </c>
      <c r="CS29" s="163">
        <v>-36.216099999999997</v>
      </c>
      <c r="CT29" s="163">
        <v>32.963999999999999</v>
      </c>
      <c r="CU29" s="163">
        <v>-49.5852</v>
      </c>
      <c r="CV29" s="163">
        <v>41.133499999999998</v>
      </c>
      <c r="CW29" s="163">
        <v>12.7605</v>
      </c>
      <c r="CX29" s="163">
        <v>54.84</v>
      </c>
      <c r="CY29" s="163">
        <v>84.5</v>
      </c>
      <c r="CZ29" s="163">
        <v>52.038600000000002</v>
      </c>
      <c r="DA29" s="163">
        <v>49.516300000000001</v>
      </c>
      <c r="DB29" s="163">
        <v>-32.880000000000003</v>
      </c>
      <c r="DC29" s="164"/>
      <c r="DD29" s="163">
        <v>60.811199999999999</v>
      </c>
      <c r="DE29" s="163">
        <v>60.096200000000003</v>
      </c>
      <c r="DF29" s="163">
        <v>-123.7886</v>
      </c>
      <c r="DG29" s="163">
        <v>0</v>
      </c>
      <c r="DH29" s="163">
        <v>-20.0366</v>
      </c>
      <c r="DI29" s="163">
        <v>-129</v>
      </c>
      <c r="DJ29" s="163">
        <v>-130.69999999999999</v>
      </c>
      <c r="DK29" s="163">
        <v>33.505600000000001</v>
      </c>
      <c r="DL29" s="163">
        <v>64.169300000000007</v>
      </c>
      <c r="DM29" s="163">
        <v>72.809799999999996</v>
      </c>
      <c r="DN29" s="163">
        <v>90.252700000000004</v>
      </c>
      <c r="DO29" s="163">
        <v>63.47</v>
      </c>
      <c r="DP29" s="163">
        <v>-11.56</v>
      </c>
      <c r="DQ29" s="163">
        <v>67.108500000000006</v>
      </c>
      <c r="DR29" s="163">
        <v>121.54689999999999</v>
      </c>
      <c r="DS29" s="163">
        <v>-27.17</v>
      </c>
      <c r="DT29" s="163">
        <v>-27.28</v>
      </c>
      <c r="DU29" s="163">
        <v>110.57</v>
      </c>
      <c r="DV29" s="163">
        <v>69.290000000000006</v>
      </c>
      <c r="DW29" s="163">
        <v>124.25449999999999</v>
      </c>
      <c r="DX29" s="163">
        <v>123.3455</v>
      </c>
      <c r="DY29" s="163">
        <v>-79.613299999999995</v>
      </c>
      <c r="DZ29" s="163">
        <v>-79.427300000000002</v>
      </c>
      <c r="EA29" s="163">
        <v>260.74020000000002</v>
      </c>
      <c r="EB29" s="164"/>
      <c r="EC29" s="163">
        <v>210.16239999999999</v>
      </c>
      <c r="ED29" s="163">
        <v>213.9049</v>
      </c>
      <c r="EE29" s="163">
        <v>48.4617</v>
      </c>
      <c r="EF29" s="163">
        <v>32.698700000000002</v>
      </c>
      <c r="EG29" s="163">
        <v>-28.948</v>
      </c>
      <c r="EH29" s="163">
        <v>541.88319999999999</v>
      </c>
      <c r="EI29" s="163">
        <v>-250.22049999999999</v>
      </c>
      <c r="EJ29" s="164"/>
      <c r="EK29" s="163">
        <v>-35.994900000000001</v>
      </c>
      <c r="EL29" s="163">
        <v>-33.633600000000001</v>
      </c>
      <c r="EM29" s="163">
        <v>44.898899999999998</v>
      </c>
      <c r="EN29" s="163">
        <v>-61.279600000000002</v>
      </c>
      <c r="EO29" s="163">
        <v>-56.937800000000003</v>
      </c>
      <c r="EP29" s="163">
        <v>159.804</v>
      </c>
      <c r="EQ29" s="163">
        <v>-87.2624</v>
      </c>
      <c r="ER29" s="163">
        <v>-88.915499999999994</v>
      </c>
      <c r="ES29" s="163">
        <v>8.8848000000000003</v>
      </c>
      <c r="ET29" s="163">
        <v>15.5</v>
      </c>
      <c r="EU29" s="163">
        <v>-16.579999999999998</v>
      </c>
      <c r="EV29" s="163">
        <v>124.1</v>
      </c>
      <c r="EW29" s="163">
        <v>13.0053</v>
      </c>
      <c r="EX29" s="163">
        <v>-172.86619999999999</v>
      </c>
      <c r="EY29" s="163">
        <v>-11.7896</v>
      </c>
      <c r="EZ29" s="163">
        <v>-11.2164</v>
      </c>
      <c r="FA29" s="163">
        <v>1.8136000000000001</v>
      </c>
      <c r="FB29" s="163">
        <v>-27.674800000000001</v>
      </c>
      <c r="FC29" s="163">
        <v>0</v>
      </c>
      <c r="FD29" s="164"/>
      <c r="FE29" s="164"/>
      <c r="FF29" s="163">
        <v>1.2831999999999999</v>
      </c>
      <c r="FG29" s="163">
        <v>37.767699999999998</v>
      </c>
      <c r="FH29" s="163">
        <v>39.652700000000003</v>
      </c>
      <c r="FI29" s="163">
        <v>37.613999999999997</v>
      </c>
      <c r="FJ29" s="164"/>
      <c r="FK29" s="164"/>
      <c r="FL29" s="164"/>
      <c r="FM29" s="163">
        <v>81.938100000000006</v>
      </c>
      <c r="FN29" s="163">
        <v>83.156099999999995</v>
      </c>
      <c r="FO29" s="163">
        <v>-11.847</v>
      </c>
      <c r="FP29" s="163">
        <v>15.212300000000001</v>
      </c>
      <c r="FQ29" s="163">
        <v>-33.441099999999999</v>
      </c>
      <c r="FR29" s="163">
        <v>-20.23</v>
      </c>
      <c r="FS29" s="163">
        <v>17.171299999999999</v>
      </c>
      <c r="FT29" s="163">
        <v>1.0207999999999999</v>
      </c>
      <c r="FU29" s="163">
        <v>-11.56</v>
      </c>
      <c r="FV29" s="163">
        <v>15.74</v>
      </c>
      <c r="FW29" s="163">
        <v>-33.121000000000002</v>
      </c>
      <c r="FX29" s="163">
        <v>8.4413999999999998</v>
      </c>
      <c r="FY29" s="163">
        <v>-8.1850000000000005</v>
      </c>
      <c r="FZ29" s="163">
        <v>8.2799999999999994</v>
      </c>
      <c r="GA29" s="164"/>
      <c r="GB29" s="163">
        <v>24.21</v>
      </c>
      <c r="GC29" s="163">
        <v>-15.2212</v>
      </c>
      <c r="GD29" s="163">
        <v>12.119400000000001</v>
      </c>
      <c r="GE29" s="163">
        <v>18.010000000000002</v>
      </c>
      <c r="GF29" s="163">
        <v>76.667299999999997</v>
      </c>
      <c r="GG29" s="163">
        <v>21.2</v>
      </c>
      <c r="GH29" s="163">
        <v>-26.1203</v>
      </c>
      <c r="GI29" s="164"/>
      <c r="GJ29" s="163">
        <v>-2.2187999999999999</v>
      </c>
      <c r="GK29" s="163">
        <v>2.0467</v>
      </c>
      <c r="GL29" s="164"/>
      <c r="GM29" s="164"/>
      <c r="GN29" s="163">
        <v>-12.4727</v>
      </c>
      <c r="GO29" s="163">
        <v>-42.270499999999998</v>
      </c>
      <c r="GP29" s="163">
        <v>21.771999999999998</v>
      </c>
      <c r="GQ29" s="163">
        <v>65.629000000000005</v>
      </c>
      <c r="GR29" s="163">
        <v>60.234499999999997</v>
      </c>
      <c r="GS29" s="163">
        <v>62.221200000000003</v>
      </c>
      <c r="GT29" s="163">
        <v>-156.20670000000001</v>
      </c>
      <c r="GU29" s="163">
        <v>-29.016100000000002</v>
      </c>
      <c r="GV29" s="163">
        <v>35.808799999999998</v>
      </c>
      <c r="GW29" s="163">
        <v>-65.078299999999999</v>
      </c>
      <c r="GX29" s="163">
        <v>10.5389</v>
      </c>
      <c r="GY29" s="163">
        <v>13.7822</v>
      </c>
      <c r="GZ29" s="163">
        <v>13.2921</v>
      </c>
      <c r="HA29" s="163">
        <v>12.1188</v>
      </c>
      <c r="HB29" s="163">
        <v>133.13499999999999</v>
      </c>
      <c r="HC29" s="163">
        <v>133.9033</v>
      </c>
      <c r="HD29" s="163">
        <v>290</v>
      </c>
      <c r="HE29" s="163">
        <v>-288.52870000000001</v>
      </c>
      <c r="HF29" s="163">
        <v>-414.50529999999998</v>
      </c>
      <c r="HG29" s="163">
        <v>418.27690000000001</v>
      </c>
      <c r="HH29" s="163">
        <v>411.69139999999999</v>
      </c>
      <c r="HI29" s="163">
        <v>-128.25299999999999</v>
      </c>
      <c r="HJ29" s="163">
        <v>-126.4405</v>
      </c>
      <c r="HK29" s="163">
        <v>-57.382199999999997</v>
      </c>
      <c r="HL29" s="163">
        <v>-47.776499999999999</v>
      </c>
      <c r="HM29" s="163">
        <v>78.307500000000005</v>
      </c>
      <c r="HN29" s="163">
        <v>79.635599999999997</v>
      </c>
      <c r="HO29" s="164"/>
      <c r="HP29" s="163">
        <v>-83.736500000000007</v>
      </c>
      <c r="HQ29" s="163">
        <v>-10.5443</v>
      </c>
      <c r="HR29" s="163">
        <v>-11.489100000000001</v>
      </c>
      <c r="HS29" s="163">
        <v>-30.602</v>
      </c>
      <c r="HT29" s="163">
        <v>-29.605599999999999</v>
      </c>
      <c r="HU29" s="163">
        <v>68.599999999999994</v>
      </c>
      <c r="HV29" s="163">
        <v>68.45</v>
      </c>
      <c r="HW29" s="163">
        <v>61.1</v>
      </c>
      <c r="HX29" s="163">
        <v>61.7</v>
      </c>
      <c r="HY29" s="163">
        <v>22.416899999999998</v>
      </c>
      <c r="HZ29" s="163">
        <v>-56.08</v>
      </c>
      <c r="IA29" s="163">
        <v>-225.1618</v>
      </c>
      <c r="IB29" s="163">
        <v>51.2849</v>
      </c>
      <c r="IC29" s="163">
        <v>51.16</v>
      </c>
      <c r="ID29" s="163">
        <v>11.7</v>
      </c>
      <c r="IE29" s="163">
        <v>-52.4</v>
      </c>
      <c r="IF29" s="163">
        <v>11.6</v>
      </c>
      <c r="IG29" s="163">
        <v>11.7</v>
      </c>
      <c r="IH29" s="163">
        <v>2.3271000000000002</v>
      </c>
      <c r="II29" s="164"/>
      <c r="IJ29" s="163">
        <v>-407.327</v>
      </c>
      <c r="IK29" s="163">
        <v>278.96010000000001</v>
      </c>
      <c r="IL29" s="163">
        <v>141.4667</v>
      </c>
      <c r="IM29" s="163">
        <v>111.49079999999999</v>
      </c>
      <c r="IN29" s="163">
        <v>-22.9437</v>
      </c>
      <c r="IO29" s="163">
        <v>-107.2996</v>
      </c>
      <c r="IP29" s="163">
        <v>101.50449999999999</v>
      </c>
      <c r="IQ29" s="163">
        <v>-39.064</v>
      </c>
      <c r="IR29" s="164"/>
      <c r="IS29" s="163">
        <v>-100.5866</v>
      </c>
      <c r="IT29" s="163">
        <v>131.8442</v>
      </c>
      <c r="IU29" s="163">
        <v>130.74080000000001</v>
      </c>
      <c r="IV29" s="163">
        <v>40.2044</v>
      </c>
      <c r="IW29" s="163">
        <v>-133.3783</v>
      </c>
      <c r="IX29" s="163">
        <v>6.9255000000000004</v>
      </c>
      <c r="IY29" s="163">
        <v>-127.1523</v>
      </c>
      <c r="IZ29" s="163">
        <v>127.8019</v>
      </c>
      <c r="JA29" s="163">
        <v>-7.7248999999999999</v>
      </c>
      <c r="JB29" s="164"/>
      <c r="JC29" s="163">
        <v>20</v>
      </c>
      <c r="JD29" s="163">
        <v>5.681</v>
      </c>
      <c r="JE29" s="163">
        <v>5.7169999999999996</v>
      </c>
      <c r="JF29" s="163">
        <v>-20.64</v>
      </c>
      <c r="JG29" s="163">
        <v>0.88</v>
      </c>
      <c r="JH29" s="164"/>
      <c r="JI29" s="163">
        <v>-0.43790000000000001</v>
      </c>
      <c r="JJ29" s="163">
        <v>-28.477900000000002</v>
      </c>
      <c r="JK29" s="163">
        <v>-65.978499999999997</v>
      </c>
      <c r="JL29" s="163">
        <v>67.900000000000006</v>
      </c>
      <c r="JM29" s="163">
        <v>54.167000000000002</v>
      </c>
      <c r="JN29" s="163">
        <v>52.845999999999997</v>
      </c>
      <c r="JO29" s="164"/>
      <c r="JP29" s="163">
        <v>13.7059</v>
      </c>
      <c r="JQ29" s="163">
        <v>51.771299999999997</v>
      </c>
      <c r="JR29" s="163">
        <v>51.676600000000001</v>
      </c>
      <c r="JS29" s="163">
        <v>52.4405</v>
      </c>
      <c r="JT29" s="164"/>
      <c r="JU29" s="163">
        <v>54.1</v>
      </c>
      <c r="JV29" s="163">
        <v>27.5395</v>
      </c>
      <c r="JW29" s="163">
        <v>7.56</v>
      </c>
      <c r="JX29" s="164"/>
      <c r="JY29" s="163">
        <v>-46.496299999999998</v>
      </c>
      <c r="JZ29" s="163">
        <v>80.0321</v>
      </c>
      <c r="KA29" s="163">
        <v>59.061700000000002</v>
      </c>
      <c r="KB29" s="163">
        <v>-45.298900000000003</v>
      </c>
      <c r="KC29" s="163">
        <v>-79.792900000000003</v>
      </c>
      <c r="KD29" s="163">
        <v>46.921300000000002</v>
      </c>
      <c r="KE29" s="163">
        <v>31.754799999999999</v>
      </c>
      <c r="KF29" s="163">
        <v>-62.2</v>
      </c>
      <c r="KG29" s="163">
        <v>62.8</v>
      </c>
      <c r="KH29" s="164"/>
      <c r="KI29" s="164"/>
    </row>
    <row r="30" spans="1:295" ht="18" customHeight="1" x14ac:dyDescent="0.35">
      <c r="A30" s="160" t="s">
        <v>53</v>
      </c>
      <c r="B30" s="160" t="s">
        <v>848</v>
      </c>
      <c r="C30" s="163">
        <v>0</v>
      </c>
      <c r="D30" s="163">
        <v>19.646000000000001</v>
      </c>
      <c r="E30" s="163">
        <v>-39.090600000000002</v>
      </c>
      <c r="F30" s="163">
        <v>-34.104799999999997</v>
      </c>
      <c r="G30" s="163">
        <v>30.662400000000002</v>
      </c>
      <c r="H30" s="164"/>
      <c r="I30" s="163">
        <v>61.096299999999999</v>
      </c>
      <c r="J30" s="163">
        <v>-96.713899999999995</v>
      </c>
      <c r="K30" s="163">
        <v>62.816299999999998</v>
      </c>
      <c r="L30" s="163">
        <v>32.256999999999998</v>
      </c>
      <c r="M30" s="163">
        <v>31.4099</v>
      </c>
      <c r="N30" s="163">
        <v>15.54</v>
      </c>
      <c r="O30" s="163">
        <v>-56.616999999999997</v>
      </c>
      <c r="P30" s="163">
        <v>50.6</v>
      </c>
      <c r="Q30" s="163">
        <v>20.7</v>
      </c>
      <c r="R30" s="163">
        <v>-48.4</v>
      </c>
      <c r="S30" s="163">
        <v>13.3309</v>
      </c>
      <c r="T30" s="163">
        <v>192.21700000000001</v>
      </c>
      <c r="U30" s="163">
        <v>13.3546</v>
      </c>
      <c r="V30" s="163">
        <v>13.2897</v>
      </c>
      <c r="W30" s="163">
        <v>21.2637</v>
      </c>
      <c r="X30" s="163">
        <v>6.4406999999999996</v>
      </c>
      <c r="Y30" s="163">
        <v>5.1660000000000004</v>
      </c>
      <c r="Z30" s="163">
        <v>8.2225000000000001</v>
      </c>
      <c r="AA30" s="164"/>
      <c r="AB30" s="164"/>
      <c r="AC30" s="163">
        <v>-54.37</v>
      </c>
      <c r="AD30" s="163">
        <v>-54.64</v>
      </c>
      <c r="AE30" s="164"/>
      <c r="AF30" s="163">
        <v>-15.54</v>
      </c>
      <c r="AG30" s="163">
        <v>55</v>
      </c>
      <c r="AH30" s="163">
        <v>10.022</v>
      </c>
      <c r="AI30" s="163">
        <v>0.215</v>
      </c>
      <c r="AJ30" s="163">
        <v>-32.42</v>
      </c>
      <c r="AK30" s="163">
        <v>-32.58</v>
      </c>
      <c r="AL30" s="163">
        <v>-92.66</v>
      </c>
      <c r="AM30" s="163">
        <v>32.83</v>
      </c>
      <c r="AN30" s="163">
        <v>32.76</v>
      </c>
      <c r="AO30" s="163">
        <v>14.019</v>
      </c>
      <c r="AP30" s="163">
        <v>8.7695000000000007</v>
      </c>
      <c r="AQ30" s="163">
        <v>74.204899999999995</v>
      </c>
      <c r="AR30" s="163">
        <v>77.164900000000003</v>
      </c>
      <c r="AS30" s="163">
        <v>23.2438</v>
      </c>
      <c r="AT30" s="163">
        <v>-34.561500000000002</v>
      </c>
      <c r="AU30" s="163">
        <v>-34.039900000000003</v>
      </c>
      <c r="AV30" s="163">
        <v>4.1374000000000004</v>
      </c>
      <c r="AW30" s="163">
        <v>4.1208999999999998</v>
      </c>
      <c r="AX30" s="163">
        <v>64.032499999999999</v>
      </c>
      <c r="AY30" s="163">
        <v>65.372100000000003</v>
      </c>
      <c r="AZ30" s="163">
        <v>-1.5704</v>
      </c>
      <c r="BA30" s="163">
        <v>-9.9177999999999997</v>
      </c>
      <c r="BB30" s="163">
        <v>-341.23230000000001</v>
      </c>
      <c r="BC30" s="163">
        <v>13.224</v>
      </c>
      <c r="BD30" s="163">
        <v>-6.5</v>
      </c>
      <c r="BE30" s="163">
        <v>-7</v>
      </c>
      <c r="BF30" s="163">
        <v>38.858199999999997</v>
      </c>
      <c r="BG30" s="163">
        <v>37.924999999999997</v>
      </c>
      <c r="BH30" s="163">
        <v>-8.0535999999999994</v>
      </c>
      <c r="BI30" s="164"/>
      <c r="BJ30" s="163">
        <v>-41.507100000000001</v>
      </c>
      <c r="BK30" s="163">
        <v>8.3530999999999995</v>
      </c>
      <c r="BL30" s="163">
        <v>9.0128000000000004</v>
      </c>
      <c r="BM30" s="163">
        <v>6.2161999999999997</v>
      </c>
      <c r="BN30" s="163">
        <v>380.59620000000001</v>
      </c>
      <c r="BO30" s="163">
        <v>120.8533</v>
      </c>
      <c r="BP30" s="163">
        <v>120.57859999999999</v>
      </c>
      <c r="BQ30" s="163">
        <v>-502.56529999999998</v>
      </c>
      <c r="BR30" s="163">
        <v>411.56229999999999</v>
      </c>
      <c r="BS30" s="164"/>
      <c r="BT30" s="163">
        <v>-51.642899999999997</v>
      </c>
      <c r="BU30" s="163">
        <v>51.2074</v>
      </c>
      <c r="BV30" s="163">
        <v>98.647900000000007</v>
      </c>
      <c r="BW30" s="163">
        <v>31.66</v>
      </c>
      <c r="BX30" s="163">
        <v>27.96</v>
      </c>
      <c r="BY30" s="163">
        <v>67.349999999999994</v>
      </c>
      <c r="BZ30" s="163">
        <v>86.02</v>
      </c>
      <c r="CA30" s="163">
        <v>-107.4294</v>
      </c>
      <c r="CB30" s="163">
        <v>-107.0275</v>
      </c>
      <c r="CC30" s="163">
        <v>176.93109999999999</v>
      </c>
      <c r="CD30" s="163">
        <v>177.607</v>
      </c>
      <c r="CE30" s="163">
        <v>7.0871000000000004</v>
      </c>
      <c r="CF30" s="163">
        <v>-93.378200000000007</v>
      </c>
      <c r="CG30" s="163">
        <v>-93.297499999999999</v>
      </c>
      <c r="CH30" s="163">
        <v>2.2141999999999999</v>
      </c>
      <c r="CI30" s="163">
        <v>-63.457599999999999</v>
      </c>
      <c r="CJ30" s="164"/>
      <c r="CK30" s="164"/>
      <c r="CL30" s="163">
        <v>31</v>
      </c>
      <c r="CM30" s="163">
        <v>128.9</v>
      </c>
      <c r="CN30" s="163">
        <v>-16.5</v>
      </c>
      <c r="CO30" s="163">
        <v>33.977800000000002</v>
      </c>
      <c r="CP30" s="163">
        <v>33.1496</v>
      </c>
      <c r="CQ30" s="163">
        <v>35.148400000000002</v>
      </c>
      <c r="CR30" s="163">
        <v>-22.959199999999999</v>
      </c>
      <c r="CS30" s="163">
        <v>-23.1905</v>
      </c>
      <c r="CT30" s="163">
        <v>21.113199999999999</v>
      </c>
      <c r="CU30" s="163">
        <v>-51.465499999999999</v>
      </c>
      <c r="CV30" s="163">
        <v>28.552900000000001</v>
      </c>
      <c r="CW30" s="163">
        <v>12.936</v>
      </c>
      <c r="CX30" s="163">
        <v>56.34</v>
      </c>
      <c r="CY30" s="163">
        <v>86.03</v>
      </c>
      <c r="CZ30" s="163">
        <v>52.741700000000002</v>
      </c>
      <c r="DA30" s="163">
        <v>50.102200000000003</v>
      </c>
      <c r="DB30" s="163">
        <v>-33.11</v>
      </c>
      <c r="DC30" s="164"/>
      <c r="DD30" s="163">
        <v>64.049099999999996</v>
      </c>
      <c r="DE30" s="163">
        <v>63.486400000000003</v>
      </c>
      <c r="DF30" s="163">
        <v>-124.4083</v>
      </c>
      <c r="DG30" s="163">
        <v>0</v>
      </c>
      <c r="DH30" s="163">
        <v>-20.012599999999999</v>
      </c>
      <c r="DI30" s="163">
        <v>-131.80000000000001</v>
      </c>
      <c r="DJ30" s="163">
        <v>-132.19999999999999</v>
      </c>
      <c r="DK30" s="163">
        <v>33.439599999999999</v>
      </c>
      <c r="DL30" s="163">
        <v>65.927099999999996</v>
      </c>
      <c r="DM30" s="163">
        <v>72.809799999999996</v>
      </c>
      <c r="DN30" s="163">
        <v>92.596400000000003</v>
      </c>
      <c r="DO30" s="163">
        <v>65.48</v>
      </c>
      <c r="DP30" s="163">
        <v>-11.19</v>
      </c>
      <c r="DQ30" s="163">
        <v>66.771000000000001</v>
      </c>
      <c r="DR30" s="163">
        <v>123.63200000000001</v>
      </c>
      <c r="DS30" s="163">
        <v>-27.13</v>
      </c>
      <c r="DT30" s="163">
        <v>-27.18</v>
      </c>
      <c r="DU30" s="163">
        <v>112.3</v>
      </c>
      <c r="DV30" s="163">
        <v>70.39</v>
      </c>
      <c r="DW30" s="163">
        <v>123.36360000000001</v>
      </c>
      <c r="DX30" s="163">
        <v>124.7818</v>
      </c>
      <c r="DY30" s="163">
        <v>-76.629599999999996</v>
      </c>
      <c r="DZ30" s="163">
        <v>-75.627300000000005</v>
      </c>
      <c r="EA30" s="163">
        <v>266.11810000000003</v>
      </c>
      <c r="EB30" s="164"/>
      <c r="EC30" s="163">
        <v>219.11019999999999</v>
      </c>
      <c r="ED30" s="163">
        <v>220.358</v>
      </c>
      <c r="EE30" s="163">
        <v>44.52</v>
      </c>
      <c r="EF30" s="163">
        <v>27.135300000000001</v>
      </c>
      <c r="EG30" s="163">
        <v>-29.417000000000002</v>
      </c>
      <c r="EH30" s="163">
        <v>518.29769999999996</v>
      </c>
      <c r="EI30" s="163">
        <v>-205.12</v>
      </c>
      <c r="EJ30" s="164"/>
      <c r="EK30" s="163">
        <v>-36.949199999999998</v>
      </c>
      <c r="EL30" s="163">
        <v>-34.235900000000001</v>
      </c>
      <c r="EM30" s="163">
        <v>52.494300000000003</v>
      </c>
      <c r="EN30" s="163">
        <v>-52.635899999999999</v>
      </c>
      <c r="EO30" s="163">
        <v>-49.2348</v>
      </c>
      <c r="EP30" s="163">
        <v>122.928</v>
      </c>
      <c r="EQ30" s="163">
        <v>-79.091099999999997</v>
      </c>
      <c r="ER30" s="163">
        <v>-80.347099999999998</v>
      </c>
      <c r="ES30" s="163">
        <v>12.5901</v>
      </c>
      <c r="ET30" s="163">
        <v>15.56</v>
      </c>
      <c r="EU30" s="163">
        <v>-10.73</v>
      </c>
      <c r="EV30" s="163">
        <v>71.599999999999994</v>
      </c>
      <c r="EW30" s="163">
        <v>13.287100000000001</v>
      </c>
      <c r="EX30" s="163">
        <v>-155.36969999999999</v>
      </c>
      <c r="EY30" s="163">
        <v>-11.220499999999999</v>
      </c>
      <c r="EZ30" s="163">
        <v>-10.674899999999999</v>
      </c>
      <c r="FA30" s="163">
        <v>1.3453999999999999</v>
      </c>
      <c r="FB30" s="163">
        <v>-23.989599999999999</v>
      </c>
      <c r="FC30" s="163">
        <v>-7.9592999999999998</v>
      </c>
      <c r="FD30" s="164"/>
      <c r="FE30" s="164"/>
      <c r="FF30" s="163">
        <v>1.3784000000000001</v>
      </c>
      <c r="FG30" s="163">
        <v>38.955599999999997</v>
      </c>
      <c r="FH30" s="163">
        <v>39.195300000000003</v>
      </c>
      <c r="FI30" s="163">
        <v>37.744900000000001</v>
      </c>
      <c r="FJ30" s="164"/>
      <c r="FK30" s="164"/>
      <c r="FL30" s="164"/>
      <c r="FM30" s="163">
        <v>79.587599999999995</v>
      </c>
      <c r="FN30" s="163">
        <v>78.354100000000003</v>
      </c>
      <c r="FO30" s="163">
        <v>-16.252300000000002</v>
      </c>
      <c r="FP30" s="163">
        <v>9.2081999999999997</v>
      </c>
      <c r="FQ30" s="163">
        <v>-32.884399999999999</v>
      </c>
      <c r="FR30" s="163">
        <v>-19.77</v>
      </c>
      <c r="FS30" s="163">
        <v>17.083400000000001</v>
      </c>
      <c r="FT30" s="163">
        <v>1.0562</v>
      </c>
      <c r="FU30" s="163">
        <v>-11.5</v>
      </c>
      <c r="FV30" s="163">
        <v>15.4</v>
      </c>
      <c r="FW30" s="163">
        <v>-32.435299999999998</v>
      </c>
      <c r="FX30" s="163">
        <v>9.0496999999999996</v>
      </c>
      <c r="FY30" s="163">
        <v>-8.1</v>
      </c>
      <c r="FZ30" s="163">
        <v>8.3170000000000002</v>
      </c>
      <c r="GA30" s="164"/>
      <c r="GB30" s="163">
        <v>25.98</v>
      </c>
      <c r="GC30" s="163">
        <v>-9.9260999999999999</v>
      </c>
      <c r="GD30" s="163">
        <v>15.4764</v>
      </c>
      <c r="GE30" s="163">
        <v>17.66</v>
      </c>
      <c r="GF30" s="163">
        <v>78.763300000000001</v>
      </c>
      <c r="GG30" s="163">
        <v>20.9</v>
      </c>
      <c r="GH30" s="163">
        <v>-25.029800000000002</v>
      </c>
      <c r="GI30" s="164"/>
      <c r="GJ30" s="163">
        <v>-2.7441</v>
      </c>
      <c r="GK30" s="163">
        <v>2.0831</v>
      </c>
      <c r="GL30" s="164"/>
      <c r="GM30" s="164"/>
      <c r="GN30" s="163">
        <v>-13.2898</v>
      </c>
      <c r="GO30" s="163">
        <v>-40.830500000000001</v>
      </c>
      <c r="GP30" s="163">
        <v>22.228899999999999</v>
      </c>
      <c r="GQ30" s="163">
        <v>63.8643</v>
      </c>
      <c r="GR30" s="163">
        <v>61.848199999999999</v>
      </c>
      <c r="GS30" s="163">
        <v>61.4801</v>
      </c>
      <c r="GT30" s="163">
        <v>-151.37790000000001</v>
      </c>
      <c r="GU30" s="163">
        <v>-29.985600000000002</v>
      </c>
      <c r="GV30" s="163">
        <v>34.969799999999999</v>
      </c>
      <c r="GW30" s="163">
        <v>-67.260300000000001</v>
      </c>
      <c r="GX30" s="163">
        <v>10.9703</v>
      </c>
      <c r="GY30" s="163">
        <v>14.749000000000001</v>
      </c>
      <c r="GZ30" s="163">
        <v>14.3996</v>
      </c>
      <c r="HA30" s="163">
        <v>13</v>
      </c>
      <c r="HB30" s="163">
        <v>141.57839999999999</v>
      </c>
      <c r="HC30" s="163">
        <v>140.4948</v>
      </c>
      <c r="HD30" s="163">
        <v>281.60000000000002</v>
      </c>
      <c r="HE30" s="163">
        <v>-279.11840000000001</v>
      </c>
      <c r="HF30" s="163">
        <v>-416.4769</v>
      </c>
      <c r="HG30" s="163">
        <v>421.12860000000001</v>
      </c>
      <c r="HH30" s="163">
        <v>415.83139999999997</v>
      </c>
      <c r="HI30" s="163">
        <v>-133.88</v>
      </c>
      <c r="HJ30" s="163">
        <v>-133.44370000000001</v>
      </c>
      <c r="HK30" s="163">
        <v>-54.339100000000002</v>
      </c>
      <c r="HL30" s="163">
        <v>-46.349200000000003</v>
      </c>
      <c r="HM30" s="163">
        <v>79.665199999999999</v>
      </c>
      <c r="HN30" s="163">
        <v>80.641499999999994</v>
      </c>
      <c r="HO30" s="163">
        <v>-84.257199999999997</v>
      </c>
      <c r="HP30" s="164"/>
      <c r="HQ30" s="163">
        <v>-5.2927</v>
      </c>
      <c r="HR30" s="163">
        <v>-4.8312999999999997</v>
      </c>
      <c r="HS30" s="163">
        <v>-30.935199999999998</v>
      </c>
      <c r="HT30" s="163">
        <v>-29.815200000000001</v>
      </c>
      <c r="HU30" s="163">
        <v>65.28</v>
      </c>
      <c r="HV30" s="163">
        <v>65.239999999999995</v>
      </c>
      <c r="HW30" s="163">
        <v>65.7</v>
      </c>
      <c r="HX30" s="163">
        <v>66.5</v>
      </c>
      <c r="HY30" s="163">
        <v>22.376300000000001</v>
      </c>
      <c r="HZ30" s="163">
        <v>-57.84</v>
      </c>
      <c r="IA30" s="163">
        <v>-247.13640000000001</v>
      </c>
      <c r="IB30" s="163">
        <v>55.504199999999997</v>
      </c>
      <c r="IC30" s="163">
        <v>53.646599999999999</v>
      </c>
      <c r="ID30" s="164"/>
      <c r="IE30" s="163">
        <v>-50.2</v>
      </c>
      <c r="IF30" s="163">
        <v>5.7</v>
      </c>
      <c r="IG30" s="163">
        <v>5.8</v>
      </c>
      <c r="IH30" s="163">
        <v>2.5531999999999999</v>
      </c>
      <c r="II30" s="164"/>
      <c r="IJ30" s="163">
        <v>-411.28789999999998</v>
      </c>
      <c r="IK30" s="163">
        <v>235.57230000000001</v>
      </c>
      <c r="IL30" s="163">
        <v>157.05369999999999</v>
      </c>
      <c r="IM30" s="163">
        <v>116.64279999999999</v>
      </c>
      <c r="IN30" s="163">
        <v>-19.421900000000001</v>
      </c>
      <c r="IO30" s="163">
        <v>-115.7231</v>
      </c>
      <c r="IP30" s="163">
        <v>110.6237</v>
      </c>
      <c r="IQ30" s="163">
        <v>-56.778100000000002</v>
      </c>
      <c r="IR30" s="163">
        <v>0</v>
      </c>
      <c r="IS30" s="163">
        <v>-112.12730000000001</v>
      </c>
      <c r="IT30" s="163">
        <v>136.13489999999999</v>
      </c>
      <c r="IU30" s="163">
        <v>135.33500000000001</v>
      </c>
      <c r="IV30" s="163">
        <v>47.9666</v>
      </c>
      <c r="IW30" s="163">
        <v>-147.92740000000001</v>
      </c>
      <c r="IX30" s="163">
        <v>14.5288</v>
      </c>
      <c r="IY30" s="163">
        <v>-132.81190000000001</v>
      </c>
      <c r="IZ30" s="163">
        <v>132.07579999999999</v>
      </c>
      <c r="JA30" s="163">
        <v>-7.1974999999999998</v>
      </c>
      <c r="JB30" s="164"/>
      <c r="JC30" s="163">
        <v>22</v>
      </c>
      <c r="JD30" s="163">
        <v>5.4219999999999997</v>
      </c>
      <c r="JE30" s="163">
        <v>5.4160000000000004</v>
      </c>
      <c r="JF30" s="163">
        <v>-20.88</v>
      </c>
      <c r="JG30" s="163">
        <v>0.48</v>
      </c>
      <c r="JH30" s="164"/>
      <c r="JI30" s="163">
        <v>-1.0819000000000001</v>
      </c>
      <c r="JJ30" s="163">
        <v>-29.0639</v>
      </c>
      <c r="JK30" s="163">
        <v>-64.104699999999994</v>
      </c>
      <c r="JL30" s="163">
        <v>67.8</v>
      </c>
      <c r="JM30" s="163">
        <v>56.923000000000002</v>
      </c>
      <c r="JN30" s="163">
        <v>56.219000000000001</v>
      </c>
      <c r="JO30" s="163">
        <v>11.379899999999999</v>
      </c>
      <c r="JP30" s="163">
        <v>13.680999999999999</v>
      </c>
      <c r="JQ30" s="163">
        <v>52.956699999999998</v>
      </c>
      <c r="JR30" s="163">
        <v>52.726500000000001</v>
      </c>
      <c r="JS30" s="163">
        <v>52.214199999999998</v>
      </c>
      <c r="JT30" s="164"/>
      <c r="JU30" s="163">
        <v>51.9</v>
      </c>
      <c r="JV30" s="163">
        <v>26.249300000000002</v>
      </c>
      <c r="JW30" s="163">
        <v>7.73</v>
      </c>
      <c r="JX30" s="164"/>
      <c r="JY30" s="163">
        <v>-43.7042</v>
      </c>
      <c r="JZ30" s="163">
        <v>79.659599999999998</v>
      </c>
      <c r="KA30" s="163">
        <v>56.217700000000001</v>
      </c>
      <c r="KB30" s="163">
        <v>-43.189599999999999</v>
      </c>
      <c r="KC30" s="163">
        <v>-77.138800000000003</v>
      </c>
      <c r="KD30" s="163">
        <v>44.467799999999997</v>
      </c>
      <c r="KE30" s="163">
        <v>32.723599999999998</v>
      </c>
      <c r="KF30" s="163">
        <v>-59.9</v>
      </c>
      <c r="KG30" s="163">
        <v>59.9</v>
      </c>
      <c r="KH30" s="164"/>
      <c r="KI30" s="164"/>
    </row>
    <row r="31" spans="1:295" ht="18" customHeight="1" x14ac:dyDescent="0.35">
      <c r="A31" s="160" t="s">
        <v>53</v>
      </c>
      <c r="B31" s="160" t="s">
        <v>849</v>
      </c>
      <c r="C31" s="163">
        <v>0</v>
      </c>
      <c r="D31" s="163">
        <v>23.632899999999999</v>
      </c>
      <c r="E31" s="163">
        <v>-47.689900000000002</v>
      </c>
      <c r="F31" s="163">
        <v>-33.889299999999999</v>
      </c>
      <c r="G31" s="163">
        <v>31.712</v>
      </c>
      <c r="H31" s="164"/>
      <c r="I31" s="163">
        <v>63.252299999999998</v>
      </c>
      <c r="J31" s="163">
        <v>-113.9203</v>
      </c>
      <c r="K31" s="163">
        <v>64.466099999999997</v>
      </c>
      <c r="L31" s="163">
        <v>32.587000000000003</v>
      </c>
      <c r="M31" s="163">
        <v>32.0535</v>
      </c>
      <c r="N31" s="163">
        <v>13.32</v>
      </c>
      <c r="O31" s="163">
        <v>-57.69</v>
      </c>
      <c r="P31" s="164"/>
      <c r="Q31" s="163">
        <v>20.7</v>
      </c>
      <c r="R31" s="163">
        <v>-50.6</v>
      </c>
      <c r="S31" s="163">
        <v>13.504899999999999</v>
      </c>
      <c r="T31" s="163">
        <v>231.2166</v>
      </c>
      <c r="U31" s="163">
        <v>13.069699999999999</v>
      </c>
      <c r="V31" s="163">
        <v>13.303599999999999</v>
      </c>
      <c r="W31" s="163">
        <v>22.182400000000001</v>
      </c>
      <c r="X31" s="163">
        <v>7.2126999999999999</v>
      </c>
      <c r="Y31" s="163">
        <v>5.2081999999999997</v>
      </c>
      <c r="Z31" s="163">
        <v>6.7480000000000002</v>
      </c>
      <c r="AA31" s="164"/>
      <c r="AB31" s="164"/>
      <c r="AC31" s="163">
        <v>-56.23</v>
      </c>
      <c r="AD31" s="163">
        <v>-56.43</v>
      </c>
      <c r="AE31" s="164"/>
      <c r="AF31" s="163">
        <v>-15.54</v>
      </c>
      <c r="AG31" s="163">
        <v>57.2</v>
      </c>
      <c r="AH31" s="163">
        <v>9.9890000000000008</v>
      </c>
      <c r="AI31" s="163">
        <v>0.218</v>
      </c>
      <c r="AJ31" s="163">
        <v>-34</v>
      </c>
      <c r="AK31" s="163">
        <v>-33.85</v>
      </c>
      <c r="AL31" s="163">
        <v>-92.08</v>
      </c>
      <c r="AM31" s="163">
        <v>34.200000000000003</v>
      </c>
      <c r="AN31" s="163">
        <v>34.36</v>
      </c>
      <c r="AO31" s="163">
        <v>14.468999999999999</v>
      </c>
      <c r="AP31" s="163">
        <v>8.4738000000000007</v>
      </c>
      <c r="AQ31" s="163">
        <v>73.098500000000001</v>
      </c>
      <c r="AR31" s="163">
        <v>76.267200000000003</v>
      </c>
      <c r="AS31" s="163">
        <v>24.636500000000002</v>
      </c>
      <c r="AT31" s="163">
        <v>-36.704799999999999</v>
      </c>
      <c r="AU31" s="163">
        <v>-36.198999999999998</v>
      </c>
      <c r="AV31" s="163">
        <v>4.2488999999999999</v>
      </c>
      <c r="AW31" s="163">
        <v>4.3052999999999999</v>
      </c>
      <c r="AX31" s="163">
        <v>64.434399999999997</v>
      </c>
      <c r="AY31" s="163">
        <v>66.175899999999999</v>
      </c>
      <c r="AZ31" s="163">
        <v>-1.5704</v>
      </c>
      <c r="BA31" s="163">
        <v>-8.3536999999999999</v>
      </c>
      <c r="BB31" s="163">
        <v>-355.64920000000001</v>
      </c>
      <c r="BC31" s="163">
        <v>12.177</v>
      </c>
      <c r="BD31" s="163">
        <v>-5.4</v>
      </c>
      <c r="BE31" s="163">
        <v>-5.8</v>
      </c>
      <c r="BF31" s="163">
        <v>40.439</v>
      </c>
      <c r="BG31" s="163">
        <v>39.8765</v>
      </c>
      <c r="BH31" s="163">
        <v>-8.2306000000000008</v>
      </c>
      <c r="BI31" s="164"/>
      <c r="BJ31" s="163">
        <v>-44.581099999999999</v>
      </c>
      <c r="BK31" s="163">
        <v>8.6120999999999999</v>
      </c>
      <c r="BL31" s="163">
        <v>9.2614999999999998</v>
      </c>
      <c r="BM31" s="163">
        <v>6.2466999999999997</v>
      </c>
      <c r="BN31" s="163">
        <v>392.55950000000001</v>
      </c>
      <c r="BO31" s="163">
        <v>120.3955</v>
      </c>
      <c r="BP31" s="163">
        <v>120.3955</v>
      </c>
      <c r="BQ31" s="163">
        <v>-510.16930000000002</v>
      </c>
      <c r="BR31" s="163">
        <v>421.78489999999999</v>
      </c>
      <c r="BS31" s="164"/>
      <c r="BT31" s="163">
        <v>-63.915500000000002</v>
      </c>
      <c r="BU31" s="163">
        <v>65.704099999999997</v>
      </c>
      <c r="BV31" s="163">
        <v>99.775599999999997</v>
      </c>
      <c r="BW31" s="163">
        <v>32.4</v>
      </c>
      <c r="BX31" s="163">
        <v>28.75</v>
      </c>
      <c r="BY31" s="163">
        <v>68.03</v>
      </c>
      <c r="BZ31" s="163">
        <v>86.95</v>
      </c>
      <c r="CA31" s="163">
        <v>-106.75960000000001</v>
      </c>
      <c r="CB31" s="163">
        <v>-105.9559</v>
      </c>
      <c r="CC31" s="163">
        <v>173.5462</v>
      </c>
      <c r="CD31" s="163">
        <v>172.78819999999999</v>
      </c>
      <c r="CE31" s="163">
        <v>5.6595000000000004</v>
      </c>
      <c r="CF31" s="163">
        <v>-98.009699999999995</v>
      </c>
      <c r="CG31" s="163">
        <v>-98.089500000000001</v>
      </c>
      <c r="CH31" s="163">
        <v>3.6781999999999999</v>
      </c>
      <c r="CI31" s="163">
        <v>-66.552700000000002</v>
      </c>
      <c r="CJ31" s="164"/>
      <c r="CK31" s="164"/>
      <c r="CL31" s="163">
        <v>25</v>
      </c>
      <c r="CM31" s="163">
        <v>132.4</v>
      </c>
      <c r="CN31" s="163">
        <v>-16.86</v>
      </c>
      <c r="CO31" s="163">
        <v>32.1233</v>
      </c>
      <c r="CP31" s="163">
        <v>31.7758</v>
      </c>
      <c r="CQ31" s="163">
        <v>33.358199999999997</v>
      </c>
      <c r="CR31" s="163">
        <v>-25.7363</v>
      </c>
      <c r="CS31" s="163">
        <v>-25.5246</v>
      </c>
      <c r="CT31" s="163">
        <v>21.403400000000001</v>
      </c>
      <c r="CU31" s="163">
        <v>-50.629399999999997</v>
      </c>
      <c r="CV31" s="163">
        <v>29.304400000000001</v>
      </c>
      <c r="CW31" s="163">
        <v>13.1243</v>
      </c>
      <c r="CX31" s="163">
        <v>62.28</v>
      </c>
      <c r="CY31" s="163">
        <v>86.66</v>
      </c>
      <c r="CZ31" s="163">
        <v>54.1479</v>
      </c>
      <c r="DA31" s="163">
        <v>51.274099999999997</v>
      </c>
      <c r="DB31" s="163">
        <v>-34.4</v>
      </c>
      <c r="DC31" s="164"/>
      <c r="DD31" s="163">
        <v>66.254599999999996</v>
      </c>
      <c r="DE31" s="163">
        <v>65.342799999999997</v>
      </c>
      <c r="DF31" s="163">
        <v>-129.71789999999999</v>
      </c>
      <c r="DG31" s="163">
        <v>0</v>
      </c>
      <c r="DH31" s="163">
        <v>-20.847899999999999</v>
      </c>
      <c r="DI31" s="163">
        <v>-133.6</v>
      </c>
      <c r="DJ31" s="163">
        <v>-133.80000000000001</v>
      </c>
      <c r="DK31" s="163">
        <v>33.895600000000002</v>
      </c>
      <c r="DL31" s="163">
        <v>66.805999999999997</v>
      </c>
      <c r="DM31" s="163">
        <v>74.218800000000002</v>
      </c>
      <c r="DN31" s="163">
        <v>94.940200000000004</v>
      </c>
      <c r="DO31" s="163">
        <v>66.83</v>
      </c>
      <c r="DP31" s="163">
        <v>-11.59</v>
      </c>
      <c r="DQ31" s="163">
        <v>68.688000000000002</v>
      </c>
      <c r="DR31" s="163">
        <v>129.26480000000001</v>
      </c>
      <c r="DS31" s="163">
        <v>-27.44</v>
      </c>
      <c r="DT31" s="163">
        <v>-27.28</v>
      </c>
      <c r="DU31" s="163">
        <v>111.97</v>
      </c>
      <c r="DV31" s="163">
        <v>71.02</v>
      </c>
      <c r="DW31" s="163">
        <v>128.98179999999999</v>
      </c>
      <c r="DX31" s="163">
        <v>127.8</v>
      </c>
      <c r="DY31" s="163">
        <v>-75.200400000000002</v>
      </c>
      <c r="DZ31" s="163">
        <v>-73.2</v>
      </c>
      <c r="EA31" s="163">
        <v>272.37799999999999</v>
      </c>
      <c r="EB31" s="164"/>
      <c r="EC31" s="163">
        <v>226.8271</v>
      </c>
      <c r="ED31" s="163">
        <v>229.1087</v>
      </c>
      <c r="EE31" s="163">
        <v>51.582599999999999</v>
      </c>
      <c r="EF31" s="163">
        <v>34.204500000000003</v>
      </c>
      <c r="EG31" s="163">
        <v>-29.084</v>
      </c>
      <c r="EH31" s="163">
        <v>524.45349999999996</v>
      </c>
      <c r="EI31" s="163">
        <v>-212.82929999999999</v>
      </c>
      <c r="EJ31" s="164"/>
      <c r="EK31" s="163">
        <v>-37.040999999999997</v>
      </c>
      <c r="EL31" s="163">
        <v>-33.726700000000001</v>
      </c>
      <c r="EM31" s="163">
        <v>43.211199999999998</v>
      </c>
      <c r="EN31" s="163">
        <v>-50.714300000000001</v>
      </c>
      <c r="EO31" s="163">
        <v>-46.189</v>
      </c>
      <c r="EP31" s="163">
        <v>164.41200000000001</v>
      </c>
      <c r="EQ31" s="163">
        <v>-79.574600000000004</v>
      </c>
      <c r="ER31" s="163">
        <v>-83.828699999999998</v>
      </c>
      <c r="ES31" s="163">
        <v>6.1988000000000003</v>
      </c>
      <c r="ET31" s="163">
        <v>0</v>
      </c>
      <c r="EU31" s="163">
        <v>-18.45</v>
      </c>
      <c r="EV31" s="163">
        <v>113.3</v>
      </c>
      <c r="EW31" s="163">
        <v>13.9985</v>
      </c>
      <c r="EX31" s="163">
        <v>-159.0026</v>
      </c>
      <c r="EY31" s="163">
        <v>-11.3209</v>
      </c>
      <c r="EZ31" s="163">
        <v>-10.885300000000001</v>
      </c>
      <c r="FA31" s="163">
        <v>1.8036000000000001</v>
      </c>
      <c r="FB31" s="163">
        <v>-27.4604</v>
      </c>
      <c r="FC31" s="163">
        <v>0</v>
      </c>
      <c r="FD31" s="164"/>
      <c r="FE31" s="164"/>
      <c r="FF31" s="163">
        <v>1.2275</v>
      </c>
      <c r="FG31" s="163">
        <v>39.087600000000002</v>
      </c>
      <c r="FH31" s="163">
        <v>40.802799999999998</v>
      </c>
      <c r="FI31" s="163">
        <v>38.011800000000001</v>
      </c>
      <c r="FJ31" s="164"/>
      <c r="FK31" s="164"/>
      <c r="FL31" s="164"/>
      <c r="FM31" s="163">
        <v>77.969800000000006</v>
      </c>
      <c r="FN31" s="163">
        <v>77.112499999999997</v>
      </c>
      <c r="FO31" s="163">
        <v>-13.1997</v>
      </c>
      <c r="FP31" s="163">
        <v>13.615</v>
      </c>
      <c r="FQ31" s="163">
        <v>-32.2545</v>
      </c>
      <c r="FR31" s="163">
        <v>-19.12</v>
      </c>
      <c r="FS31" s="163">
        <v>16.888100000000001</v>
      </c>
      <c r="FT31" s="163">
        <v>1.1037999999999999</v>
      </c>
      <c r="FU31" s="163">
        <v>-11.32</v>
      </c>
      <c r="FV31" s="163">
        <v>14.81</v>
      </c>
      <c r="FW31" s="163">
        <v>-33.544899999999998</v>
      </c>
      <c r="FX31" s="163">
        <v>8.7773000000000003</v>
      </c>
      <c r="FY31" s="163">
        <v>-8.0670000000000002</v>
      </c>
      <c r="FZ31" s="163">
        <v>8.8580000000000005</v>
      </c>
      <c r="GA31" s="164"/>
      <c r="GB31" s="163">
        <v>25.63</v>
      </c>
      <c r="GC31" s="163">
        <v>-14.027799999999999</v>
      </c>
      <c r="GD31" s="163">
        <v>11.137499999999999</v>
      </c>
      <c r="GE31" s="163">
        <v>18.2</v>
      </c>
      <c r="GF31" s="163">
        <v>79.275199999999998</v>
      </c>
      <c r="GG31" s="163">
        <v>21.5</v>
      </c>
      <c r="GH31" s="163">
        <v>-25.7333</v>
      </c>
      <c r="GI31" s="164"/>
      <c r="GJ31" s="163">
        <v>-3.2370999999999999</v>
      </c>
      <c r="GK31" s="163">
        <v>2.1703999999999999</v>
      </c>
      <c r="GL31" s="164"/>
      <c r="GM31" s="164"/>
      <c r="GN31" s="163">
        <v>-13.694900000000001</v>
      </c>
      <c r="GO31" s="163">
        <v>-42.2943</v>
      </c>
      <c r="GP31" s="163">
        <v>22.730599999999999</v>
      </c>
      <c r="GQ31" s="163">
        <v>66.469300000000004</v>
      </c>
      <c r="GR31" s="163">
        <v>61.006999999999998</v>
      </c>
      <c r="GS31" s="163">
        <v>63.436399999999999</v>
      </c>
      <c r="GT31" s="163">
        <v>-151.3938</v>
      </c>
      <c r="GU31" s="163">
        <v>-30.475899999999999</v>
      </c>
      <c r="GV31" s="163">
        <v>35.8459</v>
      </c>
      <c r="GW31" s="163">
        <v>-69.013000000000005</v>
      </c>
      <c r="GX31" s="163">
        <v>10.6121</v>
      </c>
      <c r="GY31" s="163">
        <v>14.9834</v>
      </c>
      <c r="GZ31" s="163">
        <v>14.4207</v>
      </c>
      <c r="HA31" s="163">
        <v>12</v>
      </c>
      <c r="HB31" s="163">
        <v>138.42330000000001</v>
      </c>
      <c r="HC31" s="163">
        <v>135.80629999999999</v>
      </c>
      <c r="HD31" s="163">
        <v>282.89999999999998</v>
      </c>
      <c r="HE31" s="163">
        <v>-281.44049999999999</v>
      </c>
      <c r="HF31" s="163">
        <v>-414.4529</v>
      </c>
      <c r="HG31" s="163">
        <v>418.75909999999999</v>
      </c>
      <c r="HH31" s="163">
        <v>415.6</v>
      </c>
      <c r="HI31" s="163">
        <v>-131.58029999999999</v>
      </c>
      <c r="HJ31" s="163">
        <v>-131.63499999999999</v>
      </c>
      <c r="HK31" s="163">
        <v>-52.2744</v>
      </c>
      <c r="HL31" s="163">
        <v>-42.729300000000002</v>
      </c>
      <c r="HM31" s="163">
        <v>78.835800000000006</v>
      </c>
      <c r="HN31" s="163">
        <v>79.002099999999999</v>
      </c>
      <c r="HO31" s="163">
        <v>-84.257199999999997</v>
      </c>
      <c r="HP31" s="163">
        <v>-83.736500000000007</v>
      </c>
      <c r="HQ31" s="163">
        <v>-3.7656000000000001</v>
      </c>
      <c r="HR31" s="163">
        <v>-4.5675999999999997</v>
      </c>
      <c r="HS31" s="163">
        <v>-31.954499999999999</v>
      </c>
      <c r="HT31" s="163">
        <v>-31.669599999999999</v>
      </c>
      <c r="HU31" s="163">
        <v>54</v>
      </c>
      <c r="HV31" s="163">
        <v>53.39</v>
      </c>
      <c r="HW31" s="163">
        <v>64.5</v>
      </c>
      <c r="HX31" s="163">
        <v>64.3</v>
      </c>
      <c r="HY31" s="163">
        <v>22.314299999999999</v>
      </c>
      <c r="HZ31" s="163">
        <v>-56.24</v>
      </c>
      <c r="IA31" s="163">
        <v>-244.28970000000001</v>
      </c>
      <c r="IB31" s="163">
        <v>52.831299999999999</v>
      </c>
      <c r="IC31" s="163">
        <v>54.097999999999999</v>
      </c>
      <c r="ID31" s="163">
        <v>11.6</v>
      </c>
      <c r="IE31" s="163">
        <v>-47.9</v>
      </c>
      <c r="IF31" s="163">
        <v>6.4</v>
      </c>
      <c r="IG31" s="163">
        <v>6.6</v>
      </c>
      <c r="IH31" s="163">
        <v>2.3397000000000001</v>
      </c>
      <c r="II31" s="164"/>
      <c r="IJ31" s="163">
        <v>-405.19170000000003</v>
      </c>
      <c r="IK31" s="163">
        <v>241.9444</v>
      </c>
      <c r="IL31" s="163">
        <v>141.13390000000001</v>
      </c>
      <c r="IM31" s="163">
        <v>103.5078</v>
      </c>
      <c r="IN31" s="163">
        <v>-15.5672</v>
      </c>
      <c r="IO31" s="163">
        <v>-105.5536</v>
      </c>
      <c r="IP31" s="163">
        <v>98.606800000000007</v>
      </c>
      <c r="IQ31" s="163">
        <v>-60.850900000000003</v>
      </c>
      <c r="IR31" s="163">
        <v>0</v>
      </c>
      <c r="IS31" s="163">
        <v>-97.932100000000005</v>
      </c>
      <c r="IT31" s="163">
        <v>123.42740000000001</v>
      </c>
      <c r="IU31" s="163">
        <v>124.1601</v>
      </c>
      <c r="IV31" s="163">
        <v>61.3812</v>
      </c>
      <c r="IW31" s="163">
        <v>-133.1447</v>
      </c>
      <c r="IX31" s="163">
        <v>10.931100000000001</v>
      </c>
      <c r="IY31" s="163">
        <v>-122.2389</v>
      </c>
      <c r="IZ31" s="163">
        <v>122.9585</v>
      </c>
      <c r="JA31" s="163">
        <v>-6.8817000000000004</v>
      </c>
      <c r="JB31" s="164"/>
      <c r="JC31" s="163">
        <v>22</v>
      </c>
      <c r="JD31" s="163">
        <v>5.5119999999999996</v>
      </c>
      <c r="JE31" s="163">
        <v>5.5119999999999996</v>
      </c>
      <c r="JF31" s="163">
        <v>-21.36</v>
      </c>
      <c r="JG31" s="163">
        <v>1.28</v>
      </c>
      <c r="JH31" s="164"/>
      <c r="JI31" s="163">
        <v>-1.5213000000000001</v>
      </c>
      <c r="JJ31" s="163">
        <v>-26.2196</v>
      </c>
      <c r="JK31" s="163">
        <v>-63.2532</v>
      </c>
      <c r="JL31" s="163">
        <v>64.7</v>
      </c>
      <c r="JM31" s="163">
        <v>52.670999999999999</v>
      </c>
      <c r="JN31" s="163">
        <v>53.529000000000003</v>
      </c>
      <c r="JO31" s="163">
        <v>11.411799999999999</v>
      </c>
      <c r="JP31" s="163">
        <v>13.5694</v>
      </c>
      <c r="JQ31" s="163">
        <v>50.773800000000001</v>
      </c>
      <c r="JR31" s="163">
        <v>50.604399999999998</v>
      </c>
      <c r="JS31" s="163">
        <v>53.206400000000002</v>
      </c>
      <c r="JT31" s="164"/>
      <c r="JU31" s="163">
        <v>50.4</v>
      </c>
      <c r="JV31" s="163">
        <v>25.499600000000001</v>
      </c>
      <c r="JW31" s="163">
        <v>8.15</v>
      </c>
      <c r="JX31" s="164"/>
      <c r="JY31" s="163">
        <v>-41.291400000000003</v>
      </c>
      <c r="JZ31" s="163">
        <v>76.018900000000002</v>
      </c>
      <c r="KA31" s="163">
        <v>53.306800000000003</v>
      </c>
      <c r="KB31" s="163">
        <v>-40.025500000000001</v>
      </c>
      <c r="KC31" s="163">
        <v>-74.478300000000004</v>
      </c>
      <c r="KD31" s="163">
        <v>41.359499999999997</v>
      </c>
      <c r="KE31" s="163">
        <v>33.2057</v>
      </c>
      <c r="KF31" s="163">
        <v>-59.4</v>
      </c>
      <c r="KG31" s="163">
        <v>59.3</v>
      </c>
      <c r="KH31" s="164"/>
      <c r="KI31" s="164"/>
    </row>
    <row r="32" spans="1:295" ht="18" customHeight="1" x14ac:dyDescent="0.35">
      <c r="A32" s="160" t="s">
        <v>53</v>
      </c>
      <c r="B32" s="160" t="s">
        <v>850</v>
      </c>
      <c r="C32" s="165">
        <v>0</v>
      </c>
      <c r="D32" s="165">
        <v>23.919499999999999</v>
      </c>
      <c r="E32" s="166"/>
      <c r="F32" s="165">
        <v>-33.532699999999998</v>
      </c>
      <c r="G32" s="165">
        <v>33.011099999999999</v>
      </c>
      <c r="H32" s="166"/>
      <c r="I32" s="165">
        <v>66.313999999999993</v>
      </c>
      <c r="J32" s="165">
        <v>-118.9756</v>
      </c>
      <c r="K32" s="165">
        <v>65.947500000000005</v>
      </c>
      <c r="L32" s="165">
        <v>33.363</v>
      </c>
      <c r="M32" s="165">
        <v>32.510300000000001</v>
      </c>
      <c r="N32" s="165">
        <v>11.1</v>
      </c>
      <c r="O32" s="165">
        <v>-56.304000000000002</v>
      </c>
      <c r="P32" s="165">
        <v>50.6</v>
      </c>
      <c r="Q32" s="165">
        <v>19.872</v>
      </c>
      <c r="R32" s="165">
        <v>-50.6</v>
      </c>
      <c r="S32" s="165">
        <v>13.7295</v>
      </c>
      <c r="T32" s="165">
        <v>239.1688</v>
      </c>
      <c r="U32" s="165">
        <v>13.295</v>
      </c>
      <c r="V32" s="165">
        <v>13.4313</v>
      </c>
      <c r="W32" s="165">
        <v>21.482199999999999</v>
      </c>
      <c r="X32" s="165">
        <v>7.0392000000000001</v>
      </c>
      <c r="Y32" s="165">
        <v>5.6680999999999999</v>
      </c>
      <c r="Z32" s="165">
        <v>7.9593999999999996</v>
      </c>
      <c r="AA32" s="166"/>
      <c r="AB32" s="166"/>
      <c r="AC32" s="165">
        <v>-57.47</v>
      </c>
      <c r="AD32" s="165">
        <v>-57.68</v>
      </c>
      <c r="AE32" s="166"/>
      <c r="AF32" s="165">
        <v>-11.1</v>
      </c>
      <c r="AG32" s="165">
        <v>55</v>
      </c>
      <c r="AH32" s="165">
        <v>10.238</v>
      </c>
      <c r="AI32" s="165">
        <v>0.219</v>
      </c>
      <c r="AJ32" s="165">
        <v>-34.9</v>
      </c>
      <c r="AK32" s="165">
        <v>-35.06</v>
      </c>
      <c r="AL32" s="165">
        <v>-91.66</v>
      </c>
      <c r="AM32" s="165">
        <v>35.409999999999997</v>
      </c>
      <c r="AN32" s="165">
        <v>35.26</v>
      </c>
      <c r="AO32" s="165">
        <v>14.3689</v>
      </c>
      <c r="AP32" s="165">
        <v>8.6440999999999999</v>
      </c>
      <c r="AQ32" s="165">
        <v>73.142799999999994</v>
      </c>
      <c r="AR32" s="165">
        <v>75.721100000000007</v>
      </c>
      <c r="AS32" s="165">
        <v>26.913699999999999</v>
      </c>
      <c r="AT32" s="165">
        <v>-35.9011</v>
      </c>
      <c r="AU32" s="165">
        <v>-35.32</v>
      </c>
      <c r="AV32" s="165">
        <v>4.2196999999999996</v>
      </c>
      <c r="AW32" s="165">
        <v>4.6365999999999996</v>
      </c>
      <c r="AX32" s="165">
        <v>65.774000000000001</v>
      </c>
      <c r="AY32" s="165">
        <v>66.711699999999993</v>
      </c>
      <c r="AZ32" s="165">
        <v>-1.5704</v>
      </c>
      <c r="BA32" s="165">
        <v>-10.063499999999999</v>
      </c>
      <c r="BB32" s="165">
        <v>-366.1773</v>
      </c>
      <c r="BC32" s="165">
        <v>14.9285</v>
      </c>
      <c r="BD32" s="165">
        <v>-6.8</v>
      </c>
      <c r="BE32" s="165">
        <v>-7.2</v>
      </c>
      <c r="BF32" s="165">
        <v>39.449199999999998</v>
      </c>
      <c r="BG32" s="165">
        <v>38.995800000000003</v>
      </c>
      <c r="BH32" s="165">
        <v>-8.2469999999999999</v>
      </c>
      <c r="BI32" s="166"/>
      <c r="BJ32" s="165">
        <v>-42.860500000000002</v>
      </c>
      <c r="BK32" s="165">
        <v>7.6036999999999999</v>
      </c>
      <c r="BL32" s="165">
        <v>9.3948999999999998</v>
      </c>
      <c r="BM32" s="165">
        <v>6.4265999999999996</v>
      </c>
      <c r="BN32" s="165">
        <v>405.3467</v>
      </c>
      <c r="BO32" s="165">
        <v>123.9051</v>
      </c>
      <c r="BP32" s="165">
        <v>125.1258</v>
      </c>
      <c r="BQ32" s="165">
        <v>-525.45770000000005</v>
      </c>
      <c r="BR32" s="165">
        <v>432.14420000000001</v>
      </c>
      <c r="BS32" s="166"/>
      <c r="BT32" s="165">
        <v>-47.262799999999999</v>
      </c>
      <c r="BU32" s="165">
        <v>48.435899999999997</v>
      </c>
      <c r="BV32" s="165">
        <v>98.617900000000006</v>
      </c>
      <c r="BW32" s="165">
        <v>31.56</v>
      </c>
      <c r="BX32" s="165">
        <v>28.14</v>
      </c>
      <c r="BY32" s="165">
        <v>68</v>
      </c>
      <c r="BZ32" s="165">
        <v>86.59</v>
      </c>
      <c r="CA32" s="165">
        <v>-111.1802</v>
      </c>
      <c r="CB32" s="165">
        <v>-111.4481</v>
      </c>
      <c r="CC32" s="165">
        <v>178.00989999999999</v>
      </c>
      <c r="CD32" s="165">
        <v>180.25909999999999</v>
      </c>
      <c r="CE32" s="165">
        <v>6.1409000000000002</v>
      </c>
      <c r="CF32" s="165">
        <v>-95.938299999999998</v>
      </c>
      <c r="CG32" s="165">
        <v>-96.660899999999998</v>
      </c>
      <c r="CH32" s="165">
        <v>3.3774999999999999</v>
      </c>
      <c r="CI32" s="165">
        <v>-65.903499999999994</v>
      </c>
      <c r="CJ32" s="166"/>
      <c r="CK32" s="166"/>
      <c r="CL32" s="165">
        <v>22.3</v>
      </c>
      <c r="CM32" s="165">
        <v>132.6</v>
      </c>
      <c r="CN32" s="165">
        <v>-16.91</v>
      </c>
      <c r="CO32" s="165">
        <v>31.876999999999999</v>
      </c>
      <c r="CP32" s="165">
        <v>31.650200000000002</v>
      </c>
      <c r="CQ32" s="165">
        <v>32.664999999999999</v>
      </c>
      <c r="CR32" s="165">
        <v>-25.796900000000001</v>
      </c>
      <c r="CS32" s="165">
        <v>-26.198799999999999</v>
      </c>
      <c r="CT32" s="165">
        <v>27.8919</v>
      </c>
      <c r="CU32" s="165">
        <v>-55.973799999999997</v>
      </c>
      <c r="CV32" s="165">
        <v>34.969099999999997</v>
      </c>
      <c r="CW32" s="165">
        <v>13.4307</v>
      </c>
      <c r="CX32" s="165">
        <v>60.33</v>
      </c>
      <c r="CY32" s="165">
        <v>87.7</v>
      </c>
      <c r="CZ32" s="166"/>
      <c r="DA32" s="166"/>
      <c r="DB32" s="165">
        <v>-34.200000000000003</v>
      </c>
      <c r="DC32" s="166"/>
      <c r="DD32" s="165">
        <v>66.786500000000004</v>
      </c>
      <c r="DE32" s="165">
        <v>65.270300000000006</v>
      </c>
      <c r="DF32" s="165">
        <v>-132.79349999999999</v>
      </c>
      <c r="DG32" s="165">
        <v>0</v>
      </c>
      <c r="DH32" s="165">
        <v>-20.523299999999999</v>
      </c>
      <c r="DI32" s="165">
        <v>-134.5</v>
      </c>
      <c r="DJ32" s="165">
        <v>-135.1</v>
      </c>
      <c r="DK32" s="165">
        <v>33.703299999999999</v>
      </c>
      <c r="DL32" s="165">
        <v>67.684899999999999</v>
      </c>
      <c r="DM32" s="165">
        <v>75.627700000000004</v>
      </c>
      <c r="DN32" s="165">
        <v>96.112099999999998</v>
      </c>
      <c r="DO32" s="165">
        <v>67.53</v>
      </c>
      <c r="DP32" s="165">
        <v>-11.59</v>
      </c>
      <c r="DQ32" s="165">
        <v>69.066000000000003</v>
      </c>
      <c r="DR32" s="165">
        <v>133.23259999999999</v>
      </c>
      <c r="DS32" s="165">
        <v>-27.02</v>
      </c>
      <c r="DT32" s="165">
        <v>-27.38</v>
      </c>
      <c r="DU32" s="165">
        <v>115.43</v>
      </c>
      <c r="DV32" s="165">
        <v>71.989999999999995</v>
      </c>
      <c r="DW32" s="165">
        <v>131.6909</v>
      </c>
      <c r="DX32" s="165">
        <v>129.0727</v>
      </c>
      <c r="DY32" s="165">
        <v>-78.536900000000003</v>
      </c>
      <c r="DZ32" s="165">
        <v>-76.936400000000006</v>
      </c>
      <c r="EA32" s="165">
        <v>273.91320000000002</v>
      </c>
      <c r="EB32" s="166"/>
      <c r="EC32" s="165">
        <v>228.44970000000001</v>
      </c>
      <c r="ED32" s="165">
        <v>230.6696</v>
      </c>
      <c r="EE32" s="165">
        <v>28.550899999999999</v>
      </c>
      <c r="EF32" s="165">
        <v>9.2216000000000005</v>
      </c>
      <c r="EG32" s="165">
        <v>-30.372</v>
      </c>
      <c r="EH32" s="165">
        <v>541.28499999999997</v>
      </c>
      <c r="EI32" s="165">
        <v>-242.11240000000001</v>
      </c>
      <c r="EJ32" s="166"/>
      <c r="EK32" s="165">
        <v>-36.0075</v>
      </c>
      <c r="EL32" s="165">
        <v>-33.634900000000002</v>
      </c>
      <c r="EM32" s="165">
        <v>65.033500000000004</v>
      </c>
      <c r="EN32" s="165">
        <v>-44.498600000000003</v>
      </c>
      <c r="EO32" s="165">
        <v>-41.656700000000001</v>
      </c>
      <c r="EP32" s="165">
        <v>52.271999999999998</v>
      </c>
      <c r="EQ32" s="165">
        <v>-72.882300000000001</v>
      </c>
      <c r="ER32" s="165">
        <v>-73.528000000000006</v>
      </c>
      <c r="ES32" s="165">
        <v>30.4133</v>
      </c>
      <c r="ET32" s="165">
        <v>14.97</v>
      </c>
      <c r="EU32" s="165">
        <v>-9.8000000000000007</v>
      </c>
      <c r="EV32" s="165">
        <v>1.1000000000000001</v>
      </c>
      <c r="EW32" s="165">
        <v>13.6668</v>
      </c>
      <c r="EX32" s="165">
        <v>-141.83160000000001</v>
      </c>
      <c r="EY32" s="165">
        <v>-10.824299999999999</v>
      </c>
      <c r="EZ32" s="165">
        <v>-10.476699999999999</v>
      </c>
      <c r="FA32" s="165">
        <v>1.5694999999999999</v>
      </c>
      <c r="FB32" s="165">
        <v>-7.6455000000000002</v>
      </c>
      <c r="FC32" s="165">
        <v>-26.491900000000001</v>
      </c>
      <c r="FD32" s="166"/>
      <c r="FE32" s="166"/>
      <c r="FF32" s="165">
        <v>1.1321000000000001</v>
      </c>
      <c r="FG32" s="165">
        <v>39.415700000000001</v>
      </c>
      <c r="FH32" s="165">
        <v>39.634</v>
      </c>
      <c r="FI32" s="165">
        <v>38.326000000000001</v>
      </c>
      <c r="FJ32" s="166"/>
      <c r="FK32" s="166"/>
      <c r="FL32" s="166"/>
      <c r="FM32" s="165">
        <v>80.484300000000005</v>
      </c>
      <c r="FN32" s="165">
        <v>80.497900000000001</v>
      </c>
      <c r="FO32" s="165">
        <v>-11.360200000000001</v>
      </c>
      <c r="FP32" s="165">
        <v>15.555099999999999</v>
      </c>
      <c r="FQ32" s="165">
        <v>-31.287700000000001</v>
      </c>
      <c r="FR32" s="165">
        <v>-18.57</v>
      </c>
      <c r="FS32" s="165">
        <v>17.0761</v>
      </c>
      <c r="FT32" s="165">
        <v>1.0329999999999999</v>
      </c>
      <c r="FU32" s="165">
        <v>-11.15</v>
      </c>
      <c r="FV32" s="165">
        <v>15.57</v>
      </c>
      <c r="FW32" s="165">
        <v>-31.492599999999999</v>
      </c>
      <c r="FX32" s="165">
        <v>8.4603999999999999</v>
      </c>
      <c r="FY32" s="165">
        <v>-8.0470000000000006</v>
      </c>
      <c r="FZ32" s="165">
        <v>8.0879999999999992</v>
      </c>
      <c r="GA32" s="166"/>
      <c r="GB32" s="165">
        <v>25.69</v>
      </c>
      <c r="GC32" s="165">
        <v>-14.3787</v>
      </c>
      <c r="GD32" s="165">
        <v>10.3765</v>
      </c>
      <c r="GE32" s="165">
        <v>17.86</v>
      </c>
      <c r="GF32" s="165">
        <v>76.886799999999994</v>
      </c>
      <c r="GG32" s="165">
        <v>22.9</v>
      </c>
      <c r="GH32" s="165">
        <v>-26.3369</v>
      </c>
      <c r="GI32" s="166"/>
      <c r="GJ32" s="165">
        <v>-2.9529000000000001</v>
      </c>
      <c r="GK32" s="165">
        <v>2.1572</v>
      </c>
      <c r="GL32" s="166"/>
      <c r="GM32" s="166"/>
      <c r="GN32" s="165">
        <v>-12.8498</v>
      </c>
      <c r="GO32" s="165">
        <v>-42.828699999999998</v>
      </c>
      <c r="GP32" s="165">
        <v>21.288599999999999</v>
      </c>
      <c r="GQ32" s="165">
        <v>67.141599999999997</v>
      </c>
      <c r="GR32" s="165">
        <v>60.920699999999997</v>
      </c>
      <c r="GS32" s="165">
        <v>61.999099999999999</v>
      </c>
      <c r="GT32" s="165">
        <v>-153.57560000000001</v>
      </c>
      <c r="GU32" s="165">
        <v>-29.534099999999999</v>
      </c>
      <c r="GV32" s="165">
        <v>35.843699999999998</v>
      </c>
      <c r="GW32" s="165">
        <v>-66.917699999999996</v>
      </c>
      <c r="GX32" s="165">
        <v>11.172599999999999</v>
      </c>
      <c r="GY32" s="165">
        <v>15.101800000000001</v>
      </c>
      <c r="GZ32" s="165">
        <v>14.8215</v>
      </c>
      <c r="HA32" s="165">
        <v>13</v>
      </c>
      <c r="HB32" s="165">
        <v>132.15690000000001</v>
      </c>
      <c r="HC32" s="165">
        <v>130.41900000000001</v>
      </c>
      <c r="HD32" s="165">
        <v>282.89999999999998</v>
      </c>
      <c r="HE32" s="165">
        <v>-281.39679999999998</v>
      </c>
      <c r="HF32" s="165">
        <v>-413.8381</v>
      </c>
      <c r="HG32" s="165">
        <v>416.08730000000003</v>
      </c>
      <c r="HH32" s="165">
        <v>415.26100000000002</v>
      </c>
      <c r="HI32" s="165">
        <v>-125.96810000000001</v>
      </c>
      <c r="HJ32" s="165">
        <v>-125.673</v>
      </c>
      <c r="HK32" s="165">
        <v>-53.959099999999999</v>
      </c>
      <c r="HL32" s="165">
        <v>-45.395400000000002</v>
      </c>
      <c r="HM32" s="165">
        <v>79.465500000000006</v>
      </c>
      <c r="HN32" s="165">
        <v>79.8673</v>
      </c>
      <c r="HO32" s="166"/>
      <c r="HP32" s="166"/>
      <c r="HQ32" s="165">
        <v>-3.7435999999999998</v>
      </c>
      <c r="HR32" s="165">
        <v>-3.8424999999999998</v>
      </c>
      <c r="HS32" s="165">
        <v>-30.0977</v>
      </c>
      <c r="HT32" s="165">
        <v>-29.9635</v>
      </c>
      <c r="HU32" s="165">
        <v>47.62</v>
      </c>
      <c r="HV32" s="165">
        <v>47.63</v>
      </c>
      <c r="HW32" s="165">
        <v>64.5</v>
      </c>
      <c r="HX32" s="165">
        <v>64.099999999999994</v>
      </c>
      <c r="HY32" s="165">
        <v>22.397600000000001</v>
      </c>
      <c r="HZ32" s="165">
        <v>-62.96</v>
      </c>
      <c r="IA32" s="165">
        <v>-239.04490000000001</v>
      </c>
      <c r="IB32" s="165">
        <v>51.802399999999999</v>
      </c>
      <c r="IC32" s="165">
        <v>51.677799999999998</v>
      </c>
      <c r="ID32" s="165">
        <v>11.7</v>
      </c>
      <c r="IE32" s="165">
        <v>-50.8</v>
      </c>
      <c r="IF32" s="165">
        <v>4</v>
      </c>
      <c r="IG32" s="165">
        <v>4.9000000000000004</v>
      </c>
      <c r="IH32" s="165">
        <v>2.3161</v>
      </c>
      <c r="II32" s="166"/>
      <c r="IJ32" s="165">
        <v>-405.2824</v>
      </c>
      <c r="IK32" s="165">
        <v>266.80079999999998</v>
      </c>
      <c r="IL32" s="165">
        <v>117.8134</v>
      </c>
      <c r="IM32" s="165">
        <v>91.278999999999996</v>
      </c>
      <c r="IN32" s="165">
        <v>-14.401</v>
      </c>
      <c r="IO32" s="165">
        <v>-89.633499999999998</v>
      </c>
      <c r="IP32" s="165">
        <v>78.578900000000004</v>
      </c>
      <c r="IQ32" s="165">
        <v>-61.836199999999998</v>
      </c>
      <c r="IR32" s="166"/>
      <c r="IS32" s="165">
        <v>-86.305300000000003</v>
      </c>
      <c r="IT32" s="165">
        <v>118.7915</v>
      </c>
      <c r="IU32" s="165">
        <v>119.66</v>
      </c>
      <c r="IV32" s="165">
        <v>61.387500000000003</v>
      </c>
      <c r="IW32" s="165">
        <v>-109.4323</v>
      </c>
      <c r="IX32" s="165">
        <v>1.0876999999999999</v>
      </c>
      <c r="IY32" s="165">
        <v>-107.5787</v>
      </c>
      <c r="IZ32" s="165">
        <v>108.1426</v>
      </c>
      <c r="JA32" s="165">
        <v>-7.0381999999999998</v>
      </c>
      <c r="JB32" s="166"/>
      <c r="JC32" s="165">
        <v>20.8</v>
      </c>
      <c r="JD32" s="165">
        <v>5.5750000000000002</v>
      </c>
      <c r="JE32" s="165">
        <v>5.577</v>
      </c>
      <c r="JF32" s="165">
        <v>-20.8</v>
      </c>
      <c r="JG32" s="165">
        <v>1.68</v>
      </c>
      <c r="JH32" s="166"/>
      <c r="JI32" s="165">
        <v>-1.5792999999999999</v>
      </c>
      <c r="JJ32" s="165">
        <v>-26.805499999999999</v>
      </c>
      <c r="JK32" s="165">
        <v>-63.897100000000002</v>
      </c>
      <c r="JL32" s="165">
        <v>65.8</v>
      </c>
      <c r="JM32" s="165">
        <v>54.012999999999998</v>
      </c>
      <c r="JN32" s="165">
        <v>53.515999999999998</v>
      </c>
      <c r="JO32" s="165">
        <v>11.353</v>
      </c>
      <c r="JP32" s="165">
        <v>13.6594</v>
      </c>
      <c r="JQ32" s="165">
        <v>51.3309</v>
      </c>
      <c r="JR32" s="165">
        <v>50.951099999999997</v>
      </c>
      <c r="JS32" s="165">
        <v>51.980699999999999</v>
      </c>
      <c r="JT32" s="166"/>
      <c r="JU32" s="165">
        <v>52.6</v>
      </c>
      <c r="JV32" s="165">
        <v>25.3903</v>
      </c>
      <c r="JW32" s="165">
        <v>7.94</v>
      </c>
      <c r="JX32" s="166"/>
      <c r="JY32" s="165">
        <v>-42.092799999999997</v>
      </c>
      <c r="JZ32" s="165">
        <v>78.376800000000003</v>
      </c>
      <c r="KA32" s="165">
        <v>56.259500000000003</v>
      </c>
      <c r="KB32" s="165">
        <v>-42.371600000000001</v>
      </c>
      <c r="KC32" s="165">
        <v>-76.857799999999997</v>
      </c>
      <c r="KD32" s="165">
        <v>44.521299999999997</v>
      </c>
      <c r="KE32" s="165">
        <v>32.540999999999997</v>
      </c>
      <c r="KF32" s="165">
        <v>-60.2</v>
      </c>
      <c r="KG32" s="165">
        <v>60.6</v>
      </c>
      <c r="KH32" s="166"/>
      <c r="KI32" s="166"/>
    </row>
    <row r="33" spans="1:295" ht="18" customHeight="1" x14ac:dyDescent="0.35">
      <c r="A33" s="160" t="s">
        <v>53</v>
      </c>
      <c r="B33" s="160" t="s">
        <v>851</v>
      </c>
      <c r="C33" s="161">
        <v>0</v>
      </c>
      <c r="D33" s="161">
        <v>23.638100000000001</v>
      </c>
      <c r="E33" s="161">
        <v>-47.171900000000001</v>
      </c>
      <c r="F33" s="161">
        <v>-33.758000000000003</v>
      </c>
      <c r="G33" s="161">
        <v>32.968899999999998</v>
      </c>
      <c r="H33" s="162"/>
      <c r="I33" s="161">
        <v>65.805499999999995</v>
      </c>
      <c r="J33" s="161">
        <v>-112.8099</v>
      </c>
      <c r="K33" s="161">
        <v>64.299000000000007</v>
      </c>
      <c r="L33" s="161">
        <v>32.615000000000002</v>
      </c>
      <c r="M33" s="161">
        <v>31.897200000000002</v>
      </c>
      <c r="N33" s="161">
        <v>8.8800000000000008</v>
      </c>
      <c r="O33" s="161">
        <v>-53.697000000000003</v>
      </c>
      <c r="P33" s="161">
        <v>46.2</v>
      </c>
      <c r="Q33" s="161">
        <v>18.216000000000001</v>
      </c>
      <c r="R33" s="161">
        <v>-46.2</v>
      </c>
      <c r="S33" s="161">
        <v>13.8439</v>
      </c>
      <c r="T33" s="161">
        <v>231.2586</v>
      </c>
      <c r="U33" s="161">
        <v>13.008800000000001</v>
      </c>
      <c r="V33" s="161">
        <v>13.098599999999999</v>
      </c>
      <c r="W33" s="161">
        <v>21.471699999999998</v>
      </c>
      <c r="X33" s="161">
        <v>7.1181000000000001</v>
      </c>
      <c r="Y33" s="161">
        <v>5.2880000000000003</v>
      </c>
      <c r="Z33" s="161">
        <v>8.0395000000000003</v>
      </c>
      <c r="AA33" s="162"/>
      <c r="AB33" s="162"/>
      <c r="AC33" s="161">
        <v>-55.91</v>
      </c>
      <c r="AD33" s="161">
        <v>-56.13</v>
      </c>
      <c r="AE33" s="162"/>
      <c r="AF33" s="161">
        <v>-11.1</v>
      </c>
      <c r="AG33" s="161">
        <v>52.8</v>
      </c>
      <c r="AH33" s="161">
        <v>8.7370000000000001</v>
      </c>
      <c r="AI33" s="161">
        <v>0.21</v>
      </c>
      <c r="AJ33" s="161">
        <v>-34.119999999999997</v>
      </c>
      <c r="AK33" s="161">
        <v>-34.03</v>
      </c>
      <c r="AL33" s="161">
        <v>-93.81</v>
      </c>
      <c r="AM33" s="161">
        <v>34.409999999999997</v>
      </c>
      <c r="AN33" s="161">
        <v>34.49</v>
      </c>
      <c r="AO33" s="161">
        <v>13.5893</v>
      </c>
      <c r="AP33" s="161">
        <v>9.3013999999999992</v>
      </c>
      <c r="AQ33" s="161">
        <v>73.359499999999997</v>
      </c>
      <c r="AR33" s="161">
        <v>75.365300000000005</v>
      </c>
      <c r="AS33" s="161">
        <v>25.239699999999999</v>
      </c>
      <c r="AT33" s="161">
        <v>-37.910400000000003</v>
      </c>
      <c r="AU33" s="161">
        <v>-37.422899999999998</v>
      </c>
      <c r="AV33" s="161">
        <v>3.4022000000000001</v>
      </c>
      <c r="AW33" s="161">
        <v>4.0770999999999997</v>
      </c>
      <c r="AX33" s="161">
        <v>65.238100000000003</v>
      </c>
      <c r="AY33" s="161">
        <v>67.113600000000005</v>
      </c>
      <c r="AZ33" s="161">
        <v>-2.0937999999999999</v>
      </c>
      <c r="BA33" s="161">
        <v>-9.6966000000000001</v>
      </c>
      <c r="BB33" s="161">
        <v>-354.78089999999997</v>
      </c>
      <c r="BC33" s="161">
        <v>16.406600000000001</v>
      </c>
      <c r="BD33" s="161">
        <v>-7.3</v>
      </c>
      <c r="BE33" s="161">
        <v>-8</v>
      </c>
      <c r="BF33" s="161">
        <v>42.214300000000001</v>
      </c>
      <c r="BG33" s="161">
        <v>41.292900000000003</v>
      </c>
      <c r="BH33" s="161">
        <v>-7.7770999999999999</v>
      </c>
      <c r="BI33" s="162"/>
      <c r="BJ33" s="161">
        <v>-48.483899999999998</v>
      </c>
      <c r="BK33" s="161">
        <v>7.6523000000000003</v>
      </c>
      <c r="BL33" s="161">
        <v>9.2809000000000008</v>
      </c>
      <c r="BM33" s="161">
        <v>6.1957000000000004</v>
      </c>
      <c r="BN33" s="161">
        <v>388.01220000000001</v>
      </c>
      <c r="BO33" s="161">
        <v>122.4097</v>
      </c>
      <c r="BP33" s="161">
        <v>123.1422</v>
      </c>
      <c r="BQ33" s="161">
        <v>-495.7998</v>
      </c>
      <c r="BR33" s="161">
        <v>428.005</v>
      </c>
      <c r="BS33" s="162"/>
      <c r="BT33" s="161">
        <v>-89.3249</v>
      </c>
      <c r="BU33" s="161">
        <v>91.462800000000001</v>
      </c>
      <c r="BV33" s="161">
        <v>96.552199999999999</v>
      </c>
      <c r="BW33" s="161">
        <v>31.42</v>
      </c>
      <c r="BX33" s="161">
        <v>28.22</v>
      </c>
      <c r="BY33" s="161">
        <v>67.709999999999994</v>
      </c>
      <c r="BZ33" s="161">
        <v>86.14</v>
      </c>
      <c r="CA33" s="161">
        <v>-92.828100000000006</v>
      </c>
      <c r="CB33" s="161">
        <v>-93.096000000000004</v>
      </c>
      <c r="CC33" s="161">
        <v>158.87690000000001</v>
      </c>
      <c r="CD33" s="161">
        <v>159.95240000000001</v>
      </c>
      <c r="CE33" s="161">
        <v>3.4424999999999999</v>
      </c>
      <c r="CF33" s="161">
        <v>-102.6253</v>
      </c>
      <c r="CG33" s="161">
        <v>-101.8198</v>
      </c>
      <c r="CH33" s="161">
        <v>5.3987999999999996</v>
      </c>
      <c r="CI33" s="161">
        <v>-67.240899999999996</v>
      </c>
      <c r="CJ33" s="162"/>
      <c r="CK33" s="162"/>
      <c r="CL33" s="161">
        <v>21.1</v>
      </c>
      <c r="CM33" s="161">
        <v>135.30000000000001</v>
      </c>
      <c r="CN33" s="161">
        <v>-16.940000000000001</v>
      </c>
      <c r="CO33" s="161">
        <v>28.1313</v>
      </c>
      <c r="CP33" s="161">
        <v>28.4175</v>
      </c>
      <c r="CQ33" s="161">
        <v>29.037800000000001</v>
      </c>
      <c r="CR33" s="161">
        <v>-33.437100000000001</v>
      </c>
      <c r="CS33" s="161">
        <v>-33.6402</v>
      </c>
      <c r="CT33" s="161">
        <v>16.304400000000001</v>
      </c>
      <c r="CU33" s="161">
        <v>-35.572499999999998</v>
      </c>
      <c r="CV33" s="161">
        <v>22.124700000000001</v>
      </c>
      <c r="CW33" s="161">
        <v>13.2303</v>
      </c>
      <c r="CX33" s="161">
        <v>58.94</v>
      </c>
      <c r="CY33" s="161">
        <v>89.18</v>
      </c>
      <c r="CZ33" s="161">
        <v>54.1479</v>
      </c>
      <c r="DA33" s="161">
        <v>51.274099999999997</v>
      </c>
      <c r="DB33" s="161">
        <v>-34.04</v>
      </c>
      <c r="DC33" s="161">
        <v>-3.2654999999999998</v>
      </c>
      <c r="DD33" s="161">
        <v>67.761200000000002</v>
      </c>
      <c r="DE33" s="161">
        <v>67.5655</v>
      </c>
      <c r="DF33" s="161">
        <v>-128.74959999999999</v>
      </c>
      <c r="DG33" s="161">
        <v>1E-4</v>
      </c>
      <c r="DH33" s="161">
        <v>-20.734400000000001</v>
      </c>
      <c r="DI33" s="161">
        <v>-135</v>
      </c>
      <c r="DJ33" s="161">
        <v>-135.6</v>
      </c>
      <c r="DK33" s="161">
        <v>31.912500000000001</v>
      </c>
      <c r="DL33" s="161">
        <v>68.563800000000001</v>
      </c>
      <c r="DM33" s="161">
        <v>73.749099999999999</v>
      </c>
      <c r="DN33" s="162"/>
      <c r="DO33" s="161">
        <v>67.53</v>
      </c>
      <c r="DP33" s="161">
        <v>-11.87</v>
      </c>
      <c r="DQ33" s="161">
        <v>69.093000000000004</v>
      </c>
      <c r="DR33" s="161">
        <v>127.54470000000001</v>
      </c>
      <c r="DS33" s="161">
        <v>-27.02</v>
      </c>
      <c r="DT33" s="161">
        <v>-27.48</v>
      </c>
      <c r="DU33" s="161">
        <v>113.41</v>
      </c>
      <c r="DV33" s="161">
        <v>70.61</v>
      </c>
      <c r="DW33" s="161">
        <v>129.5273</v>
      </c>
      <c r="DX33" s="161">
        <v>126.5455</v>
      </c>
      <c r="DY33" s="161">
        <v>-64.927199999999999</v>
      </c>
      <c r="DZ33" s="161">
        <v>-63.645499999999998</v>
      </c>
      <c r="EA33" s="161">
        <v>279.50670000000002</v>
      </c>
      <c r="EB33" s="162"/>
      <c r="EC33" s="161">
        <v>231.45429999999999</v>
      </c>
      <c r="ED33" s="161">
        <v>235.9624</v>
      </c>
      <c r="EE33" s="161">
        <v>47.822299999999998</v>
      </c>
      <c r="EF33" s="161">
        <v>30.081900000000001</v>
      </c>
      <c r="EG33" s="161">
        <v>-28.509</v>
      </c>
      <c r="EH33" s="161">
        <v>508.32679999999999</v>
      </c>
      <c r="EI33" s="161">
        <v>-176.1165</v>
      </c>
      <c r="EJ33" s="162"/>
      <c r="EK33" s="161">
        <v>-35.825000000000003</v>
      </c>
      <c r="EL33" s="161">
        <v>-32.982599999999998</v>
      </c>
      <c r="EM33" s="161">
        <v>38.585799999999999</v>
      </c>
      <c r="EN33" s="161">
        <v>-45.123600000000003</v>
      </c>
      <c r="EO33" s="161">
        <v>-42.437800000000003</v>
      </c>
      <c r="EP33" s="161">
        <v>116.78400000000001</v>
      </c>
      <c r="EQ33" s="161">
        <v>-74.471800000000002</v>
      </c>
      <c r="ER33" s="161">
        <v>-75.356200000000001</v>
      </c>
      <c r="ES33" s="161">
        <v>7.2813999999999997</v>
      </c>
      <c r="ET33" s="161">
        <v>0</v>
      </c>
      <c r="EU33" s="161">
        <v>-21.01</v>
      </c>
      <c r="EV33" s="161">
        <v>82.7</v>
      </c>
      <c r="EW33" s="161">
        <v>13.9473</v>
      </c>
      <c r="EX33" s="161">
        <v>-145.77680000000001</v>
      </c>
      <c r="EY33" s="161">
        <v>-10.703799999999999</v>
      </c>
      <c r="EZ33" s="161">
        <v>-10.1685</v>
      </c>
      <c r="FA33" s="161">
        <v>1.5609999999999999</v>
      </c>
      <c r="FB33" s="161">
        <v>-31.7056</v>
      </c>
      <c r="FC33" s="161">
        <v>0</v>
      </c>
      <c r="FD33" s="162"/>
      <c r="FE33" s="162"/>
      <c r="FF33" s="161">
        <v>1.1927000000000001</v>
      </c>
      <c r="FG33" s="161">
        <v>38.860799999999998</v>
      </c>
      <c r="FH33" s="161">
        <v>39.987299999999998</v>
      </c>
      <c r="FI33" s="161">
        <v>38.385100000000001</v>
      </c>
      <c r="FJ33" s="162"/>
      <c r="FK33" s="162"/>
      <c r="FL33" s="162"/>
      <c r="FM33" s="161">
        <v>66.7667</v>
      </c>
      <c r="FN33" s="161">
        <v>66.868200000000002</v>
      </c>
      <c r="FO33" s="161">
        <v>-16.234000000000002</v>
      </c>
      <c r="FP33" s="161">
        <v>0</v>
      </c>
      <c r="FQ33" s="161">
        <v>-29.163699999999999</v>
      </c>
      <c r="FR33" s="161">
        <v>-20.76</v>
      </c>
      <c r="FS33" s="161">
        <v>16.888100000000001</v>
      </c>
      <c r="FT33" s="161">
        <v>1.127</v>
      </c>
      <c r="FU33" s="161">
        <v>-10.78</v>
      </c>
      <c r="FV33" s="161">
        <v>17.36</v>
      </c>
      <c r="FW33" s="161">
        <v>-28.957000000000001</v>
      </c>
      <c r="FX33" s="161">
        <v>8.4091000000000005</v>
      </c>
      <c r="FY33" s="161">
        <v>-8.2569999999999997</v>
      </c>
      <c r="FZ33" s="161">
        <v>8.0920000000000005</v>
      </c>
      <c r="GA33" s="162"/>
      <c r="GB33" s="161">
        <v>25.77</v>
      </c>
      <c r="GC33" s="161">
        <v>-4.3322000000000003</v>
      </c>
      <c r="GD33" s="161">
        <v>16.770700000000001</v>
      </c>
      <c r="GE33" s="161">
        <v>17.57</v>
      </c>
      <c r="GF33" s="161">
        <v>75.525800000000004</v>
      </c>
      <c r="GG33" s="161">
        <v>22.7</v>
      </c>
      <c r="GH33" s="161">
        <v>-24.640499999999999</v>
      </c>
      <c r="GI33" s="162"/>
      <c r="GJ33" s="161">
        <v>-3.3210999999999999</v>
      </c>
      <c r="GK33" s="161">
        <v>2.1353</v>
      </c>
      <c r="GL33" s="162"/>
      <c r="GM33" s="162"/>
      <c r="GN33" s="161">
        <v>-12.7753</v>
      </c>
      <c r="GO33" s="161">
        <v>-40.597700000000003</v>
      </c>
      <c r="GP33" s="161">
        <v>19.530799999999999</v>
      </c>
      <c r="GQ33" s="161">
        <v>64.116399999999999</v>
      </c>
      <c r="GR33" s="161">
        <v>61.282299999999999</v>
      </c>
      <c r="GS33" s="161">
        <v>62.698399999999999</v>
      </c>
      <c r="GT33" s="161">
        <v>-144.74600000000001</v>
      </c>
      <c r="GU33" s="161">
        <v>-28.091999999999999</v>
      </c>
      <c r="GV33" s="161">
        <v>34.882300000000001</v>
      </c>
      <c r="GW33" s="161">
        <v>-64.445899999999995</v>
      </c>
      <c r="GX33" s="161">
        <v>10.6355</v>
      </c>
      <c r="GY33" s="161">
        <v>14.8955</v>
      </c>
      <c r="GZ33" s="161">
        <v>14.568300000000001</v>
      </c>
      <c r="HA33" s="161">
        <v>12.4499</v>
      </c>
      <c r="HB33" s="161">
        <v>142.03550000000001</v>
      </c>
      <c r="HC33" s="161">
        <v>143.07830000000001</v>
      </c>
      <c r="HD33" s="161">
        <v>284.5</v>
      </c>
      <c r="HE33" s="161">
        <v>-284.60160000000002</v>
      </c>
      <c r="HF33" s="161">
        <v>-418.3646</v>
      </c>
      <c r="HG33" s="161">
        <v>424.37020000000001</v>
      </c>
      <c r="HH33" s="161">
        <v>419.1583</v>
      </c>
      <c r="HI33" s="161">
        <v>-135.01300000000001</v>
      </c>
      <c r="HJ33" s="161">
        <v>-135.21100000000001</v>
      </c>
      <c r="HK33" s="161">
        <v>-51.123399999999997</v>
      </c>
      <c r="HL33" s="161">
        <v>-42.578400000000002</v>
      </c>
      <c r="HM33" s="161">
        <v>79.902799999999999</v>
      </c>
      <c r="HN33" s="161">
        <v>79.361800000000002</v>
      </c>
      <c r="HO33" s="161">
        <v>-90.719899999999996</v>
      </c>
      <c r="HP33" s="161">
        <v>-91.092799999999997</v>
      </c>
      <c r="HQ33" s="161">
        <v>-2.8757000000000001</v>
      </c>
      <c r="HR33" s="161">
        <v>-2.9636</v>
      </c>
      <c r="HS33" s="161">
        <v>-25.990300000000001</v>
      </c>
      <c r="HT33" s="161">
        <v>-25.805</v>
      </c>
      <c r="HU33" s="161">
        <v>64.78</v>
      </c>
      <c r="HV33" s="161">
        <v>65.62</v>
      </c>
      <c r="HW33" s="161">
        <v>62.8</v>
      </c>
      <c r="HX33" s="161">
        <v>62.7</v>
      </c>
      <c r="HY33" s="161">
        <v>22.295100000000001</v>
      </c>
      <c r="HZ33" s="161">
        <v>-66.08</v>
      </c>
      <c r="IA33" s="161">
        <v>-252.28659999999999</v>
      </c>
      <c r="IB33" s="161">
        <v>53.305700000000002</v>
      </c>
      <c r="IC33" s="161">
        <v>53.156999999999996</v>
      </c>
      <c r="ID33" s="161">
        <v>11.7</v>
      </c>
      <c r="IE33" s="161">
        <v>-44.9</v>
      </c>
      <c r="IF33" s="161">
        <v>4</v>
      </c>
      <c r="IG33" s="161">
        <v>4</v>
      </c>
      <c r="IH33" s="161">
        <v>2.2280000000000002</v>
      </c>
      <c r="II33" s="161">
        <v>0.3049</v>
      </c>
      <c r="IJ33" s="161">
        <v>-410.99200000000002</v>
      </c>
      <c r="IK33" s="161">
        <v>207.96870000000001</v>
      </c>
      <c r="IL33" s="161">
        <v>154.01490000000001</v>
      </c>
      <c r="IM33" s="161">
        <v>123.02070000000001</v>
      </c>
      <c r="IN33" s="161">
        <v>-13.365</v>
      </c>
      <c r="IO33" s="161">
        <v>-120.36920000000001</v>
      </c>
      <c r="IP33" s="161">
        <v>114.9479</v>
      </c>
      <c r="IQ33" s="161">
        <v>-53.844499999999996</v>
      </c>
      <c r="IR33" s="161">
        <v>0</v>
      </c>
      <c r="IS33" s="161">
        <v>-116.65430000000001</v>
      </c>
      <c r="IT33" s="161">
        <v>138.13990000000001</v>
      </c>
      <c r="IU33" s="161">
        <v>138.6891</v>
      </c>
      <c r="IV33" s="161">
        <v>54.466299999999997</v>
      </c>
      <c r="IW33" s="161">
        <v>-146.23240000000001</v>
      </c>
      <c r="IX33" s="161">
        <v>21.301200000000001</v>
      </c>
      <c r="IY33" s="161">
        <v>-125.2441</v>
      </c>
      <c r="IZ33" s="161">
        <v>124.1785</v>
      </c>
      <c r="JA33" s="161">
        <v>-6.8817000000000004</v>
      </c>
      <c r="JB33" s="162"/>
      <c r="JC33" s="161">
        <v>21.04</v>
      </c>
      <c r="JD33" s="161">
        <v>6.0090000000000003</v>
      </c>
      <c r="JE33" s="161">
        <v>6.0010000000000003</v>
      </c>
      <c r="JF33" s="161">
        <v>-20.96</v>
      </c>
      <c r="JG33" s="161">
        <v>2.56</v>
      </c>
      <c r="JH33" s="162"/>
      <c r="JI33" s="161">
        <v>-2.5192999999999999</v>
      </c>
      <c r="JJ33" s="161">
        <v>-28.007899999999999</v>
      </c>
      <c r="JK33" s="161">
        <v>-59.270600000000002</v>
      </c>
      <c r="JL33" s="161">
        <v>62.6</v>
      </c>
      <c r="JM33" s="161">
        <v>51.719000000000001</v>
      </c>
      <c r="JN33" s="161">
        <v>52.61</v>
      </c>
      <c r="JO33" s="161">
        <v>11.4373</v>
      </c>
      <c r="JP33" s="161">
        <v>13.6538</v>
      </c>
      <c r="JQ33" s="161">
        <v>50.773400000000002</v>
      </c>
      <c r="JR33" s="161">
        <v>51.361199999999997</v>
      </c>
      <c r="JS33" s="161">
        <v>50.7425</v>
      </c>
      <c r="JT33" s="162"/>
      <c r="JU33" s="161">
        <v>45.3</v>
      </c>
      <c r="JV33" s="161">
        <v>17.890599999999999</v>
      </c>
      <c r="JW33" s="161">
        <v>7.99</v>
      </c>
      <c r="JX33" s="162"/>
      <c r="JY33" s="161">
        <v>-40.073399999999999</v>
      </c>
      <c r="JZ33" s="161">
        <v>75.877799999999993</v>
      </c>
      <c r="KA33" s="161">
        <v>52.808900000000001</v>
      </c>
      <c r="KB33" s="161">
        <v>-39.272300000000001</v>
      </c>
      <c r="KC33" s="161">
        <v>-73.918899999999994</v>
      </c>
      <c r="KD33" s="161">
        <v>41.676400000000001</v>
      </c>
      <c r="KE33" s="161">
        <v>32.101799999999997</v>
      </c>
      <c r="KF33" s="161">
        <v>-53.7</v>
      </c>
      <c r="KG33" s="161">
        <v>54.4</v>
      </c>
      <c r="KH33" s="162"/>
      <c r="KI33" s="162"/>
    </row>
    <row r="34" spans="1:295" ht="18" customHeight="1" x14ac:dyDescent="0.35">
      <c r="A34" s="160" t="s">
        <v>53</v>
      </c>
      <c r="B34" s="160" t="s">
        <v>852</v>
      </c>
      <c r="C34" s="163">
        <v>0</v>
      </c>
      <c r="D34" s="163">
        <v>23.030200000000001</v>
      </c>
      <c r="E34" s="163">
        <v>-46.011099999999999</v>
      </c>
      <c r="F34" s="163">
        <v>-34.045000000000002</v>
      </c>
      <c r="G34" s="163">
        <v>32.287500000000001</v>
      </c>
      <c r="H34" s="164"/>
      <c r="I34" s="163">
        <v>65.2166</v>
      </c>
      <c r="J34" s="163">
        <v>-105.4704</v>
      </c>
      <c r="K34" s="163">
        <v>63.637099999999997</v>
      </c>
      <c r="L34" s="163">
        <v>32.173000000000002</v>
      </c>
      <c r="M34" s="163">
        <v>31.5259</v>
      </c>
      <c r="N34" s="163">
        <v>15.54</v>
      </c>
      <c r="O34" s="163">
        <v>-53.232999999999997</v>
      </c>
      <c r="P34" s="163">
        <v>46.2</v>
      </c>
      <c r="Q34" s="163">
        <v>17.388000000000002</v>
      </c>
      <c r="R34" s="163">
        <v>-46.2</v>
      </c>
      <c r="S34" s="163">
        <v>12.0236</v>
      </c>
      <c r="T34" s="163">
        <v>215.01320000000001</v>
      </c>
      <c r="U34" s="163">
        <v>12.012499999999999</v>
      </c>
      <c r="V34" s="163">
        <v>11.839499999999999</v>
      </c>
      <c r="W34" s="163">
        <v>19.740200000000002</v>
      </c>
      <c r="X34" s="163">
        <v>5.1317000000000004</v>
      </c>
      <c r="Y34" s="163">
        <v>5.85</v>
      </c>
      <c r="Z34" s="163">
        <v>8.2931000000000008</v>
      </c>
      <c r="AA34" s="164"/>
      <c r="AB34" s="164"/>
      <c r="AC34" s="163">
        <v>-52.45</v>
      </c>
      <c r="AD34" s="163">
        <v>-52.47</v>
      </c>
      <c r="AE34" s="164"/>
      <c r="AF34" s="163">
        <v>-15.54</v>
      </c>
      <c r="AG34" s="163">
        <v>50.6</v>
      </c>
      <c r="AH34" s="163">
        <v>7.907</v>
      </c>
      <c r="AI34" s="163">
        <v>0.20300000000000001</v>
      </c>
      <c r="AJ34" s="163">
        <v>-30.59</v>
      </c>
      <c r="AK34" s="163">
        <v>-30.6</v>
      </c>
      <c r="AL34" s="163">
        <v>-95.01</v>
      </c>
      <c r="AM34" s="163">
        <v>30.69</v>
      </c>
      <c r="AN34" s="163">
        <v>30.73</v>
      </c>
      <c r="AO34" s="163">
        <v>13.227600000000001</v>
      </c>
      <c r="AP34" s="163">
        <v>9.4908999999999999</v>
      </c>
      <c r="AQ34" s="163">
        <v>70.685500000000005</v>
      </c>
      <c r="AR34" s="163">
        <v>73.263599999999997</v>
      </c>
      <c r="AS34" s="163">
        <v>20.404</v>
      </c>
      <c r="AT34" s="163">
        <v>-35.767099999999999</v>
      </c>
      <c r="AU34" s="163">
        <v>-34.645800000000001</v>
      </c>
      <c r="AV34" s="163">
        <v>3.3896999999999999</v>
      </c>
      <c r="AW34" s="163">
        <v>4.1852999999999998</v>
      </c>
      <c r="AX34" s="163">
        <v>61.487299999999998</v>
      </c>
      <c r="AY34" s="163">
        <v>61.0854</v>
      </c>
      <c r="AZ34" s="163">
        <v>-2.0937999999999999</v>
      </c>
      <c r="BA34" s="163">
        <v>-12.4603</v>
      </c>
      <c r="BB34" s="163">
        <v>-330.1123</v>
      </c>
      <c r="BC34" s="163">
        <v>18.582000000000001</v>
      </c>
      <c r="BD34" s="163">
        <v>-8.6999999999999993</v>
      </c>
      <c r="BE34" s="163">
        <v>-9.1</v>
      </c>
      <c r="BF34" s="163">
        <v>38.816200000000002</v>
      </c>
      <c r="BG34" s="163">
        <v>37.936399999999999</v>
      </c>
      <c r="BH34" s="163">
        <v>-7.7446000000000002</v>
      </c>
      <c r="BI34" s="164"/>
      <c r="BJ34" s="163">
        <v>-45.8538</v>
      </c>
      <c r="BK34" s="163">
        <v>7.3479000000000001</v>
      </c>
      <c r="BL34" s="163">
        <v>8.4207999999999998</v>
      </c>
      <c r="BM34" s="163">
        <v>5.7083000000000004</v>
      </c>
      <c r="BN34" s="163">
        <v>365.00130000000001</v>
      </c>
      <c r="BO34" s="163">
        <v>122.2876</v>
      </c>
      <c r="BP34" s="163">
        <v>122.3181</v>
      </c>
      <c r="BQ34" s="163">
        <v>-485.39870000000002</v>
      </c>
      <c r="BR34" s="163">
        <v>411.57530000000003</v>
      </c>
      <c r="BS34" s="164"/>
      <c r="BT34" s="163">
        <v>-88.321200000000005</v>
      </c>
      <c r="BU34" s="163">
        <v>89.535899999999998</v>
      </c>
      <c r="BV34" s="163">
        <v>94.356700000000004</v>
      </c>
      <c r="BW34" s="163">
        <v>30.13</v>
      </c>
      <c r="BX34" s="163">
        <v>26.53</v>
      </c>
      <c r="BY34" s="163">
        <v>66.31</v>
      </c>
      <c r="BZ34" s="163">
        <v>85.2</v>
      </c>
      <c r="CA34" s="163">
        <v>-92.694100000000006</v>
      </c>
      <c r="CB34" s="163">
        <v>-92.560199999999995</v>
      </c>
      <c r="CC34" s="163">
        <v>156.8115</v>
      </c>
      <c r="CD34" s="163">
        <v>158.70050000000001</v>
      </c>
      <c r="CE34" s="163">
        <v>4.0460000000000003</v>
      </c>
      <c r="CF34" s="163">
        <v>-99.899799999999999</v>
      </c>
      <c r="CG34" s="163">
        <v>-99.892200000000003</v>
      </c>
      <c r="CH34" s="163">
        <v>3.2088000000000001</v>
      </c>
      <c r="CI34" s="163">
        <v>-65.472099999999998</v>
      </c>
      <c r="CJ34" s="164"/>
      <c r="CK34" s="164"/>
      <c r="CL34" s="163">
        <v>29.3</v>
      </c>
      <c r="CM34" s="163">
        <v>132.6</v>
      </c>
      <c r="CN34" s="163">
        <v>-17.260000000000002</v>
      </c>
      <c r="CO34" s="163">
        <v>30.964099999999998</v>
      </c>
      <c r="CP34" s="163">
        <v>31.041</v>
      </c>
      <c r="CQ34" s="163">
        <v>31.155200000000001</v>
      </c>
      <c r="CR34" s="163">
        <v>-29.402200000000001</v>
      </c>
      <c r="CS34" s="163">
        <v>-29.620699999999999</v>
      </c>
      <c r="CT34" s="163">
        <v>13.0968</v>
      </c>
      <c r="CU34" s="163">
        <v>-33.932899999999997</v>
      </c>
      <c r="CV34" s="163">
        <v>17.654499999999999</v>
      </c>
      <c r="CW34" s="163">
        <v>13.144500000000001</v>
      </c>
      <c r="CX34" s="163">
        <v>58.95</v>
      </c>
      <c r="CY34" s="163">
        <v>85.13</v>
      </c>
      <c r="CZ34" s="163">
        <v>54.1479</v>
      </c>
      <c r="DA34" s="163">
        <v>51.274099999999997</v>
      </c>
      <c r="DB34" s="163">
        <v>-33.56</v>
      </c>
      <c r="DC34" s="163">
        <v>-3.2654999999999998</v>
      </c>
      <c r="DD34" s="163">
        <v>65.445499999999996</v>
      </c>
      <c r="DE34" s="163">
        <v>64.819299999999998</v>
      </c>
      <c r="DF34" s="163">
        <v>-123.4089</v>
      </c>
      <c r="DG34" s="163">
        <v>1E-4</v>
      </c>
      <c r="DH34" s="163">
        <v>-20.216799999999999</v>
      </c>
      <c r="DI34" s="163">
        <v>-132.80000000000001</v>
      </c>
      <c r="DJ34" s="163">
        <v>-133.69999999999999</v>
      </c>
      <c r="DK34" s="163">
        <v>31.6873</v>
      </c>
      <c r="DL34" s="164"/>
      <c r="DM34" s="163">
        <v>73.749099999999999</v>
      </c>
      <c r="DN34" s="163">
        <v>96.112099999999998</v>
      </c>
      <c r="DO34" s="163">
        <v>68.239999999999995</v>
      </c>
      <c r="DP34" s="163">
        <v>-11.16</v>
      </c>
      <c r="DQ34" s="163">
        <v>68.944500000000005</v>
      </c>
      <c r="DR34" s="163">
        <v>122.3394</v>
      </c>
      <c r="DS34" s="163">
        <v>-28.01</v>
      </c>
      <c r="DT34" s="163">
        <v>-28.27</v>
      </c>
      <c r="DU34" s="163">
        <v>113.53</v>
      </c>
      <c r="DV34" s="163">
        <v>69.41</v>
      </c>
      <c r="DW34" s="163">
        <v>120.5273</v>
      </c>
      <c r="DX34" s="163">
        <v>118.2364</v>
      </c>
      <c r="DY34" s="163">
        <v>-66.650999999999996</v>
      </c>
      <c r="DZ34" s="163">
        <v>-64.845500000000001</v>
      </c>
      <c r="EA34" s="163">
        <v>273.4384</v>
      </c>
      <c r="EB34" s="164"/>
      <c r="EC34" s="163">
        <v>226.1035</v>
      </c>
      <c r="ED34" s="163">
        <v>230.91</v>
      </c>
      <c r="EE34" s="163">
        <v>55.822499999999998</v>
      </c>
      <c r="EF34" s="163">
        <v>39.211199999999998</v>
      </c>
      <c r="EG34" s="163">
        <v>-28.097999999999999</v>
      </c>
      <c r="EH34" s="163">
        <v>499.90980000000002</v>
      </c>
      <c r="EI34" s="163">
        <v>-167.56489999999999</v>
      </c>
      <c r="EJ34" s="164"/>
      <c r="EK34" s="163">
        <v>-34.902799999999999</v>
      </c>
      <c r="EL34" s="163">
        <v>-32.636499999999998</v>
      </c>
      <c r="EM34" s="163">
        <v>28.8019</v>
      </c>
      <c r="EN34" s="163">
        <v>-49.636699999999998</v>
      </c>
      <c r="EO34" s="163">
        <v>-45.422600000000003</v>
      </c>
      <c r="EP34" s="163">
        <v>159.804</v>
      </c>
      <c r="EQ34" s="163">
        <v>-80.299499999999995</v>
      </c>
      <c r="ER34" s="163">
        <v>-81.868200000000002</v>
      </c>
      <c r="ES34" s="163">
        <v>-2.1395</v>
      </c>
      <c r="ET34" s="163">
        <v>0</v>
      </c>
      <c r="EU34" s="163">
        <v>-15.09</v>
      </c>
      <c r="EV34" s="163">
        <v>132.6</v>
      </c>
      <c r="EW34" s="163">
        <v>13.735099999999999</v>
      </c>
      <c r="EX34" s="163">
        <v>-151.7577</v>
      </c>
      <c r="EY34" s="163">
        <v>-10.8238</v>
      </c>
      <c r="EZ34" s="163">
        <v>-10.377800000000001</v>
      </c>
      <c r="FA34" s="163">
        <v>1.5054000000000001</v>
      </c>
      <c r="FB34" s="163">
        <v>-38.558199999999999</v>
      </c>
      <c r="FC34" s="163">
        <v>0</v>
      </c>
      <c r="FD34" s="164"/>
      <c r="FE34" s="164"/>
      <c r="FF34" s="163">
        <v>1.3434999999999999</v>
      </c>
      <c r="FG34" s="163">
        <v>40.080599999999997</v>
      </c>
      <c r="FH34" s="163">
        <v>39.922800000000002</v>
      </c>
      <c r="FI34" s="163">
        <v>39.317</v>
      </c>
      <c r="FJ34" s="164"/>
      <c r="FK34" s="164"/>
      <c r="FL34" s="164"/>
      <c r="FM34" s="163">
        <v>68.350899999999996</v>
      </c>
      <c r="FN34" s="163">
        <v>68.282600000000002</v>
      </c>
      <c r="FO34" s="163">
        <v>-22.0379</v>
      </c>
      <c r="FP34" s="163">
        <v>0</v>
      </c>
      <c r="FQ34" s="163">
        <v>-29.3248</v>
      </c>
      <c r="FR34" s="163">
        <v>-23.71</v>
      </c>
      <c r="FS34" s="163">
        <v>16.5853</v>
      </c>
      <c r="FT34" s="163">
        <v>1.1037999999999999</v>
      </c>
      <c r="FU34" s="163">
        <v>-10.83</v>
      </c>
      <c r="FV34" s="163">
        <v>18.05</v>
      </c>
      <c r="FW34" s="163">
        <v>-29.333600000000001</v>
      </c>
      <c r="FX34" s="163">
        <v>8.5101999999999993</v>
      </c>
      <c r="FY34" s="163">
        <v>-8.4420000000000002</v>
      </c>
      <c r="FZ34" s="163">
        <v>8.1479999999999997</v>
      </c>
      <c r="GA34" s="164"/>
      <c r="GB34" s="163">
        <v>24.9</v>
      </c>
      <c r="GC34" s="163">
        <v>-7.9000000000000008E-3</v>
      </c>
      <c r="GD34" s="163">
        <v>22.264299999999999</v>
      </c>
      <c r="GE34" s="163">
        <v>16.79</v>
      </c>
      <c r="GF34" s="163">
        <v>74.759500000000003</v>
      </c>
      <c r="GG34" s="163">
        <v>23.3</v>
      </c>
      <c r="GH34" s="163">
        <v>-24.717500000000001</v>
      </c>
      <c r="GI34" s="164"/>
      <c r="GJ34" s="163">
        <v>-2.1429999999999998</v>
      </c>
      <c r="GK34" s="163">
        <v>2.0876999999999999</v>
      </c>
      <c r="GL34" s="164"/>
      <c r="GM34" s="164"/>
      <c r="GN34" s="163">
        <v>-14.934100000000001</v>
      </c>
      <c r="GO34" s="163">
        <v>-39.4923</v>
      </c>
      <c r="GP34" s="163">
        <v>19.355</v>
      </c>
      <c r="GQ34" s="163">
        <v>61.931600000000003</v>
      </c>
      <c r="GR34" s="163">
        <v>59.831400000000002</v>
      </c>
      <c r="GS34" s="163">
        <v>61.323599999999999</v>
      </c>
      <c r="GT34" s="163">
        <v>-143.34389999999999</v>
      </c>
      <c r="GU34" s="163">
        <v>-28.389299999999999</v>
      </c>
      <c r="GV34" s="163">
        <v>33.7669</v>
      </c>
      <c r="GW34" s="163">
        <v>-63.362400000000001</v>
      </c>
      <c r="GX34" s="163">
        <v>11.391500000000001</v>
      </c>
      <c r="GY34" s="163">
        <v>14.0556</v>
      </c>
      <c r="GZ34" s="163">
        <v>13.6929</v>
      </c>
      <c r="HA34" s="163">
        <v>12.929399999999999</v>
      </c>
      <c r="HB34" s="163">
        <v>143.89760000000001</v>
      </c>
      <c r="HC34" s="163">
        <v>142.89760000000001</v>
      </c>
      <c r="HD34" s="163">
        <v>283.7</v>
      </c>
      <c r="HE34" s="163">
        <v>-281.66759999999999</v>
      </c>
      <c r="HF34" s="163">
        <v>-418.23660000000001</v>
      </c>
      <c r="HG34" s="163">
        <v>421.07279999999997</v>
      </c>
      <c r="HH34" s="163">
        <v>417.5224</v>
      </c>
      <c r="HI34" s="163">
        <v>-137.077</v>
      </c>
      <c r="HJ34" s="163">
        <v>-137.9093</v>
      </c>
      <c r="HK34" s="163">
        <v>-52.2164</v>
      </c>
      <c r="HL34" s="163">
        <v>-42.819099999999999</v>
      </c>
      <c r="HM34" s="163">
        <v>80.367900000000006</v>
      </c>
      <c r="HN34" s="163">
        <v>80.632199999999997</v>
      </c>
      <c r="HO34" s="164"/>
      <c r="HP34" s="164"/>
      <c r="HQ34" s="163">
        <v>-4.8202999999999996</v>
      </c>
      <c r="HR34" s="163">
        <v>-5.5343999999999998</v>
      </c>
      <c r="HS34" s="163">
        <v>-27.450199999999999</v>
      </c>
      <c r="HT34" s="163">
        <v>-27.7455</v>
      </c>
      <c r="HU34" s="163">
        <v>75.3</v>
      </c>
      <c r="HV34" s="163">
        <v>75.22</v>
      </c>
      <c r="HW34" s="163">
        <v>62.4</v>
      </c>
      <c r="HX34" s="163">
        <v>63</v>
      </c>
      <c r="HY34" s="163">
        <v>22.848400000000002</v>
      </c>
      <c r="HZ34" s="163">
        <v>-63.84</v>
      </c>
      <c r="IA34" s="163">
        <v>-253.14949999999999</v>
      </c>
      <c r="IB34" s="163">
        <v>50.532600000000002</v>
      </c>
      <c r="IC34" s="163">
        <v>50.123199999999997</v>
      </c>
      <c r="ID34" s="163">
        <v>11.1</v>
      </c>
      <c r="IE34" s="163">
        <v>-46.8</v>
      </c>
      <c r="IF34" s="163">
        <v>6.4</v>
      </c>
      <c r="IG34" s="163">
        <v>6.6</v>
      </c>
      <c r="IH34" s="163">
        <v>2.3037999999999998</v>
      </c>
      <c r="II34" s="164"/>
      <c r="IJ34" s="163">
        <v>-408.41120000000001</v>
      </c>
      <c r="IK34" s="163">
        <v>194.77209999999999</v>
      </c>
      <c r="IL34" s="163">
        <v>168.1146</v>
      </c>
      <c r="IM34" s="163">
        <v>129.6276</v>
      </c>
      <c r="IN34" s="163">
        <v>-14.821300000000001</v>
      </c>
      <c r="IO34" s="163">
        <v>-127.10129999999999</v>
      </c>
      <c r="IP34" s="163">
        <v>118.5639</v>
      </c>
      <c r="IQ34" s="163">
        <v>-46.273299999999999</v>
      </c>
      <c r="IR34" s="163">
        <v>-17.624500000000001</v>
      </c>
      <c r="IS34" s="163">
        <v>-121.4618</v>
      </c>
      <c r="IT34" s="163">
        <v>145.0009</v>
      </c>
      <c r="IU34" s="163">
        <v>145.60659999999999</v>
      </c>
      <c r="IV34" s="163">
        <v>47.073799999999999</v>
      </c>
      <c r="IW34" s="163">
        <v>-157.6353</v>
      </c>
      <c r="IX34" s="163">
        <v>20.642900000000001</v>
      </c>
      <c r="IY34" s="163">
        <v>-135.5634</v>
      </c>
      <c r="IZ34" s="163">
        <v>136.25470000000001</v>
      </c>
      <c r="JA34" s="163">
        <v>-6.9859999999999998</v>
      </c>
      <c r="JB34" s="164"/>
      <c r="JC34" s="163">
        <v>20.079999999999998</v>
      </c>
      <c r="JD34" s="163">
        <v>6.0389999999999997</v>
      </c>
      <c r="JE34" s="163">
        <v>6.0309999999999997</v>
      </c>
      <c r="JF34" s="163">
        <v>-19.920000000000002</v>
      </c>
      <c r="JG34" s="163">
        <v>1.44</v>
      </c>
      <c r="JH34" s="164"/>
      <c r="JI34" s="163">
        <v>-2.2263000000000002</v>
      </c>
      <c r="JJ34" s="163">
        <v>-29.707799999999999</v>
      </c>
      <c r="JK34" s="163">
        <v>-60.851399999999998</v>
      </c>
      <c r="JL34" s="163">
        <v>65.400000000000006</v>
      </c>
      <c r="JM34" s="163">
        <v>53.609000000000002</v>
      </c>
      <c r="JN34" s="163">
        <v>53.99</v>
      </c>
      <c r="JO34" s="163">
        <v>11.3314</v>
      </c>
      <c r="JP34" s="164"/>
      <c r="JQ34" s="163">
        <v>51.667999999999999</v>
      </c>
      <c r="JR34" s="163">
        <v>50.009399999999999</v>
      </c>
      <c r="JS34" s="163">
        <v>52.4251</v>
      </c>
      <c r="JT34" s="164"/>
      <c r="JU34" s="163">
        <v>48.1</v>
      </c>
      <c r="JV34" s="163">
        <v>18.593699999999998</v>
      </c>
      <c r="JW34" s="163">
        <v>7.72</v>
      </c>
      <c r="JX34" s="164"/>
      <c r="JY34" s="163">
        <v>-42.0137</v>
      </c>
      <c r="JZ34" s="163">
        <v>76.251499999999993</v>
      </c>
      <c r="KA34" s="163">
        <v>53.350200000000001</v>
      </c>
      <c r="KB34" s="163">
        <v>-42.300699999999999</v>
      </c>
      <c r="KC34" s="163">
        <v>-73.604699999999994</v>
      </c>
      <c r="KD34" s="163">
        <v>42.408299999999997</v>
      </c>
      <c r="KE34" s="163">
        <v>31.1724</v>
      </c>
      <c r="KF34" s="163">
        <v>-57.4</v>
      </c>
      <c r="KG34" s="163">
        <v>56.4</v>
      </c>
      <c r="KH34" s="164"/>
      <c r="KI34" s="164"/>
    </row>
    <row r="35" spans="1:295" ht="18" customHeight="1" x14ac:dyDescent="0.35">
      <c r="A35" s="160" t="s">
        <v>53</v>
      </c>
      <c r="B35" s="160" t="s">
        <v>853</v>
      </c>
      <c r="C35" s="163">
        <v>0</v>
      </c>
      <c r="D35" s="163">
        <v>22.194099999999999</v>
      </c>
      <c r="E35" s="163">
        <v>-44.171999999999997</v>
      </c>
      <c r="F35" s="163">
        <v>-34.320500000000003</v>
      </c>
      <c r="G35" s="163">
        <v>31.8904</v>
      </c>
      <c r="H35" s="164"/>
      <c r="I35" s="163">
        <v>64.200199999999995</v>
      </c>
      <c r="J35" s="163">
        <v>-95.841700000000003</v>
      </c>
      <c r="K35" s="163">
        <v>60.196199999999997</v>
      </c>
      <c r="L35" s="163">
        <v>30.697099999999999</v>
      </c>
      <c r="M35" s="163">
        <v>30.0566</v>
      </c>
      <c r="N35" s="163">
        <v>19.98</v>
      </c>
      <c r="O35" s="163">
        <v>-52.21</v>
      </c>
      <c r="P35" s="164"/>
      <c r="Q35" s="163">
        <v>18.216000000000001</v>
      </c>
      <c r="R35" s="164"/>
      <c r="S35" s="163">
        <v>13.6228</v>
      </c>
      <c r="T35" s="163">
        <v>200.34219999999999</v>
      </c>
      <c r="U35" s="163">
        <v>11.8881</v>
      </c>
      <c r="V35" s="163">
        <v>12.3127</v>
      </c>
      <c r="W35" s="163">
        <v>20.026800000000001</v>
      </c>
      <c r="X35" s="163">
        <v>6.8158000000000003</v>
      </c>
      <c r="Y35" s="163">
        <v>5.6925999999999997</v>
      </c>
      <c r="Z35" s="163">
        <v>8.0116999999999994</v>
      </c>
      <c r="AA35" s="164"/>
      <c r="AB35" s="164"/>
      <c r="AC35" s="163">
        <v>-50.02</v>
      </c>
      <c r="AD35" s="163">
        <v>-50.09</v>
      </c>
      <c r="AE35" s="164"/>
      <c r="AF35" s="163">
        <v>-19.98</v>
      </c>
      <c r="AG35" s="164"/>
      <c r="AH35" s="163">
        <v>8.0830000000000002</v>
      </c>
      <c r="AI35" s="163">
        <v>0.20200000000000001</v>
      </c>
      <c r="AJ35" s="163">
        <v>-29.41</v>
      </c>
      <c r="AK35" s="163">
        <v>-29.58</v>
      </c>
      <c r="AL35" s="163">
        <v>-95.11</v>
      </c>
      <c r="AM35" s="163">
        <v>29.45</v>
      </c>
      <c r="AN35" s="163">
        <v>29.71</v>
      </c>
      <c r="AO35" s="163">
        <v>13.241400000000001</v>
      </c>
      <c r="AP35" s="163">
        <v>9.3750999999999998</v>
      </c>
      <c r="AQ35" s="163">
        <v>69.975800000000007</v>
      </c>
      <c r="AR35" s="163">
        <v>72.539400000000001</v>
      </c>
      <c r="AS35" s="163">
        <v>17.625499999999999</v>
      </c>
      <c r="AT35" s="163">
        <v>-33.355800000000002</v>
      </c>
      <c r="AU35" s="163">
        <v>-32.262099999999997</v>
      </c>
      <c r="AV35" s="163">
        <v>5.5989000000000004</v>
      </c>
      <c r="AW35" s="163">
        <v>5.6093000000000002</v>
      </c>
      <c r="AX35" s="163">
        <v>57.200600000000001</v>
      </c>
      <c r="AY35" s="163">
        <v>59.076000000000001</v>
      </c>
      <c r="AZ35" s="163">
        <v>-2.0937999999999999</v>
      </c>
      <c r="BA35" s="163">
        <v>-10.827</v>
      </c>
      <c r="BB35" s="163">
        <v>-321.93990000000002</v>
      </c>
      <c r="BC35" s="163">
        <v>19.430599999999998</v>
      </c>
      <c r="BD35" s="163">
        <v>-9.1999999999999993</v>
      </c>
      <c r="BE35" s="163">
        <v>-9.4</v>
      </c>
      <c r="BF35" s="163">
        <v>37.221400000000003</v>
      </c>
      <c r="BG35" s="163">
        <v>35.863300000000002</v>
      </c>
      <c r="BH35" s="163">
        <v>-7.8388999999999998</v>
      </c>
      <c r="BI35" s="164"/>
      <c r="BJ35" s="163">
        <v>-41.375700000000002</v>
      </c>
      <c r="BK35" s="163">
        <v>7.4390000000000001</v>
      </c>
      <c r="BL35" s="163">
        <v>8.5444999999999993</v>
      </c>
      <c r="BM35" s="163">
        <v>5.8700999999999999</v>
      </c>
      <c r="BN35" s="163">
        <v>362.40719999999999</v>
      </c>
      <c r="BO35" s="163">
        <v>121.7383</v>
      </c>
      <c r="BP35" s="163">
        <v>122.5013</v>
      </c>
      <c r="BQ35" s="163">
        <v>-488.92610000000002</v>
      </c>
      <c r="BR35" s="163">
        <v>403.39060000000001</v>
      </c>
      <c r="BS35" s="164"/>
      <c r="BT35" s="163">
        <v>-72.373400000000004</v>
      </c>
      <c r="BU35" s="163">
        <v>73.546599999999998</v>
      </c>
      <c r="BV35" s="163">
        <v>91.103300000000004</v>
      </c>
      <c r="BW35" s="163">
        <v>28.14</v>
      </c>
      <c r="BX35" s="163">
        <v>28.29</v>
      </c>
      <c r="BY35" s="163">
        <v>64.930000000000007</v>
      </c>
      <c r="BZ35" s="163">
        <v>77.31</v>
      </c>
      <c r="CA35" s="163">
        <v>-94.033699999999996</v>
      </c>
      <c r="CB35" s="163">
        <v>-93.631799999999998</v>
      </c>
      <c r="CC35" s="163">
        <v>158.67439999999999</v>
      </c>
      <c r="CD35" s="163">
        <v>159.88589999999999</v>
      </c>
      <c r="CE35" s="163">
        <v>4.9316000000000004</v>
      </c>
      <c r="CF35" s="163">
        <v>-91.853399999999993</v>
      </c>
      <c r="CG35" s="163">
        <v>-92.770600000000002</v>
      </c>
      <c r="CH35" s="163">
        <v>0.93479999999999996</v>
      </c>
      <c r="CI35" s="163">
        <v>-60.509599999999999</v>
      </c>
      <c r="CJ35" s="164"/>
      <c r="CK35" s="164"/>
      <c r="CL35" s="163">
        <v>40.5</v>
      </c>
      <c r="CM35" s="163">
        <v>126.1</v>
      </c>
      <c r="CN35" s="163">
        <v>-17.37</v>
      </c>
      <c r="CO35" s="163">
        <v>34.799900000000001</v>
      </c>
      <c r="CP35" s="163">
        <v>34.207700000000003</v>
      </c>
      <c r="CQ35" s="163">
        <v>34.989100000000001</v>
      </c>
      <c r="CR35" s="163">
        <v>-28.268599999999999</v>
      </c>
      <c r="CS35" s="163">
        <v>-28.311599999999999</v>
      </c>
      <c r="CT35" s="163">
        <v>18.305199999999999</v>
      </c>
      <c r="CU35" s="163">
        <v>-38.495899999999999</v>
      </c>
      <c r="CV35" s="163">
        <v>24.003900000000002</v>
      </c>
      <c r="CW35" s="163">
        <v>13.2279</v>
      </c>
      <c r="CX35" s="163">
        <v>58.86</v>
      </c>
      <c r="CY35" s="163">
        <v>81.42</v>
      </c>
      <c r="CZ35" s="163">
        <v>52.038600000000002</v>
      </c>
      <c r="DA35" s="163">
        <v>49.516300000000001</v>
      </c>
      <c r="DB35" s="163">
        <v>-32.44</v>
      </c>
      <c r="DC35" s="163">
        <v>-3.1398999999999999</v>
      </c>
      <c r="DD35" s="163">
        <v>61.448099999999997</v>
      </c>
      <c r="DE35" s="163">
        <v>61.132800000000003</v>
      </c>
      <c r="DF35" s="163">
        <v>-118.121</v>
      </c>
      <c r="DG35" s="163">
        <v>2.0000000000000001E-4</v>
      </c>
      <c r="DH35" s="163">
        <v>-19.7271</v>
      </c>
      <c r="DI35" s="163">
        <v>-131.80000000000001</v>
      </c>
      <c r="DJ35" s="163">
        <v>-133.1</v>
      </c>
      <c r="DK35" s="163">
        <v>31.280799999999999</v>
      </c>
      <c r="DL35" s="163">
        <v>67.684899999999999</v>
      </c>
      <c r="DM35" s="163">
        <v>72.340199999999996</v>
      </c>
      <c r="DN35" s="163">
        <v>94.940200000000004</v>
      </c>
      <c r="DO35" s="163">
        <v>66.790000000000006</v>
      </c>
      <c r="DP35" s="163">
        <v>-11.01</v>
      </c>
      <c r="DQ35" s="163">
        <v>67.959000000000003</v>
      </c>
      <c r="DR35" s="163">
        <v>118.2242</v>
      </c>
      <c r="DS35" s="163">
        <v>-26.97</v>
      </c>
      <c r="DT35" s="163">
        <v>-27.19</v>
      </c>
      <c r="DU35" s="163">
        <v>110.96</v>
      </c>
      <c r="DV35" s="163">
        <v>69.489999999999995</v>
      </c>
      <c r="DW35" s="163">
        <v>117.9091</v>
      </c>
      <c r="DX35" s="163">
        <v>114.25449999999999</v>
      </c>
      <c r="DY35" s="163">
        <v>-69.163399999999996</v>
      </c>
      <c r="DZ35" s="163">
        <v>-67.118200000000002</v>
      </c>
      <c r="EA35" s="163">
        <v>264.78190000000001</v>
      </c>
      <c r="EB35" s="164"/>
      <c r="EC35" s="163">
        <v>219.654</v>
      </c>
      <c r="ED35" s="163">
        <v>222.37970000000001</v>
      </c>
      <c r="EE35" s="163">
        <v>45.542299999999997</v>
      </c>
      <c r="EF35" s="163">
        <v>26.489100000000001</v>
      </c>
      <c r="EG35" s="163">
        <v>-29.457000000000001</v>
      </c>
      <c r="EH35" s="163">
        <v>503.8827</v>
      </c>
      <c r="EI35" s="163">
        <v>-192.2518</v>
      </c>
      <c r="EJ35" s="164"/>
      <c r="EK35" s="163">
        <v>-35.2104</v>
      </c>
      <c r="EL35" s="163">
        <v>-31.3294</v>
      </c>
      <c r="EM35" s="163">
        <v>50.126399999999997</v>
      </c>
      <c r="EN35" s="163">
        <v>-50.488399999999999</v>
      </c>
      <c r="EO35" s="163">
        <v>-47.518799999999999</v>
      </c>
      <c r="EP35" s="163">
        <v>141.37200000000001</v>
      </c>
      <c r="EQ35" s="163">
        <v>-76.384799999999998</v>
      </c>
      <c r="ER35" s="163">
        <v>-76.495800000000003</v>
      </c>
      <c r="ES35" s="163">
        <v>16.2194</v>
      </c>
      <c r="ET35" s="163">
        <v>0</v>
      </c>
      <c r="EU35" s="163">
        <v>-16.53</v>
      </c>
      <c r="EV35" s="163">
        <v>84.6</v>
      </c>
      <c r="EW35" s="163">
        <v>13.5924</v>
      </c>
      <c r="EX35" s="163">
        <v>-151.91249999999999</v>
      </c>
      <c r="EY35" s="163">
        <v>-10.8551</v>
      </c>
      <c r="EZ35" s="163">
        <v>-10.3794</v>
      </c>
      <c r="FA35" s="163">
        <v>1.6211</v>
      </c>
      <c r="FB35" s="163">
        <v>-28.864599999999999</v>
      </c>
      <c r="FC35" s="163">
        <v>-14.453200000000001</v>
      </c>
      <c r="FD35" s="164"/>
      <c r="FE35" s="164"/>
      <c r="FF35" s="163">
        <v>1.1793</v>
      </c>
      <c r="FG35" s="163">
        <v>40.942399999999999</v>
      </c>
      <c r="FH35" s="163">
        <v>41.0916</v>
      </c>
      <c r="FI35" s="163">
        <v>39.901800000000001</v>
      </c>
      <c r="FJ35" s="164"/>
      <c r="FK35" s="164"/>
      <c r="FL35" s="164"/>
      <c r="FM35" s="163">
        <v>71.171499999999995</v>
      </c>
      <c r="FN35" s="163">
        <v>70.992500000000007</v>
      </c>
      <c r="FO35" s="163">
        <v>-20.7303</v>
      </c>
      <c r="FP35" s="164"/>
      <c r="FQ35" s="163">
        <v>-27.691500000000001</v>
      </c>
      <c r="FR35" s="163">
        <v>-21.96</v>
      </c>
      <c r="FS35" s="163">
        <v>16.582899999999999</v>
      </c>
      <c r="FT35" s="163">
        <v>0.96220000000000006</v>
      </c>
      <c r="FU35" s="163">
        <v>-10.44</v>
      </c>
      <c r="FV35" s="163">
        <v>17.95</v>
      </c>
      <c r="FW35" s="163">
        <v>-27.392199999999999</v>
      </c>
      <c r="FX35" s="163">
        <v>9.0702999999999996</v>
      </c>
      <c r="FY35" s="163">
        <v>-8.7929999999999993</v>
      </c>
      <c r="FZ35" s="163">
        <v>8.3870000000000005</v>
      </c>
      <c r="GA35" s="164"/>
      <c r="GB35" s="163">
        <v>25.77</v>
      </c>
      <c r="GC35" s="163">
        <v>-0.92490000000000006</v>
      </c>
      <c r="GD35" s="163">
        <v>20.2745</v>
      </c>
      <c r="GE35" s="164"/>
      <c r="GF35" s="163">
        <v>75.562299999999993</v>
      </c>
      <c r="GG35" s="163">
        <v>23.3</v>
      </c>
      <c r="GH35" s="163">
        <v>-23.850100000000001</v>
      </c>
      <c r="GI35" s="164"/>
      <c r="GJ35" s="163">
        <v>0</v>
      </c>
      <c r="GK35" s="163">
        <v>2.0636000000000001</v>
      </c>
      <c r="GL35" s="164"/>
      <c r="GM35" s="164"/>
      <c r="GN35" s="163">
        <v>-13.476900000000001</v>
      </c>
      <c r="GO35" s="163">
        <v>-38.845399999999998</v>
      </c>
      <c r="GP35" s="163">
        <v>19.636099999999999</v>
      </c>
      <c r="GQ35" s="163">
        <v>61.259300000000003</v>
      </c>
      <c r="GR35" s="163">
        <v>57.781999999999996</v>
      </c>
      <c r="GS35" s="163">
        <v>58.601599999999998</v>
      </c>
      <c r="GT35" s="163">
        <v>-139.9162</v>
      </c>
      <c r="GU35" s="163">
        <v>-29.859300000000001</v>
      </c>
      <c r="GV35" s="163">
        <v>32.756999999999998</v>
      </c>
      <c r="GW35" s="163">
        <v>-66.149600000000007</v>
      </c>
      <c r="GX35" s="163">
        <v>11.552099999999999</v>
      </c>
      <c r="GY35" s="163">
        <v>13.411</v>
      </c>
      <c r="GZ35" s="163">
        <v>13.091699999999999</v>
      </c>
      <c r="HA35" s="163">
        <v>13</v>
      </c>
      <c r="HB35" s="163">
        <v>142.37569999999999</v>
      </c>
      <c r="HC35" s="163">
        <v>141.7688</v>
      </c>
      <c r="HD35" s="163">
        <v>281.60000000000002</v>
      </c>
      <c r="HE35" s="163">
        <v>-281.9194</v>
      </c>
      <c r="HF35" s="163">
        <v>-413.72570000000002</v>
      </c>
      <c r="HG35" s="163">
        <v>414.21069999999997</v>
      </c>
      <c r="HH35" s="163">
        <v>412.28550000000001</v>
      </c>
      <c r="HI35" s="163">
        <v>-137.3297</v>
      </c>
      <c r="HJ35" s="163">
        <v>-135.57320000000001</v>
      </c>
      <c r="HK35" s="163">
        <v>-52.555</v>
      </c>
      <c r="HL35" s="163">
        <v>-44.509500000000003</v>
      </c>
      <c r="HM35" s="163">
        <v>80.6126</v>
      </c>
      <c r="HN35" s="163">
        <v>80.052499999999995</v>
      </c>
      <c r="HO35" s="164"/>
      <c r="HP35" s="164"/>
      <c r="HQ35" s="163">
        <v>-4.5675999999999997</v>
      </c>
      <c r="HR35" s="163">
        <v>-5.3696000000000002</v>
      </c>
      <c r="HS35" s="163">
        <v>-30.144300000000001</v>
      </c>
      <c r="HT35" s="163">
        <v>-29.043299999999999</v>
      </c>
      <c r="HU35" s="163">
        <v>71.61</v>
      </c>
      <c r="HV35" s="163">
        <v>70.61</v>
      </c>
      <c r="HW35" s="163">
        <v>64</v>
      </c>
      <c r="HX35" s="163">
        <v>63.6</v>
      </c>
      <c r="HY35" s="163">
        <v>22.622</v>
      </c>
      <c r="HZ35" s="163">
        <v>-62</v>
      </c>
      <c r="IA35" s="163">
        <v>-260.95299999999997</v>
      </c>
      <c r="IB35" s="163">
        <v>53.61</v>
      </c>
      <c r="IC35" s="163">
        <v>53.455599999999997</v>
      </c>
      <c r="ID35" s="163">
        <v>10.6</v>
      </c>
      <c r="IE35" s="163">
        <v>-46.2</v>
      </c>
      <c r="IF35" s="163">
        <v>5.7</v>
      </c>
      <c r="IG35" s="163">
        <v>5.8</v>
      </c>
      <c r="IH35" s="163">
        <v>2.3245</v>
      </c>
      <c r="II35" s="164"/>
      <c r="IJ35" s="163">
        <v>-406.20269999999999</v>
      </c>
      <c r="IK35" s="163">
        <v>218.1651</v>
      </c>
      <c r="IL35" s="163">
        <v>173.553</v>
      </c>
      <c r="IM35" s="163">
        <v>133.2774</v>
      </c>
      <c r="IN35" s="163">
        <v>-21.195</v>
      </c>
      <c r="IO35" s="163">
        <v>-130.1446</v>
      </c>
      <c r="IP35" s="163">
        <v>124.26439999999999</v>
      </c>
      <c r="IQ35" s="163">
        <v>-51.495399999999997</v>
      </c>
      <c r="IR35" s="163">
        <v>-20.587499999999999</v>
      </c>
      <c r="IS35" s="163">
        <v>-122.73269999999999</v>
      </c>
      <c r="IT35" s="163">
        <v>145.17699999999999</v>
      </c>
      <c r="IU35" s="163">
        <v>142.19999999999999</v>
      </c>
      <c r="IV35" s="163">
        <v>51.028100000000002</v>
      </c>
      <c r="IW35" s="163">
        <v>-162.0318</v>
      </c>
      <c r="IX35" s="163">
        <v>23.470300000000002</v>
      </c>
      <c r="IY35" s="163">
        <v>-139.50630000000001</v>
      </c>
      <c r="IZ35" s="163">
        <v>140.20160000000001</v>
      </c>
      <c r="JA35" s="163">
        <v>-6.7497999999999996</v>
      </c>
      <c r="JB35" s="164"/>
      <c r="JC35" s="163">
        <v>20.64</v>
      </c>
      <c r="JD35" s="163">
        <v>6.0179999999999998</v>
      </c>
      <c r="JE35" s="163">
        <v>6.0119999999999996</v>
      </c>
      <c r="JF35" s="163">
        <v>-20.48</v>
      </c>
      <c r="JG35" s="163">
        <v>0.4</v>
      </c>
      <c r="JH35" s="164"/>
      <c r="JI35" s="163">
        <v>-1.0239</v>
      </c>
      <c r="JJ35" s="163">
        <v>-28.9754</v>
      </c>
      <c r="JK35" s="163">
        <v>-60.558500000000002</v>
      </c>
      <c r="JL35" s="163">
        <v>63.6</v>
      </c>
      <c r="JM35" s="163">
        <v>51.189</v>
      </c>
      <c r="JN35" s="163">
        <v>51.905000000000001</v>
      </c>
      <c r="JO35" s="164"/>
      <c r="JP35" s="164"/>
      <c r="JQ35" s="163">
        <v>52.645099999999999</v>
      </c>
      <c r="JR35" s="163">
        <v>51.0578</v>
      </c>
      <c r="JS35" s="163">
        <v>52.1111</v>
      </c>
      <c r="JT35" s="164"/>
      <c r="JU35" s="163">
        <v>47.5</v>
      </c>
      <c r="JV35" s="163">
        <v>19.305399999999999</v>
      </c>
      <c r="JW35" s="163">
        <v>7.92</v>
      </c>
      <c r="JX35" s="164"/>
      <c r="JY35" s="163">
        <v>-41.960299999999997</v>
      </c>
      <c r="JZ35" s="163">
        <v>76.962199999999996</v>
      </c>
      <c r="KA35" s="163">
        <v>54.122399999999999</v>
      </c>
      <c r="KB35" s="163">
        <v>-41.567999999999998</v>
      </c>
      <c r="KC35" s="163">
        <v>-74.242800000000003</v>
      </c>
      <c r="KD35" s="163">
        <v>43.349699999999999</v>
      </c>
      <c r="KE35" s="163">
        <v>31.198699999999999</v>
      </c>
      <c r="KF35" s="163">
        <v>-55.5</v>
      </c>
      <c r="KG35" s="163">
        <v>56.2</v>
      </c>
      <c r="KH35" s="164"/>
      <c r="KI35" s="164"/>
    </row>
    <row r="36" spans="1:295" ht="18" customHeight="1" x14ac:dyDescent="0.35">
      <c r="A36" s="160" t="s">
        <v>53</v>
      </c>
      <c r="B36" s="160" t="s">
        <v>854</v>
      </c>
      <c r="C36" s="163">
        <v>0</v>
      </c>
      <c r="D36" s="163">
        <v>21.9512</v>
      </c>
      <c r="E36" s="163">
        <v>-43.594900000000003</v>
      </c>
      <c r="F36" s="163">
        <v>-33.560400000000001</v>
      </c>
      <c r="G36" s="163">
        <v>31.668199999999999</v>
      </c>
      <c r="H36" s="164"/>
      <c r="I36" s="163">
        <v>63.614600000000003</v>
      </c>
      <c r="J36" s="163">
        <v>-99.461799999999997</v>
      </c>
      <c r="K36" s="163">
        <v>59.585099999999997</v>
      </c>
      <c r="L36" s="163">
        <v>30.315100000000001</v>
      </c>
      <c r="M36" s="163">
        <v>29.669799999999999</v>
      </c>
      <c r="N36" s="163">
        <v>15.54</v>
      </c>
      <c r="O36" s="163">
        <v>-52.52</v>
      </c>
      <c r="P36" s="163">
        <v>46.2</v>
      </c>
      <c r="Q36" s="163">
        <v>18.216000000000001</v>
      </c>
      <c r="R36" s="164"/>
      <c r="S36" s="163">
        <v>13.7066</v>
      </c>
      <c r="T36" s="163">
        <v>206.3486</v>
      </c>
      <c r="U36" s="163">
        <v>12.3596</v>
      </c>
      <c r="V36" s="163">
        <v>12.672700000000001</v>
      </c>
      <c r="W36" s="163">
        <v>20.734100000000002</v>
      </c>
      <c r="X36" s="163">
        <v>7.1519000000000004</v>
      </c>
      <c r="Y36" s="163">
        <v>5.5692000000000004</v>
      </c>
      <c r="Z36" s="163">
        <v>8.2243999999999993</v>
      </c>
      <c r="AA36" s="164"/>
      <c r="AB36" s="164"/>
      <c r="AC36" s="163">
        <v>-50.6</v>
      </c>
      <c r="AD36" s="163">
        <v>-51.28</v>
      </c>
      <c r="AE36" s="164"/>
      <c r="AF36" s="163">
        <v>-17.760000000000002</v>
      </c>
      <c r="AG36" s="163">
        <v>50.6</v>
      </c>
      <c r="AH36" s="163">
        <v>7.2640000000000002</v>
      </c>
      <c r="AI36" s="163">
        <v>0.19600000000000001</v>
      </c>
      <c r="AJ36" s="163">
        <v>-30.35</v>
      </c>
      <c r="AK36" s="163">
        <v>-30.74</v>
      </c>
      <c r="AL36" s="163">
        <v>-92.86</v>
      </c>
      <c r="AM36" s="163">
        <v>30.78</v>
      </c>
      <c r="AN36" s="163">
        <v>31</v>
      </c>
      <c r="AO36" s="163">
        <v>12.874700000000001</v>
      </c>
      <c r="AP36" s="163">
        <v>9.3591999999999995</v>
      </c>
      <c r="AQ36" s="163">
        <v>71.169300000000007</v>
      </c>
      <c r="AR36" s="163">
        <v>73.738100000000003</v>
      </c>
      <c r="AS36" s="163">
        <v>16.7439</v>
      </c>
      <c r="AT36" s="163">
        <v>-32.552100000000003</v>
      </c>
      <c r="AU36" s="163">
        <v>-31.781400000000001</v>
      </c>
      <c r="AV36" s="163">
        <v>6.1173999999999999</v>
      </c>
      <c r="AW36" s="163">
        <v>6.1818999999999997</v>
      </c>
      <c r="AX36" s="163">
        <v>57.334499999999998</v>
      </c>
      <c r="AY36" s="163">
        <v>59.076000000000001</v>
      </c>
      <c r="AZ36" s="163">
        <v>-2.0937999999999999</v>
      </c>
      <c r="BA36" s="163">
        <v>-10.7264</v>
      </c>
      <c r="BB36" s="163">
        <v>-326.50369999999998</v>
      </c>
      <c r="BC36" s="163">
        <v>18.1142</v>
      </c>
      <c r="BD36" s="163">
        <v>-8.5</v>
      </c>
      <c r="BE36" s="163">
        <v>-8.8000000000000007</v>
      </c>
      <c r="BF36" s="163">
        <v>36.354900000000001</v>
      </c>
      <c r="BG36" s="163">
        <v>35.1751</v>
      </c>
      <c r="BH36" s="163">
        <v>-8.1356000000000002</v>
      </c>
      <c r="BI36" s="164"/>
      <c r="BJ36" s="163">
        <v>-41.172400000000003</v>
      </c>
      <c r="BK36" s="163">
        <v>8.1743000000000006</v>
      </c>
      <c r="BL36" s="163">
        <v>9.1616</v>
      </c>
      <c r="BM36" s="163">
        <v>6.3483000000000001</v>
      </c>
      <c r="BN36" s="163">
        <v>359.96570000000003</v>
      </c>
      <c r="BO36" s="163">
        <v>125.7667</v>
      </c>
      <c r="BP36" s="163">
        <v>125.7362</v>
      </c>
      <c r="BQ36" s="163">
        <v>-491.40120000000002</v>
      </c>
      <c r="BR36" s="163">
        <v>402.69420000000002</v>
      </c>
      <c r="BS36" s="164"/>
      <c r="BT36" s="163">
        <v>-65.633700000000005</v>
      </c>
      <c r="BU36" s="163">
        <v>68.840999999999994</v>
      </c>
      <c r="BV36" s="163">
        <v>93.408600000000007</v>
      </c>
      <c r="BW36" s="163">
        <v>29.64</v>
      </c>
      <c r="BX36" s="163">
        <v>27.88</v>
      </c>
      <c r="BY36" s="163">
        <v>66.33</v>
      </c>
      <c r="BZ36" s="163">
        <v>81.83</v>
      </c>
      <c r="CA36" s="163">
        <v>-94.971400000000003</v>
      </c>
      <c r="CB36" s="163">
        <v>-93.497900000000001</v>
      </c>
      <c r="CC36" s="163">
        <v>156.5256</v>
      </c>
      <c r="CD36" s="163">
        <v>156.768</v>
      </c>
      <c r="CE36" s="163">
        <v>4.3909000000000002</v>
      </c>
      <c r="CF36" s="163">
        <v>-93.955600000000004</v>
      </c>
      <c r="CG36" s="163">
        <v>-96.087299999999999</v>
      </c>
      <c r="CH36" s="163">
        <v>-0.9768</v>
      </c>
      <c r="CI36" s="163">
        <v>-64.666300000000007</v>
      </c>
      <c r="CJ36" s="164"/>
      <c r="CK36" s="164"/>
      <c r="CL36" s="163">
        <v>26.4</v>
      </c>
      <c r="CM36" s="163">
        <v>135.5</v>
      </c>
      <c r="CN36" s="163">
        <v>-17.39</v>
      </c>
      <c r="CO36" s="163">
        <v>32.110799999999998</v>
      </c>
      <c r="CP36" s="163">
        <v>31.964700000000001</v>
      </c>
      <c r="CQ36" s="163">
        <v>31.463899999999999</v>
      </c>
      <c r="CR36" s="163">
        <v>-27.6313</v>
      </c>
      <c r="CS36" s="163">
        <v>-28.570699999999999</v>
      </c>
      <c r="CT36" s="163">
        <v>19.598199999999999</v>
      </c>
      <c r="CU36" s="163">
        <v>-42.493899999999996</v>
      </c>
      <c r="CV36" s="163">
        <v>26.3947</v>
      </c>
      <c r="CW36" s="163">
        <v>13.042199999999999</v>
      </c>
      <c r="CX36" s="163">
        <v>63.33</v>
      </c>
      <c r="CY36" s="163">
        <v>82.89</v>
      </c>
      <c r="CZ36" s="163">
        <v>52.741700000000002</v>
      </c>
      <c r="DA36" s="164"/>
      <c r="DB36" s="163">
        <v>-32.81</v>
      </c>
      <c r="DC36" s="164"/>
      <c r="DD36" s="163">
        <v>66.676699999999997</v>
      </c>
      <c r="DE36" s="163">
        <v>65.973799999999997</v>
      </c>
      <c r="DF36" s="163">
        <v>-131.7766</v>
      </c>
      <c r="DG36" s="163">
        <v>0</v>
      </c>
      <c r="DH36" s="163">
        <v>-19.723700000000001</v>
      </c>
      <c r="DI36" s="163">
        <v>-129.4</v>
      </c>
      <c r="DJ36" s="163">
        <v>-129.80000000000001</v>
      </c>
      <c r="DK36" s="163">
        <v>31.445599999999999</v>
      </c>
      <c r="DL36" s="163">
        <v>66.805999999999997</v>
      </c>
      <c r="DM36" s="163">
        <v>74.218800000000002</v>
      </c>
      <c r="DN36" s="163">
        <v>93.768299999999996</v>
      </c>
      <c r="DO36" s="163">
        <v>66.069999999999993</v>
      </c>
      <c r="DP36" s="163">
        <v>-11.72</v>
      </c>
      <c r="DQ36" s="163">
        <v>65.731499999999997</v>
      </c>
      <c r="DR36" s="163">
        <v>131.91499999999999</v>
      </c>
      <c r="DS36" s="163">
        <v>-22.17</v>
      </c>
      <c r="DT36" s="163">
        <v>-22.01</v>
      </c>
      <c r="DU36" s="163">
        <v>101.78</v>
      </c>
      <c r="DV36" s="163">
        <v>68.61</v>
      </c>
      <c r="DW36" s="163">
        <v>130.25450000000001</v>
      </c>
      <c r="DX36" s="163">
        <v>128.9273</v>
      </c>
      <c r="DY36" s="163">
        <v>-64.761899999999997</v>
      </c>
      <c r="DZ36" s="163">
        <v>-64.290899999999993</v>
      </c>
      <c r="EA36" s="163">
        <v>271.51100000000002</v>
      </c>
      <c r="EB36" s="164"/>
      <c r="EC36" s="163">
        <v>226.0821</v>
      </c>
      <c r="ED36" s="163">
        <v>229.04650000000001</v>
      </c>
      <c r="EE36" s="163">
        <v>26.695699999999999</v>
      </c>
      <c r="EF36" s="163">
        <v>9.1550999999999991</v>
      </c>
      <c r="EG36" s="163">
        <v>-29.434000000000001</v>
      </c>
      <c r="EH36" s="163">
        <v>505.58789999999999</v>
      </c>
      <c r="EI36" s="163">
        <v>-197.4101</v>
      </c>
      <c r="EJ36" s="164"/>
      <c r="EK36" s="163">
        <v>-32.929200000000002</v>
      </c>
      <c r="EL36" s="163">
        <v>-31.342199999999998</v>
      </c>
      <c r="EM36" s="163">
        <v>63.658700000000003</v>
      </c>
      <c r="EN36" s="163">
        <v>-46.244199999999999</v>
      </c>
      <c r="EO36" s="163">
        <v>-42.861800000000002</v>
      </c>
      <c r="EP36" s="163">
        <v>43.055999999999997</v>
      </c>
      <c r="EQ36" s="163">
        <v>-62.853400000000001</v>
      </c>
      <c r="ER36" s="163">
        <v>-63.879100000000001</v>
      </c>
      <c r="ES36" s="163">
        <v>30.924800000000001</v>
      </c>
      <c r="ET36" s="163">
        <v>0</v>
      </c>
      <c r="EU36" s="163">
        <v>-14.47</v>
      </c>
      <c r="EV36" s="163">
        <v>1</v>
      </c>
      <c r="EW36" s="163">
        <v>13.414300000000001</v>
      </c>
      <c r="EX36" s="163">
        <v>-143.99719999999999</v>
      </c>
      <c r="EY36" s="163">
        <v>-12.7662</v>
      </c>
      <c r="EZ36" s="163">
        <v>-12.271100000000001</v>
      </c>
      <c r="FA36" s="163">
        <v>1.5566</v>
      </c>
      <c r="FB36" s="163">
        <v>-7.3487999999999998</v>
      </c>
      <c r="FC36" s="163">
        <v>-28.852799999999998</v>
      </c>
      <c r="FD36" s="164"/>
      <c r="FE36" s="164"/>
      <c r="FF36" s="163">
        <v>2.7850999999999999</v>
      </c>
      <c r="FG36" s="163">
        <v>40.678600000000003</v>
      </c>
      <c r="FH36" s="163">
        <v>40.098199999999999</v>
      </c>
      <c r="FI36" s="163">
        <v>39.508699999999997</v>
      </c>
      <c r="FJ36" s="164"/>
      <c r="FK36" s="164"/>
      <c r="FL36" s="164"/>
      <c r="FM36" s="163">
        <v>67.426599999999993</v>
      </c>
      <c r="FN36" s="163">
        <v>67.974000000000004</v>
      </c>
      <c r="FO36" s="163">
        <v>-17.837299999999999</v>
      </c>
      <c r="FP36" s="164"/>
      <c r="FQ36" s="163">
        <v>-27.435099999999998</v>
      </c>
      <c r="FR36" s="163">
        <v>-21.49</v>
      </c>
      <c r="FS36" s="163">
        <v>16.675699999999999</v>
      </c>
      <c r="FT36" s="163">
        <v>1.0329999999999999</v>
      </c>
      <c r="FU36" s="163">
        <v>-10.72</v>
      </c>
      <c r="FV36" s="163">
        <v>18.09</v>
      </c>
      <c r="FW36" s="163">
        <v>-27.415800000000001</v>
      </c>
      <c r="FX36" s="163">
        <v>8.4336000000000002</v>
      </c>
      <c r="FY36" s="163">
        <v>-8.6669999999999998</v>
      </c>
      <c r="FZ36" s="163">
        <v>8.3949999999999996</v>
      </c>
      <c r="GA36" s="164"/>
      <c r="GB36" s="163">
        <v>26.75</v>
      </c>
      <c r="GC36" s="163">
        <v>-2.2484000000000002</v>
      </c>
      <c r="GD36" s="163">
        <v>18.8691</v>
      </c>
      <c r="GE36" s="163">
        <v>17.100000000000001</v>
      </c>
      <c r="GF36" s="163">
        <v>76.558800000000005</v>
      </c>
      <c r="GG36" s="163">
        <v>23.6</v>
      </c>
      <c r="GH36" s="163">
        <v>-23.649699999999999</v>
      </c>
      <c r="GI36" s="164"/>
      <c r="GJ36" s="163">
        <v>-1.3472</v>
      </c>
      <c r="GK36" s="163">
        <v>2.0838000000000001</v>
      </c>
      <c r="GL36" s="164"/>
      <c r="GM36" s="164"/>
      <c r="GN36" s="163">
        <v>-14.876799999999999</v>
      </c>
      <c r="GO36" s="163">
        <v>-39.4893</v>
      </c>
      <c r="GP36" s="163">
        <v>20.831800000000001</v>
      </c>
      <c r="GQ36" s="163">
        <v>60.503</v>
      </c>
      <c r="GR36" s="163">
        <v>55.214100000000002</v>
      </c>
      <c r="GS36" s="163">
        <v>55.981900000000003</v>
      </c>
      <c r="GT36" s="163">
        <v>-139.24199999999999</v>
      </c>
      <c r="GU36" s="163">
        <v>-30.649000000000001</v>
      </c>
      <c r="GV36" s="163">
        <v>32.461599999999997</v>
      </c>
      <c r="GW36" s="163">
        <v>-68.544799999999995</v>
      </c>
      <c r="GX36" s="163">
        <v>11.282500000000001</v>
      </c>
      <c r="GY36" s="163">
        <v>13.303599999999999</v>
      </c>
      <c r="GZ36" s="163">
        <v>12.8386</v>
      </c>
      <c r="HA36" s="163">
        <v>12.7178</v>
      </c>
      <c r="HB36" s="163">
        <v>150.79509999999999</v>
      </c>
      <c r="HC36" s="163">
        <v>149.86340000000001</v>
      </c>
      <c r="HD36" s="163">
        <v>279.10000000000002</v>
      </c>
      <c r="HE36" s="163">
        <v>-279.66480000000001</v>
      </c>
      <c r="HF36" s="163">
        <v>-407.79599999999999</v>
      </c>
      <c r="HG36" s="163">
        <v>410.54809999999998</v>
      </c>
      <c r="HH36" s="163">
        <v>406.83</v>
      </c>
      <c r="HI36" s="163">
        <v>-142.96360000000001</v>
      </c>
      <c r="HJ36" s="163">
        <v>-142.065</v>
      </c>
      <c r="HK36" s="163">
        <v>-49.9069</v>
      </c>
      <c r="HL36" s="163">
        <v>-39.240499999999997</v>
      </c>
      <c r="HM36" s="163">
        <v>81.583799999999997</v>
      </c>
      <c r="HN36" s="163">
        <v>81.465999999999994</v>
      </c>
      <c r="HO36" s="164"/>
      <c r="HP36" s="164"/>
      <c r="HQ36" s="163">
        <v>-1.3156000000000001</v>
      </c>
      <c r="HR36" s="163">
        <v>-2.2385000000000002</v>
      </c>
      <c r="HS36" s="163">
        <v>-35.381500000000003</v>
      </c>
      <c r="HT36" s="163">
        <v>-36.272799999999997</v>
      </c>
      <c r="HU36" s="163">
        <v>70.8</v>
      </c>
      <c r="HV36" s="163">
        <v>70.12</v>
      </c>
      <c r="HW36" s="163">
        <v>64.2</v>
      </c>
      <c r="HX36" s="163">
        <v>63.6</v>
      </c>
      <c r="HY36" s="163">
        <v>22.295100000000001</v>
      </c>
      <c r="HZ36" s="163">
        <v>-56.96</v>
      </c>
      <c r="IA36" s="163">
        <v>-270.58359999999999</v>
      </c>
      <c r="IB36" s="163">
        <v>59.490299999999998</v>
      </c>
      <c r="IC36" s="163">
        <v>59.333199999999998</v>
      </c>
      <c r="ID36" s="163">
        <v>11.1</v>
      </c>
      <c r="IE36" s="163">
        <v>-45.6</v>
      </c>
      <c r="IF36" s="163">
        <v>4.8</v>
      </c>
      <c r="IG36" s="163">
        <v>4.8</v>
      </c>
      <c r="IH36" s="163">
        <v>2.4178999999999999</v>
      </c>
      <c r="II36" s="164"/>
      <c r="IJ36" s="163">
        <v>-404.55439999999999</v>
      </c>
      <c r="IK36" s="163">
        <v>211.5514</v>
      </c>
      <c r="IL36" s="163">
        <v>192.45400000000001</v>
      </c>
      <c r="IM36" s="163">
        <v>144.79419999999999</v>
      </c>
      <c r="IN36" s="163">
        <v>-27.365500000000001</v>
      </c>
      <c r="IO36" s="163">
        <v>-141.6318</v>
      </c>
      <c r="IP36" s="163">
        <v>136.2149</v>
      </c>
      <c r="IQ36" s="163">
        <v>-61.503300000000003</v>
      </c>
      <c r="IR36" s="163">
        <v>-31.333400000000001</v>
      </c>
      <c r="IS36" s="163">
        <v>-140.2397</v>
      </c>
      <c r="IT36" s="163">
        <v>150.44839999999999</v>
      </c>
      <c r="IU36" s="163">
        <v>146.9314</v>
      </c>
      <c r="IV36" s="163">
        <v>56.889800000000001</v>
      </c>
      <c r="IW36" s="163">
        <v>-181.2807</v>
      </c>
      <c r="IX36" s="163">
        <v>28.945399999999999</v>
      </c>
      <c r="IY36" s="163">
        <v>-150.7741</v>
      </c>
      <c r="IZ36" s="163">
        <v>152.66890000000001</v>
      </c>
      <c r="JA36" s="163">
        <v>-6.4862000000000002</v>
      </c>
      <c r="JB36" s="164"/>
      <c r="JC36" s="163">
        <v>20.96</v>
      </c>
      <c r="JD36" s="163">
        <v>6.0110000000000001</v>
      </c>
      <c r="JE36" s="163">
        <v>6.0039999999999996</v>
      </c>
      <c r="JF36" s="163">
        <v>-20.16</v>
      </c>
      <c r="JG36" s="163">
        <v>0</v>
      </c>
      <c r="JH36" s="164"/>
      <c r="JI36" s="163">
        <v>-0.76139999999999997</v>
      </c>
      <c r="JJ36" s="163">
        <v>-28.065899999999999</v>
      </c>
      <c r="JK36" s="163">
        <v>-60.003</v>
      </c>
      <c r="JL36" s="163">
        <v>61.5</v>
      </c>
      <c r="JM36" s="163">
        <v>53.65</v>
      </c>
      <c r="JN36" s="163">
        <v>50.954000000000001</v>
      </c>
      <c r="JO36" s="163">
        <v>11.3436</v>
      </c>
      <c r="JP36" s="164"/>
      <c r="JQ36" s="163">
        <v>51.254399999999997</v>
      </c>
      <c r="JR36" s="163">
        <v>52.183799999999998</v>
      </c>
      <c r="JS36" s="163">
        <v>52.8294</v>
      </c>
      <c r="JT36" s="164"/>
      <c r="JU36" s="163">
        <v>45.5</v>
      </c>
      <c r="JV36" s="163">
        <v>16.198399999999999</v>
      </c>
      <c r="JW36" s="163">
        <v>8.0500000000000007</v>
      </c>
      <c r="JX36" s="164"/>
      <c r="JY36" s="163">
        <v>-35.004399999999997</v>
      </c>
      <c r="JZ36" s="163">
        <v>74.074799999999996</v>
      </c>
      <c r="KA36" s="163">
        <v>50.129399999999997</v>
      </c>
      <c r="KB36" s="163">
        <v>-35.106499999999997</v>
      </c>
      <c r="KC36" s="163">
        <v>-71.561800000000005</v>
      </c>
      <c r="KD36" s="163">
        <v>38.516199999999998</v>
      </c>
      <c r="KE36" s="163">
        <v>33.933700000000002</v>
      </c>
      <c r="KF36" s="163">
        <v>-53.9</v>
      </c>
      <c r="KG36" s="163">
        <v>54.8</v>
      </c>
      <c r="KH36" s="164"/>
      <c r="KI36" s="164"/>
    </row>
    <row r="37" spans="1:295" ht="18" customHeight="1" x14ac:dyDescent="0.35">
      <c r="A37" s="160" t="s">
        <v>53</v>
      </c>
      <c r="B37" s="160" t="s">
        <v>855</v>
      </c>
      <c r="C37" s="163">
        <v>0</v>
      </c>
      <c r="D37" s="163">
        <v>21.945499999999999</v>
      </c>
      <c r="E37" s="163">
        <v>-43.993099999999998</v>
      </c>
      <c r="F37" s="163">
        <v>-34.096499999999999</v>
      </c>
      <c r="G37" s="163">
        <v>32.057000000000002</v>
      </c>
      <c r="H37" s="164"/>
      <c r="I37" s="163">
        <v>64.555599999999998</v>
      </c>
      <c r="J37" s="163">
        <v>-102.1036</v>
      </c>
      <c r="K37" s="163">
        <v>62.108199999999997</v>
      </c>
      <c r="L37" s="163">
        <v>31.413</v>
      </c>
      <c r="M37" s="163">
        <v>30.7182</v>
      </c>
      <c r="N37" s="163">
        <v>13.32</v>
      </c>
      <c r="O37" s="163">
        <v>-54.067</v>
      </c>
      <c r="P37" s="163">
        <v>48.4</v>
      </c>
      <c r="Q37" s="163">
        <v>19.044</v>
      </c>
      <c r="R37" s="163">
        <v>-48.4</v>
      </c>
      <c r="S37" s="163">
        <v>13.671900000000001</v>
      </c>
      <c r="T37" s="163">
        <v>208.49180000000001</v>
      </c>
      <c r="U37" s="163">
        <v>12.6275</v>
      </c>
      <c r="V37" s="163">
        <v>12.653</v>
      </c>
      <c r="W37" s="163">
        <v>20.723500000000001</v>
      </c>
      <c r="X37" s="163">
        <v>6.9546000000000001</v>
      </c>
      <c r="Y37" s="163">
        <v>5.7001999999999997</v>
      </c>
      <c r="Z37" s="163">
        <v>7.9980000000000002</v>
      </c>
      <c r="AA37" s="164"/>
      <c r="AB37" s="164"/>
      <c r="AC37" s="163">
        <v>-53.16</v>
      </c>
      <c r="AD37" s="163">
        <v>-53.15</v>
      </c>
      <c r="AE37" s="164"/>
      <c r="AF37" s="163">
        <v>-13.32</v>
      </c>
      <c r="AG37" s="163">
        <v>52.8</v>
      </c>
      <c r="AH37" s="163">
        <v>8.4960000000000004</v>
      </c>
      <c r="AI37" s="163">
        <v>0.20100000000000001</v>
      </c>
      <c r="AJ37" s="163">
        <v>-31.98</v>
      </c>
      <c r="AK37" s="163">
        <v>-32.159999999999997</v>
      </c>
      <c r="AL37" s="163">
        <v>-95.13</v>
      </c>
      <c r="AM37" s="163">
        <v>32.76</v>
      </c>
      <c r="AN37" s="163">
        <v>32.32</v>
      </c>
      <c r="AO37" s="163">
        <v>13.1363</v>
      </c>
      <c r="AP37" s="163">
        <v>9.3902000000000001</v>
      </c>
      <c r="AQ37" s="163">
        <v>72.463700000000003</v>
      </c>
      <c r="AR37" s="163">
        <v>75.563900000000004</v>
      </c>
      <c r="AS37" s="163">
        <v>18.241199999999999</v>
      </c>
      <c r="AT37" s="163">
        <v>-35.499200000000002</v>
      </c>
      <c r="AU37" s="163">
        <v>-34.621699999999997</v>
      </c>
      <c r="AV37" s="163">
        <v>4.9340999999999999</v>
      </c>
      <c r="AW37" s="163">
        <v>4.4494999999999996</v>
      </c>
      <c r="AX37" s="163">
        <v>59.343899999999998</v>
      </c>
      <c r="AY37" s="163">
        <v>61.621200000000002</v>
      </c>
      <c r="AZ37" s="163">
        <v>-2.0937999999999999</v>
      </c>
      <c r="BA37" s="163">
        <v>-12.332700000000001</v>
      </c>
      <c r="BB37" s="163">
        <v>-324.57679999999999</v>
      </c>
      <c r="BC37" s="163">
        <v>17.591999999999999</v>
      </c>
      <c r="BD37" s="163">
        <v>-8.4</v>
      </c>
      <c r="BE37" s="163">
        <v>-8.8000000000000007</v>
      </c>
      <c r="BF37" s="163">
        <v>38.6</v>
      </c>
      <c r="BG37" s="163">
        <v>37.903199999999998</v>
      </c>
      <c r="BH37" s="163">
        <v>-7.5189000000000004</v>
      </c>
      <c r="BI37" s="164"/>
      <c r="BJ37" s="163">
        <v>-44.130499999999998</v>
      </c>
      <c r="BK37" s="163">
        <v>8.3035999999999994</v>
      </c>
      <c r="BL37" s="163">
        <v>9.9661000000000008</v>
      </c>
      <c r="BM37" s="163">
        <v>6.8943000000000003</v>
      </c>
      <c r="BN37" s="163">
        <v>357.58530000000002</v>
      </c>
      <c r="BO37" s="163">
        <v>129.0017</v>
      </c>
      <c r="BP37" s="163">
        <v>130.2835</v>
      </c>
      <c r="BQ37" s="163">
        <v>-517.60500000000002</v>
      </c>
      <c r="BR37" s="163">
        <v>407.95100000000002</v>
      </c>
      <c r="BS37" s="164"/>
      <c r="BT37" s="163">
        <v>-19.845500000000001</v>
      </c>
      <c r="BU37" s="163">
        <v>20.805399999999999</v>
      </c>
      <c r="BV37" s="163">
        <v>98.328500000000005</v>
      </c>
      <c r="BW37" s="163">
        <v>29.94</v>
      </c>
      <c r="BX37" s="163">
        <v>27.42</v>
      </c>
      <c r="BY37" s="163">
        <v>67.489999999999995</v>
      </c>
      <c r="BZ37" s="163">
        <v>84.48</v>
      </c>
      <c r="CA37" s="163">
        <v>-97.918499999999995</v>
      </c>
      <c r="CB37" s="163">
        <v>-98.320300000000003</v>
      </c>
      <c r="CC37" s="163">
        <v>163.834</v>
      </c>
      <c r="CD37" s="163">
        <v>166.3306</v>
      </c>
      <c r="CE37" s="163">
        <v>6.4588999999999999</v>
      </c>
      <c r="CF37" s="163">
        <v>-84.902000000000001</v>
      </c>
      <c r="CG37" s="163">
        <v>-85.868799999999993</v>
      </c>
      <c r="CH37" s="163">
        <v>1.1394</v>
      </c>
      <c r="CI37" s="163">
        <v>-69.873699999999999</v>
      </c>
      <c r="CJ37" s="164"/>
      <c r="CK37" s="164"/>
      <c r="CL37" s="163">
        <v>15.9</v>
      </c>
      <c r="CM37" s="163">
        <v>143.30000000000001</v>
      </c>
      <c r="CN37" s="163">
        <v>-17.29</v>
      </c>
      <c r="CO37" s="163">
        <v>34.134700000000002</v>
      </c>
      <c r="CP37" s="163">
        <v>33.766399999999997</v>
      </c>
      <c r="CQ37" s="163">
        <v>34.579500000000003</v>
      </c>
      <c r="CR37" s="163">
        <v>-23.2896</v>
      </c>
      <c r="CS37" s="163">
        <v>-22.980699999999999</v>
      </c>
      <c r="CT37" s="163">
        <v>13.027200000000001</v>
      </c>
      <c r="CU37" s="163">
        <v>-41.787599999999998</v>
      </c>
      <c r="CV37" s="163">
        <v>17.9956</v>
      </c>
      <c r="CW37" s="163">
        <v>12.992100000000001</v>
      </c>
      <c r="CX37" s="163">
        <v>60.43</v>
      </c>
      <c r="CY37" s="163">
        <v>88.73</v>
      </c>
      <c r="CZ37" s="163">
        <v>54.1479</v>
      </c>
      <c r="DA37" s="163">
        <v>50.688200000000002</v>
      </c>
      <c r="DB37" s="163">
        <v>-34.07</v>
      </c>
      <c r="DC37" s="164"/>
      <c r="DD37" s="163">
        <v>71.695099999999996</v>
      </c>
      <c r="DE37" s="163">
        <v>70.352900000000005</v>
      </c>
      <c r="DF37" s="163">
        <v>-163.64420000000001</v>
      </c>
      <c r="DG37" s="163">
        <v>0</v>
      </c>
      <c r="DH37" s="163">
        <v>-20.749600000000001</v>
      </c>
      <c r="DI37" s="163">
        <v>-134.30000000000001</v>
      </c>
      <c r="DJ37" s="163">
        <v>-134.6</v>
      </c>
      <c r="DK37" s="163">
        <v>32.148699999999998</v>
      </c>
      <c r="DL37" s="164"/>
      <c r="DM37" s="163">
        <v>76.566999999999993</v>
      </c>
      <c r="DN37" s="164"/>
      <c r="DO37" s="164"/>
      <c r="DP37" s="163">
        <v>-12.86</v>
      </c>
      <c r="DQ37" s="163">
        <v>69.808499999999995</v>
      </c>
      <c r="DR37" s="163">
        <v>158.51400000000001</v>
      </c>
      <c r="DS37" s="163">
        <v>-21.77</v>
      </c>
      <c r="DT37" s="163">
        <v>-21.88</v>
      </c>
      <c r="DU37" s="163">
        <v>100.59</v>
      </c>
      <c r="DV37" s="163">
        <v>69.790000000000006</v>
      </c>
      <c r="DW37" s="163">
        <v>162.5455</v>
      </c>
      <c r="DX37" s="163">
        <v>159.4545</v>
      </c>
      <c r="DY37" s="163">
        <v>-59.705599999999997</v>
      </c>
      <c r="DZ37" s="163">
        <v>-59.118200000000002</v>
      </c>
      <c r="EA37" s="163">
        <v>299.39659999999998</v>
      </c>
      <c r="EB37" s="164"/>
      <c r="EC37" s="163">
        <v>252.33539999999999</v>
      </c>
      <c r="ED37" s="163">
        <v>254.423</v>
      </c>
      <c r="EE37" s="163">
        <v>50.870199999999997</v>
      </c>
      <c r="EF37" s="163">
        <v>32.774999999999999</v>
      </c>
      <c r="EG37" s="163">
        <v>-28.719000000000001</v>
      </c>
      <c r="EH37" s="163">
        <v>528.05610000000001</v>
      </c>
      <c r="EI37" s="163">
        <v>-172.50540000000001</v>
      </c>
      <c r="EJ37" s="164"/>
      <c r="EK37" s="163">
        <v>-31.9419</v>
      </c>
      <c r="EL37" s="163">
        <v>-30.192299999999999</v>
      </c>
      <c r="EM37" s="163">
        <v>43.048299999999998</v>
      </c>
      <c r="EN37" s="163">
        <v>-54.888300000000001</v>
      </c>
      <c r="EO37" s="163">
        <v>-51.808199999999999</v>
      </c>
      <c r="EP37" s="163">
        <v>150.58799999999999</v>
      </c>
      <c r="EQ37" s="163">
        <v>-69.077699999999993</v>
      </c>
      <c r="ER37" s="163">
        <v>-70.305800000000005</v>
      </c>
      <c r="ES37" s="163">
        <v>5.2991000000000001</v>
      </c>
      <c r="ET37" s="163">
        <v>0</v>
      </c>
      <c r="EU37" s="163">
        <v>-13.8</v>
      </c>
      <c r="EV37" s="163">
        <v>111.6</v>
      </c>
      <c r="EW37" s="163">
        <v>13.154500000000001</v>
      </c>
      <c r="EX37" s="163">
        <v>-163.8313</v>
      </c>
      <c r="EY37" s="163">
        <v>-13.505800000000001</v>
      </c>
      <c r="EZ37" s="163">
        <v>-13.040900000000001</v>
      </c>
      <c r="FA37" s="163">
        <v>1.4896</v>
      </c>
      <c r="FB37" s="163">
        <v>-34.549900000000001</v>
      </c>
      <c r="FC37" s="163">
        <v>-5.1289999999999996</v>
      </c>
      <c r="FD37" s="164"/>
      <c r="FE37" s="164"/>
      <c r="FF37" s="163">
        <v>3.3813</v>
      </c>
      <c r="FG37" s="163">
        <v>40.947499999999998</v>
      </c>
      <c r="FH37" s="163">
        <v>40.886499999999998</v>
      </c>
      <c r="FI37" s="163">
        <v>40.086300000000001</v>
      </c>
      <c r="FJ37" s="164"/>
      <c r="FK37" s="164"/>
      <c r="FL37" s="164"/>
      <c r="FM37" s="163">
        <v>61.070700000000002</v>
      </c>
      <c r="FN37" s="163">
        <v>61.058599999999998</v>
      </c>
      <c r="FO37" s="163">
        <v>-20.942299999999999</v>
      </c>
      <c r="FP37" s="164"/>
      <c r="FQ37" s="163">
        <v>-30.020600000000002</v>
      </c>
      <c r="FR37" s="163">
        <v>-22.35</v>
      </c>
      <c r="FS37" s="163">
        <v>16.9833</v>
      </c>
      <c r="FT37" s="163">
        <v>0.99760000000000004</v>
      </c>
      <c r="FU37" s="163">
        <v>-11.5</v>
      </c>
      <c r="FV37" s="163">
        <v>18.39</v>
      </c>
      <c r="FW37" s="163">
        <v>-29.526</v>
      </c>
      <c r="FX37" s="163">
        <v>8.8073999999999995</v>
      </c>
      <c r="FY37" s="163">
        <v>-8.766</v>
      </c>
      <c r="FZ37" s="163">
        <v>8.5690000000000008</v>
      </c>
      <c r="GA37" s="164"/>
      <c r="GB37" s="163">
        <v>26.18</v>
      </c>
      <c r="GC37" s="163">
        <v>-0.46379999999999999</v>
      </c>
      <c r="GD37" s="163">
        <v>19.473199999999999</v>
      </c>
      <c r="GE37" s="163">
        <v>17.670000000000002</v>
      </c>
      <c r="GF37" s="163">
        <v>78.084199999999996</v>
      </c>
      <c r="GG37" s="163">
        <v>23.8</v>
      </c>
      <c r="GH37" s="163">
        <v>-24.110800000000001</v>
      </c>
      <c r="GI37" s="164"/>
      <c r="GJ37" s="163">
        <v>-2.0308999999999999</v>
      </c>
      <c r="GK37" s="163">
        <v>2.0962000000000001</v>
      </c>
      <c r="GL37" s="164"/>
      <c r="GM37" s="164"/>
      <c r="GN37" s="163">
        <v>-12.7037</v>
      </c>
      <c r="GO37" s="163">
        <v>-40.272500000000001</v>
      </c>
      <c r="GP37" s="163">
        <v>21.429600000000001</v>
      </c>
      <c r="GQ37" s="163">
        <v>63.024000000000001</v>
      </c>
      <c r="GR37" s="163">
        <v>53.143799999999999</v>
      </c>
      <c r="GS37" s="163">
        <v>53.850200000000001</v>
      </c>
      <c r="GT37" s="163">
        <v>-142.1909</v>
      </c>
      <c r="GU37" s="163">
        <v>-31.0349</v>
      </c>
      <c r="GV37" s="163">
        <v>33.4146</v>
      </c>
      <c r="GW37" s="163">
        <v>-69.615300000000005</v>
      </c>
      <c r="GX37" s="163">
        <v>12.5564</v>
      </c>
      <c r="GY37" s="163">
        <v>13.5868</v>
      </c>
      <c r="GZ37" s="163">
        <v>13.1866</v>
      </c>
      <c r="HA37" s="163">
        <v>14</v>
      </c>
      <c r="HB37" s="163">
        <v>158.92670000000001</v>
      </c>
      <c r="HC37" s="163">
        <v>159.23150000000001</v>
      </c>
      <c r="HD37" s="163">
        <v>285.8</v>
      </c>
      <c r="HE37" s="163">
        <v>-285.78590000000003</v>
      </c>
      <c r="HF37" s="163">
        <v>-417.88400000000001</v>
      </c>
      <c r="HG37" s="163">
        <v>418.13220000000001</v>
      </c>
      <c r="HH37" s="163">
        <v>415.47680000000003</v>
      </c>
      <c r="HI37" s="163">
        <v>-150.30520000000001</v>
      </c>
      <c r="HJ37" s="163">
        <v>-148.4392</v>
      </c>
      <c r="HK37" s="163">
        <v>-49.270200000000003</v>
      </c>
      <c r="HL37" s="163">
        <v>-39.685000000000002</v>
      </c>
      <c r="HM37" s="163">
        <v>79.894099999999995</v>
      </c>
      <c r="HN37" s="163">
        <v>79.8613</v>
      </c>
      <c r="HO37" s="164"/>
      <c r="HP37" s="164"/>
      <c r="HQ37" s="163">
        <v>7.1768999999999998</v>
      </c>
      <c r="HR37" s="163">
        <v>6.6715</v>
      </c>
      <c r="HS37" s="163">
        <v>-38.727499999999999</v>
      </c>
      <c r="HT37" s="163">
        <v>-38.997900000000001</v>
      </c>
      <c r="HU37" s="163">
        <v>67.84</v>
      </c>
      <c r="HV37" s="163">
        <v>67.55</v>
      </c>
      <c r="HW37" s="163">
        <v>71.5</v>
      </c>
      <c r="HX37" s="163">
        <v>72.900000000000006</v>
      </c>
      <c r="HY37" s="163">
        <v>21.966100000000001</v>
      </c>
      <c r="HZ37" s="163">
        <v>-53.6</v>
      </c>
      <c r="IA37" s="163">
        <v>-307.59949999999998</v>
      </c>
      <c r="IB37" s="163">
        <v>61.724800000000002</v>
      </c>
      <c r="IC37" s="163">
        <v>61.470199999999998</v>
      </c>
      <c r="ID37" s="163">
        <v>10.5</v>
      </c>
      <c r="IE37" s="163">
        <v>8.5</v>
      </c>
      <c r="IF37" s="163">
        <v>-4.5</v>
      </c>
      <c r="IG37" s="163">
        <v>-4.5</v>
      </c>
      <c r="IH37" s="163">
        <v>0.85660000000000003</v>
      </c>
      <c r="II37" s="164"/>
      <c r="IJ37" s="163">
        <v>-408.12610000000001</v>
      </c>
      <c r="IK37" s="163">
        <v>193.9888</v>
      </c>
      <c r="IL37" s="163">
        <v>231.57390000000001</v>
      </c>
      <c r="IM37" s="163">
        <v>177.69319999999999</v>
      </c>
      <c r="IN37" s="163">
        <v>-34.929499999999997</v>
      </c>
      <c r="IO37" s="163">
        <v>-172.0855</v>
      </c>
      <c r="IP37" s="163">
        <v>174.11490000000001</v>
      </c>
      <c r="IQ37" s="163">
        <v>-80.297300000000007</v>
      </c>
      <c r="IR37" s="163">
        <v>-50.246400000000001</v>
      </c>
      <c r="IS37" s="163">
        <v>-171.78270000000001</v>
      </c>
      <c r="IT37" s="163">
        <v>152.3852</v>
      </c>
      <c r="IU37" s="163">
        <v>150.5822</v>
      </c>
      <c r="IV37" s="163">
        <v>77.021600000000007</v>
      </c>
      <c r="IW37" s="163">
        <v>-225.42160000000001</v>
      </c>
      <c r="IX37" s="163">
        <v>51.565100000000001</v>
      </c>
      <c r="IY37" s="163">
        <v>-171.40809999999999</v>
      </c>
      <c r="IZ37" s="163">
        <v>171.55600000000001</v>
      </c>
      <c r="JA37" s="163">
        <v>-7.0656999999999996</v>
      </c>
      <c r="JB37" s="164"/>
      <c r="JC37" s="163">
        <v>27.12</v>
      </c>
      <c r="JD37" s="163">
        <v>5.9850000000000003</v>
      </c>
      <c r="JE37" s="163">
        <v>6.016</v>
      </c>
      <c r="JF37" s="163">
        <v>-25.92</v>
      </c>
      <c r="JG37" s="163">
        <v>6.48</v>
      </c>
      <c r="JH37" s="164"/>
      <c r="JI37" s="163">
        <v>-7.1763000000000003</v>
      </c>
      <c r="JJ37" s="163">
        <v>-33.690399999999997</v>
      </c>
      <c r="JK37" s="163">
        <v>-32.314</v>
      </c>
      <c r="JL37" s="163">
        <v>48.2</v>
      </c>
      <c r="JM37" s="163">
        <v>53.680999999999997</v>
      </c>
      <c r="JN37" s="163">
        <v>52.697000000000003</v>
      </c>
      <c r="JO37" s="163">
        <v>11.3215</v>
      </c>
      <c r="JP37" s="164"/>
      <c r="JQ37" s="163">
        <v>51.823</v>
      </c>
      <c r="JR37" s="163">
        <v>51.600499999999997</v>
      </c>
      <c r="JS37" s="163">
        <v>50.255299999999998</v>
      </c>
      <c r="JT37" s="164"/>
      <c r="JU37" s="163">
        <v>-8</v>
      </c>
      <c r="JV37" s="163">
        <v>-4.6123000000000003</v>
      </c>
      <c r="JW37" s="163">
        <v>8.2899999999999991</v>
      </c>
      <c r="JX37" s="164"/>
      <c r="JY37" s="163">
        <v>-33.747199999999999</v>
      </c>
      <c r="JZ37" s="163">
        <v>75.928799999999995</v>
      </c>
      <c r="KA37" s="163">
        <v>50.096200000000003</v>
      </c>
      <c r="KB37" s="163">
        <v>-33.241799999999998</v>
      </c>
      <c r="KC37" s="163">
        <v>-73.746600000000001</v>
      </c>
      <c r="KD37" s="163">
        <v>38.729900000000001</v>
      </c>
      <c r="KE37" s="163">
        <v>34.999499999999998</v>
      </c>
      <c r="KF37" s="163">
        <v>0.8</v>
      </c>
      <c r="KG37" s="163">
        <v>0.6</v>
      </c>
      <c r="KH37" s="164"/>
      <c r="KI37" s="164"/>
    </row>
    <row r="38" spans="1:295" ht="18" customHeight="1" x14ac:dyDescent="0.35">
      <c r="A38" s="160" t="s">
        <v>53</v>
      </c>
      <c r="B38" s="160" t="s">
        <v>856</v>
      </c>
      <c r="C38" s="163">
        <v>0</v>
      </c>
      <c r="D38" s="163">
        <v>21.7</v>
      </c>
      <c r="E38" s="163">
        <v>-43.8232</v>
      </c>
      <c r="F38" s="163">
        <v>-33.716900000000003</v>
      </c>
      <c r="G38" s="163">
        <v>32.209899999999998</v>
      </c>
      <c r="H38" s="164"/>
      <c r="I38" s="163">
        <v>64.614500000000007</v>
      </c>
      <c r="J38" s="163">
        <v>-103.9383</v>
      </c>
      <c r="K38" s="163">
        <v>62.733800000000002</v>
      </c>
      <c r="L38" s="163">
        <v>31.832999999999998</v>
      </c>
      <c r="M38" s="163">
        <v>31.221800000000002</v>
      </c>
      <c r="N38" s="163">
        <v>15.54</v>
      </c>
      <c r="O38" s="163">
        <v>-55.366999999999997</v>
      </c>
      <c r="P38" s="163">
        <v>48.4</v>
      </c>
      <c r="Q38" s="163">
        <v>19.044</v>
      </c>
      <c r="R38" s="163">
        <v>-48.4</v>
      </c>
      <c r="S38" s="163">
        <v>10.8155</v>
      </c>
      <c r="T38" s="163">
        <v>208.6018</v>
      </c>
      <c r="U38" s="163">
        <v>12.6037</v>
      </c>
      <c r="V38" s="163">
        <v>12.548400000000001</v>
      </c>
      <c r="W38" s="163">
        <v>20.895800000000001</v>
      </c>
      <c r="X38" s="163">
        <v>6.8598999999999997</v>
      </c>
      <c r="Y38" s="163">
        <v>5.6223999999999998</v>
      </c>
      <c r="Z38" s="163">
        <v>7.8628999999999998</v>
      </c>
      <c r="AA38" s="164"/>
      <c r="AB38" s="164"/>
      <c r="AC38" s="163">
        <v>-52.76</v>
      </c>
      <c r="AD38" s="163">
        <v>-52.47</v>
      </c>
      <c r="AE38" s="164"/>
      <c r="AF38" s="163">
        <v>-15.54</v>
      </c>
      <c r="AG38" s="163">
        <v>52.8</v>
      </c>
      <c r="AH38" s="163">
        <v>8.6120000000000001</v>
      </c>
      <c r="AI38" s="163">
        <v>0.20200000000000001</v>
      </c>
      <c r="AJ38" s="163">
        <v>-31.88</v>
      </c>
      <c r="AK38" s="163">
        <v>-31.92</v>
      </c>
      <c r="AL38" s="163">
        <v>-94.63</v>
      </c>
      <c r="AM38" s="163">
        <v>32.08</v>
      </c>
      <c r="AN38" s="163">
        <v>32.22</v>
      </c>
      <c r="AO38" s="163">
        <v>14.274699999999999</v>
      </c>
      <c r="AP38" s="163">
        <v>8.9575999999999993</v>
      </c>
      <c r="AQ38" s="163">
        <v>72.398799999999994</v>
      </c>
      <c r="AR38" s="163">
        <v>74.566999999999993</v>
      </c>
      <c r="AS38" s="163">
        <v>18.172599999999999</v>
      </c>
      <c r="AT38" s="163">
        <v>-30.274799999999999</v>
      </c>
      <c r="AU38" s="163">
        <v>-30.393899999999999</v>
      </c>
      <c r="AV38" s="163">
        <v>7.0149999999999997</v>
      </c>
      <c r="AW38" s="163">
        <v>6.9973999999999998</v>
      </c>
      <c r="AX38" s="163">
        <v>58.004300000000001</v>
      </c>
      <c r="AY38" s="163">
        <v>59.879800000000003</v>
      </c>
      <c r="AZ38" s="163">
        <v>-1.5704</v>
      </c>
      <c r="BA38" s="163">
        <v>-9.6172000000000004</v>
      </c>
      <c r="BB38" s="163">
        <v>-337.1388</v>
      </c>
      <c r="BC38" s="163">
        <v>23.130099999999999</v>
      </c>
      <c r="BD38" s="163">
        <v>-11.2</v>
      </c>
      <c r="BE38" s="163">
        <v>-11.7</v>
      </c>
      <c r="BF38" s="163">
        <v>33.637799999999999</v>
      </c>
      <c r="BG38" s="163">
        <v>33.310600000000001</v>
      </c>
      <c r="BH38" s="163">
        <v>-7.5781999999999998</v>
      </c>
      <c r="BI38" s="164"/>
      <c r="BJ38" s="163">
        <v>-40.214599999999997</v>
      </c>
      <c r="BK38" s="163">
        <v>6.6582999999999997</v>
      </c>
      <c r="BL38" s="163">
        <v>9.1317000000000004</v>
      </c>
      <c r="BM38" s="163">
        <v>6.1527000000000003</v>
      </c>
      <c r="BN38" s="163">
        <v>370.2199</v>
      </c>
      <c r="BO38" s="163">
        <v>136.90600000000001</v>
      </c>
      <c r="BP38" s="163">
        <v>136.143</v>
      </c>
      <c r="BQ38" s="163">
        <v>-530.15009999999995</v>
      </c>
      <c r="BR38" s="163">
        <v>419.13670000000002</v>
      </c>
      <c r="BS38" s="164"/>
      <c r="BT38" s="163">
        <v>-42.487699999999997</v>
      </c>
      <c r="BU38" s="163">
        <v>43.747999999999998</v>
      </c>
      <c r="BV38" s="163">
        <v>98.148899999999998</v>
      </c>
      <c r="BW38" s="163">
        <v>31.12</v>
      </c>
      <c r="BX38" s="163">
        <v>28.56</v>
      </c>
      <c r="BY38" s="163">
        <v>67.53</v>
      </c>
      <c r="BZ38" s="163">
        <v>85.25</v>
      </c>
      <c r="CA38" s="163">
        <v>-95.909099999999995</v>
      </c>
      <c r="CB38" s="163">
        <v>-94.971400000000003</v>
      </c>
      <c r="CC38" s="163">
        <v>162.24789999999999</v>
      </c>
      <c r="CD38" s="163">
        <v>161.6251</v>
      </c>
      <c r="CE38" s="163">
        <v>7.2729999999999997</v>
      </c>
      <c r="CF38" s="163">
        <v>-90.393500000000003</v>
      </c>
      <c r="CG38" s="163">
        <v>-90.8292</v>
      </c>
      <c r="CH38" s="163">
        <v>-0.73150000000000004</v>
      </c>
      <c r="CI38" s="163">
        <v>-70.884799999999998</v>
      </c>
      <c r="CJ38" s="164"/>
      <c r="CK38" s="164"/>
      <c r="CL38" s="163">
        <v>14.9</v>
      </c>
      <c r="CM38" s="163">
        <v>141.69999999999999</v>
      </c>
      <c r="CN38" s="163">
        <v>-17.46</v>
      </c>
      <c r="CO38" s="163">
        <v>31.711400000000001</v>
      </c>
      <c r="CP38" s="163">
        <v>31.1875</v>
      </c>
      <c r="CQ38" s="163">
        <v>32.235799999999998</v>
      </c>
      <c r="CR38" s="163">
        <v>-27.9209</v>
      </c>
      <c r="CS38" s="163">
        <v>-27.273199999999999</v>
      </c>
      <c r="CT38" s="163">
        <v>27.889800000000001</v>
      </c>
      <c r="CU38" s="163">
        <v>-53.447899999999997</v>
      </c>
      <c r="CV38" s="163">
        <v>34.134300000000003</v>
      </c>
      <c r="CW38" s="163">
        <v>12.806699999999999</v>
      </c>
      <c r="CX38" s="163">
        <v>55.42</v>
      </c>
      <c r="CY38" s="163">
        <v>87.5</v>
      </c>
      <c r="CZ38" s="163">
        <v>54.1479</v>
      </c>
      <c r="DA38" s="163">
        <v>51.274099999999997</v>
      </c>
      <c r="DB38" s="163">
        <v>-34.840000000000003</v>
      </c>
      <c r="DC38" s="164"/>
      <c r="DD38" s="163">
        <v>70.723699999999994</v>
      </c>
      <c r="DE38" s="163">
        <v>70.563100000000006</v>
      </c>
      <c r="DF38" s="163">
        <v>-151.60579999999999</v>
      </c>
      <c r="DG38" s="163">
        <v>1E-4</v>
      </c>
      <c r="DH38" s="163">
        <v>-21.0001</v>
      </c>
      <c r="DI38" s="163">
        <v>-134.4</v>
      </c>
      <c r="DJ38" s="163">
        <v>-134.1</v>
      </c>
      <c r="DK38" s="163">
        <v>32.242100000000001</v>
      </c>
      <c r="DL38" s="163">
        <v>65.927099999999996</v>
      </c>
      <c r="DM38" s="163">
        <v>74.218800000000002</v>
      </c>
      <c r="DN38" s="163">
        <v>92.596400000000003</v>
      </c>
      <c r="DO38" s="163">
        <v>65.38</v>
      </c>
      <c r="DP38" s="163">
        <v>-12.26</v>
      </c>
      <c r="DQ38" s="163">
        <v>69.254999999999995</v>
      </c>
      <c r="DR38" s="163">
        <v>150.16849999999999</v>
      </c>
      <c r="DS38" s="163">
        <v>-22.03</v>
      </c>
      <c r="DT38" s="163">
        <v>-22.12</v>
      </c>
      <c r="DU38" s="163">
        <v>101.2</v>
      </c>
      <c r="DV38" s="163">
        <v>70.650000000000006</v>
      </c>
      <c r="DW38" s="163">
        <v>150.05459999999999</v>
      </c>
      <c r="DX38" s="163">
        <v>148.01820000000001</v>
      </c>
      <c r="DY38" s="163">
        <v>-61.980200000000004</v>
      </c>
      <c r="DZ38" s="163">
        <v>-61.118200000000002</v>
      </c>
      <c r="EA38" s="163">
        <v>292.30840000000001</v>
      </c>
      <c r="EB38" s="164"/>
      <c r="EC38" s="163">
        <v>244.6258</v>
      </c>
      <c r="ED38" s="163">
        <v>246.79929999999999</v>
      </c>
      <c r="EE38" s="163">
        <v>22.748200000000001</v>
      </c>
      <c r="EF38" s="163">
        <v>2.387</v>
      </c>
      <c r="EG38" s="163">
        <v>-30.565999999999999</v>
      </c>
      <c r="EH38" s="163">
        <v>541.31560000000002</v>
      </c>
      <c r="EI38" s="163">
        <v>-228.59309999999999</v>
      </c>
      <c r="EJ38" s="164"/>
      <c r="EK38" s="163">
        <v>-31.8001</v>
      </c>
      <c r="EL38" s="163">
        <v>-30.2194</v>
      </c>
      <c r="EM38" s="163">
        <v>65.923599999999993</v>
      </c>
      <c r="EN38" s="163">
        <v>-53.518599999999999</v>
      </c>
      <c r="EO38" s="163">
        <v>-50.204799999999999</v>
      </c>
      <c r="EP38" s="163">
        <v>41.52</v>
      </c>
      <c r="EQ38" s="163">
        <v>-59.670699999999997</v>
      </c>
      <c r="ER38" s="163">
        <v>-60.5428</v>
      </c>
      <c r="ES38" s="163">
        <v>35.42</v>
      </c>
      <c r="ET38" s="163">
        <v>0</v>
      </c>
      <c r="EU38" s="163">
        <v>-11.02</v>
      </c>
      <c r="EV38" s="163">
        <v>1.3</v>
      </c>
      <c r="EW38" s="163">
        <v>13.398300000000001</v>
      </c>
      <c r="EX38" s="163">
        <v>-160.23079999999999</v>
      </c>
      <c r="EY38" s="163">
        <v>-12.7948</v>
      </c>
      <c r="EZ38" s="163">
        <v>-12.306699999999999</v>
      </c>
      <c r="FA38" s="163">
        <v>1.2030000000000001</v>
      </c>
      <c r="FB38" s="163">
        <v>-0.59130000000000005</v>
      </c>
      <c r="FC38" s="163">
        <v>-30.942900000000002</v>
      </c>
      <c r="FD38" s="164"/>
      <c r="FE38" s="164"/>
      <c r="FF38" s="163">
        <v>2.7378999999999998</v>
      </c>
      <c r="FG38" s="163">
        <v>40.712400000000002</v>
      </c>
      <c r="FH38" s="163">
        <v>41.015799999999999</v>
      </c>
      <c r="FI38" s="163">
        <v>39.121699999999997</v>
      </c>
      <c r="FJ38" s="163">
        <v>95.784999999999997</v>
      </c>
      <c r="FK38" s="163">
        <v>95.784999999999997</v>
      </c>
      <c r="FL38" s="163">
        <v>-23.7788</v>
      </c>
      <c r="FM38" s="163">
        <v>64.498800000000003</v>
      </c>
      <c r="FN38" s="163">
        <v>64.195099999999996</v>
      </c>
      <c r="FO38" s="163">
        <v>-15.281499999999999</v>
      </c>
      <c r="FP38" s="164"/>
      <c r="FQ38" s="163">
        <v>-27.933199999999999</v>
      </c>
      <c r="FR38" s="163">
        <v>-21.96</v>
      </c>
      <c r="FS38" s="163">
        <v>16.888100000000001</v>
      </c>
      <c r="FT38" s="163">
        <v>1.0329999999999999</v>
      </c>
      <c r="FU38" s="163">
        <v>-11.45</v>
      </c>
      <c r="FV38" s="163">
        <v>19.14</v>
      </c>
      <c r="FW38" s="163">
        <v>-28.697199999999999</v>
      </c>
      <c r="FX38" s="163">
        <v>8.52</v>
      </c>
      <c r="FY38" s="163">
        <v>-8.6150000000000002</v>
      </c>
      <c r="FZ38" s="163">
        <v>8.2430000000000003</v>
      </c>
      <c r="GA38" s="164"/>
      <c r="GB38" s="163">
        <v>26.91</v>
      </c>
      <c r="GC38" s="163">
        <v>-4.9847999999999999</v>
      </c>
      <c r="GD38" s="163">
        <v>14.773199999999999</v>
      </c>
      <c r="GE38" s="163">
        <v>17.93</v>
      </c>
      <c r="GF38" s="163">
        <v>78.289900000000003</v>
      </c>
      <c r="GG38" s="163">
        <v>24.2</v>
      </c>
      <c r="GH38" s="163">
        <v>-24.526299999999999</v>
      </c>
      <c r="GI38" s="164"/>
      <c r="GJ38" s="163">
        <v>-1.968</v>
      </c>
      <c r="GK38" s="163">
        <v>2.1389999999999998</v>
      </c>
      <c r="GL38" s="164"/>
      <c r="GM38" s="164"/>
      <c r="GN38" s="163">
        <v>-13.293200000000001</v>
      </c>
      <c r="GO38" s="163">
        <v>-40.967500000000001</v>
      </c>
      <c r="GP38" s="163">
        <v>22.035699999999999</v>
      </c>
      <c r="GQ38" s="163">
        <v>64.200400000000002</v>
      </c>
      <c r="GR38" s="163">
        <v>52.828400000000002</v>
      </c>
      <c r="GS38" s="163">
        <v>55.449399999999997</v>
      </c>
      <c r="GT38" s="163">
        <v>-143.80690000000001</v>
      </c>
      <c r="GU38" s="163">
        <v>-31.011800000000001</v>
      </c>
      <c r="GV38" s="163">
        <v>33.808700000000002</v>
      </c>
      <c r="GW38" s="163">
        <v>-70.016499999999994</v>
      </c>
      <c r="GX38" s="163">
        <v>12.1922</v>
      </c>
      <c r="GY38" s="163">
        <v>14.1435</v>
      </c>
      <c r="GZ38" s="163">
        <v>13.724500000000001</v>
      </c>
      <c r="HA38" s="164"/>
      <c r="HB38" s="163">
        <v>147.93960000000001</v>
      </c>
      <c r="HC38" s="163">
        <v>146.11609999999999</v>
      </c>
      <c r="HD38" s="163">
        <v>281.60000000000002</v>
      </c>
      <c r="HE38" s="163">
        <v>-279.39510000000001</v>
      </c>
      <c r="HF38" s="163">
        <v>-396.96949999999998</v>
      </c>
      <c r="HG38" s="163">
        <v>399.55700000000002</v>
      </c>
      <c r="HH38" s="163">
        <v>399.33330000000001</v>
      </c>
      <c r="HI38" s="163">
        <v>-139.79169999999999</v>
      </c>
      <c r="HJ38" s="163">
        <v>-141.6489</v>
      </c>
      <c r="HK38" s="163">
        <v>-53.272300000000001</v>
      </c>
      <c r="HL38" s="163">
        <v>-43.6496</v>
      </c>
      <c r="HM38" s="163">
        <v>80.226799999999997</v>
      </c>
      <c r="HN38" s="163">
        <v>78.795500000000004</v>
      </c>
      <c r="HO38" s="164"/>
      <c r="HP38" s="164"/>
      <c r="HQ38" s="163">
        <v>-1.1838</v>
      </c>
      <c r="HR38" s="163">
        <v>-1.3815999999999999</v>
      </c>
      <c r="HS38" s="163">
        <v>-39.5824</v>
      </c>
      <c r="HT38" s="163">
        <v>-39.006399999999999</v>
      </c>
      <c r="HU38" s="163">
        <v>71.849999999999994</v>
      </c>
      <c r="HV38" s="163">
        <v>71.66</v>
      </c>
      <c r="HW38" s="163">
        <v>67</v>
      </c>
      <c r="HX38" s="163">
        <v>64.599999999999994</v>
      </c>
      <c r="HY38" s="163">
        <v>22.109300000000001</v>
      </c>
      <c r="HZ38" s="163">
        <v>-47.92</v>
      </c>
      <c r="IA38" s="163">
        <v>-283.63240000000002</v>
      </c>
      <c r="IB38" s="163">
        <v>63.290999999999997</v>
      </c>
      <c r="IC38" s="163">
        <v>63.446599999999997</v>
      </c>
      <c r="ID38" s="163">
        <v>11.1</v>
      </c>
      <c r="IE38" s="163">
        <v>-39.4</v>
      </c>
      <c r="IF38" s="163">
        <v>-0.2</v>
      </c>
      <c r="IG38" s="163">
        <v>0.6</v>
      </c>
      <c r="IH38" s="163">
        <v>2.2985000000000002</v>
      </c>
      <c r="II38" s="164"/>
      <c r="IJ38" s="163">
        <v>-393.17169999999999</v>
      </c>
      <c r="IK38" s="163">
        <v>246.94059999999999</v>
      </c>
      <c r="IL38" s="163">
        <v>214.05609999999999</v>
      </c>
      <c r="IM38" s="163">
        <v>165.90809999999999</v>
      </c>
      <c r="IN38" s="163">
        <v>-39.621499999999997</v>
      </c>
      <c r="IO38" s="163">
        <v>-155.8888</v>
      </c>
      <c r="IP38" s="163">
        <v>156.97649999999999</v>
      </c>
      <c r="IQ38" s="163">
        <v>-63.011099999999999</v>
      </c>
      <c r="IR38" s="163">
        <v>-39.372999999999998</v>
      </c>
      <c r="IS38" s="163">
        <v>-158.17830000000001</v>
      </c>
      <c r="IT38" s="163">
        <v>149.09710000000001</v>
      </c>
      <c r="IU38" s="163">
        <v>146.72370000000001</v>
      </c>
      <c r="IV38" s="163">
        <v>64.686999999999998</v>
      </c>
      <c r="IW38" s="163">
        <v>-205.24889999999999</v>
      </c>
      <c r="IX38" s="163">
        <v>40.608199999999997</v>
      </c>
      <c r="IY38" s="163">
        <v>-164.70760000000001</v>
      </c>
      <c r="IZ38" s="163">
        <v>165.66810000000001</v>
      </c>
      <c r="JA38" s="163">
        <v>-7.1452999999999998</v>
      </c>
      <c r="JB38" s="164"/>
      <c r="JC38" s="163">
        <v>21.36</v>
      </c>
      <c r="JD38" s="163">
        <v>6.0369999999999999</v>
      </c>
      <c r="JE38" s="163">
        <v>6.0019999999999998</v>
      </c>
      <c r="JF38" s="163">
        <v>-21.2</v>
      </c>
      <c r="JG38" s="163">
        <v>0.96</v>
      </c>
      <c r="JH38" s="164"/>
      <c r="JI38" s="163">
        <v>-1.8448</v>
      </c>
      <c r="JJ38" s="163">
        <v>-30.321200000000001</v>
      </c>
      <c r="JK38" s="163">
        <v>-57.570799999999998</v>
      </c>
      <c r="JL38" s="163">
        <v>64.2</v>
      </c>
      <c r="JM38" s="163">
        <v>54.13</v>
      </c>
      <c r="JN38" s="163">
        <v>57.054000000000002</v>
      </c>
      <c r="JO38" s="163">
        <v>11.306800000000001</v>
      </c>
      <c r="JP38" s="164"/>
      <c r="JQ38" s="163">
        <v>53.283700000000003</v>
      </c>
      <c r="JR38" s="163">
        <v>52.172899999999998</v>
      </c>
      <c r="JS38" s="163">
        <v>53.663800000000002</v>
      </c>
      <c r="JT38" s="164"/>
      <c r="JU38" s="163">
        <v>39.799999999999997</v>
      </c>
      <c r="JV38" s="163">
        <v>9.5401000000000007</v>
      </c>
      <c r="JW38" s="163">
        <v>8.43</v>
      </c>
      <c r="JX38" s="164"/>
      <c r="JY38" s="163">
        <v>-43.058300000000003</v>
      </c>
      <c r="JZ38" s="163">
        <v>77.896799999999999</v>
      </c>
      <c r="KA38" s="163">
        <v>54.4617</v>
      </c>
      <c r="KB38" s="163">
        <v>-41.96</v>
      </c>
      <c r="KC38" s="163">
        <v>-76.183199999999999</v>
      </c>
      <c r="KD38" s="163">
        <v>42.941699999999997</v>
      </c>
      <c r="KE38" s="163">
        <v>33.074800000000003</v>
      </c>
      <c r="KF38" s="163">
        <v>-49</v>
      </c>
      <c r="KG38" s="163">
        <v>48.4</v>
      </c>
      <c r="KH38" s="164"/>
      <c r="KI38" s="164"/>
    </row>
    <row r="39" spans="1:295" ht="18" customHeight="1" x14ac:dyDescent="0.35">
      <c r="A39" s="160" t="s">
        <v>53</v>
      </c>
      <c r="B39" s="160" t="s">
        <v>857</v>
      </c>
      <c r="C39" s="163">
        <v>0</v>
      </c>
      <c r="D39" s="163">
        <v>21.4818</v>
      </c>
      <c r="E39" s="163">
        <v>-42.7254</v>
      </c>
      <c r="F39" s="163">
        <v>-34.270499999999998</v>
      </c>
      <c r="G39" s="163">
        <v>32.552</v>
      </c>
      <c r="H39" s="164"/>
      <c r="I39" s="163">
        <v>64.941100000000006</v>
      </c>
      <c r="J39" s="163">
        <v>-103.91889999999999</v>
      </c>
      <c r="K39" s="163">
        <v>63.557600000000001</v>
      </c>
      <c r="L39" s="163">
        <v>32.204999999999998</v>
      </c>
      <c r="M39" s="163">
        <v>31.428699999999999</v>
      </c>
      <c r="N39" s="163">
        <v>15.54</v>
      </c>
      <c r="O39" s="163">
        <v>-56.612000000000002</v>
      </c>
      <c r="P39" s="163">
        <v>50.6</v>
      </c>
      <c r="Q39" s="163">
        <v>19.044</v>
      </c>
      <c r="R39" s="163">
        <v>-50.6</v>
      </c>
      <c r="S39" s="163">
        <v>13.4008</v>
      </c>
      <c r="T39" s="163">
        <v>206.7294</v>
      </c>
      <c r="U39" s="163">
        <v>12.5661</v>
      </c>
      <c r="V39" s="163">
        <v>12.5032</v>
      </c>
      <c r="W39" s="163">
        <v>20.978400000000001</v>
      </c>
      <c r="X39" s="163">
        <v>7.1516000000000002</v>
      </c>
      <c r="Y39" s="163">
        <v>5.5004999999999997</v>
      </c>
      <c r="Z39" s="163">
        <v>8.1745000000000001</v>
      </c>
      <c r="AA39" s="164"/>
      <c r="AB39" s="164"/>
      <c r="AC39" s="163">
        <v>-53.17</v>
      </c>
      <c r="AD39" s="163">
        <v>-53.29</v>
      </c>
      <c r="AE39" s="164"/>
      <c r="AF39" s="163">
        <v>-15.54</v>
      </c>
      <c r="AG39" s="163">
        <v>55</v>
      </c>
      <c r="AH39" s="163">
        <v>8.3079999999999998</v>
      </c>
      <c r="AI39" s="163">
        <v>0.20100000000000001</v>
      </c>
      <c r="AJ39" s="163">
        <v>-31.73</v>
      </c>
      <c r="AK39" s="163">
        <v>-32</v>
      </c>
      <c r="AL39" s="163">
        <v>-94.25</v>
      </c>
      <c r="AM39" s="163">
        <v>32.090000000000003</v>
      </c>
      <c r="AN39" s="163">
        <v>32.17</v>
      </c>
      <c r="AO39" s="163">
        <v>13.711600000000001</v>
      </c>
      <c r="AP39" s="163">
        <v>9.0823999999999998</v>
      </c>
      <c r="AQ39" s="163">
        <v>72.426100000000005</v>
      </c>
      <c r="AR39" s="163">
        <v>74.735799999999998</v>
      </c>
      <c r="AS39" s="163">
        <v>18.8032</v>
      </c>
      <c r="AT39" s="163">
        <v>-33.355800000000002</v>
      </c>
      <c r="AU39" s="163">
        <v>-32.901699999999998</v>
      </c>
      <c r="AV39" s="163">
        <v>4.3663999999999996</v>
      </c>
      <c r="AW39" s="163">
        <v>4.1665000000000001</v>
      </c>
      <c r="AX39" s="163">
        <v>58.808100000000003</v>
      </c>
      <c r="AY39" s="163">
        <v>61.353299999999997</v>
      </c>
      <c r="AZ39" s="163">
        <v>-2.0937999999999999</v>
      </c>
      <c r="BA39" s="163">
        <v>-12.4681</v>
      </c>
      <c r="BB39" s="163">
        <v>-330.93040000000002</v>
      </c>
      <c r="BC39" s="163">
        <v>25.992999999999999</v>
      </c>
      <c r="BD39" s="163">
        <v>-12.6</v>
      </c>
      <c r="BE39" s="163">
        <v>-13.1</v>
      </c>
      <c r="BF39" s="163">
        <v>37.3872</v>
      </c>
      <c r="BG39" s="163">
        <v>36.6357</v>
      </c>
      <c r="BH39" s="163">
        <v>-6.7538</v>
      </c>
      <c r="BI39" s="164"/>
      <c r="BJ39" s="163">
        <v>-46.971600000000002</v>
      </c>
      <c r="BK39" s="163">
        <v>7.6265000000000001</v>
      </c>
      <c r="BL39" s="163">
        <v>8.3384</v>
      </c>
      <c r="BM39" s="163">
        <v>5.7190000000000003</v>
      </c>
      <c r="BN39" s="163">
        <v>365.76420000000002</v>
      </c>
      <c r="BO39" s="163">
        <v>139.37799999999999</v>
      </c>
      <c r="BP39" s="163">
        <v>139.43899999999999</v>
      </c>
      <c r="BQ39" s="163">
        <v>-544.3134</v>
      </c>
      <c r="BR39" s="163">
        <v>408.67559999999997</v>
      </c>
      <c r="BS39" s="164"/>
      <c r="BT39" s="163">
        <v>-19.9514</v>
      </c>
      <c r="BU39" s="163">
        <v>20.8508</v>
      </c>
      <c r="BV39" s="163">
        <v>100.4442</v>
      </c>
      <c r="BW39" s="163">
        <v>30.35</v>
      </c>
      <c r="BX39" s="163">
        <v>27.83</v>
      </c>
      <c r="BY39" s="163">
        <v>68.209999999999994</v>
      </c>
      <c r="BZ39" s="163">
        <v>85.23</v>
      </c>
      <c r="CA39" s="163">
        <v>-100.1957</v>
      </c>
      <c r="CB39" s="163">
        <v>-99.793899999999994</v>
      </c>
      <c r="CC39" s="163">
        <v>163.16990000000001</v>
      </c>
      <c r="CD39" s="163">
        <v>163.9675</v>
      </c>
      <c r="CE39" s="163">
        <v>8.1640999999999995</v>
      </c>
      <c r="CF39" s="163">
        <v>-78.248500000000007</v>
      </c>
      <c r="CG39" s="163">
        <v>-78.440399999999997</v>
      </c>
      <c r="CH39" s="163">
        <v>1.8028999999999999</v>
      </c>
      <c r="CI39" s="163">
        <v>-72.326999999999998</v>
      </c>
      <c r="CJ39" s="164"/>
      <c r="CK39" s="164"/>
      <c r="CL39" s="163">
        <v>14.7</v>
      </c>
      <c r="CM39" s="163">
        <v>142.5</v>
      </c>
      <c r="CN39" s="163">
        <v>-17.420000000000002</v>
      </c>
      <c r="CO39" s="163">
        <v>37.951000000000001</v>
      </c>
      <c r="CP39" s="163">
        <v>37.768999999999998</v>
      </c>
      <c r="CQ39" s="163">
        <v>38.190199999999997</v>
      </c>
      <c r="CR39" s="163">
        <v>-14.4674</v>
      </c>
      <c r="CS39" s="163">
        <v>-14.432700000000001</v>
      </c>
      <c r="CT39" s="163">
        <v>14.051600000000001</v>
      </c>
      <c r="CU39" s="163">
        <v>-54.409700000000001</v>
      </c>
      <c r="CV39" s="163">
        <v>19.907900000000001</v>
      </c>
      <c r="CW39" s="163">
        <v>12.9977</v>
      </c>
      <c r="CX39" s="163">
        <v>59.97</v>
      </c>
      <c r="CY39" s="163">
        <v>87.17</v>
      </c>
      <c r="CZ39" s="163">
        <v>54.1479</v>
      </c>
      <c r="DA39" s="163">
        <v>51.274099999999997</v>
      </c>
      <c r="DB39" s="163">
        <v>-34.520000000000003</v>
      </c>
      <c r="DC39" s="164"/>
      <c r="DD39" s="163">
        <v>72.628</v>
      </c>
      <c r="DE39" s="163">
        <v>71.611699999999999</v>
      </c>
      <c r="DF39" s="163">
        <v>-169.41220000000001</v>
      </c>
      <c r="DG39" s="163">
        <v>0</v>
      </c>
      <c r="DH39" s="163">
        <v>-20.847999999999999</v>
      </c>
      <c r="DI39" s="163">
        <v>-135.5</v>
      </c>
      <c r="DJ39" s="163">
        <v>-134.30000000000001</v>
      </c>
      <c r="DK39" s="163">
        <v>31.994900000000001</v>
      </c>
      <c r="DL39" s="163">
        <v>65.048199999999994</v>
      </c>
      <c r="DM39" s="163">
        <v>75.158100000000005</v>
      </c>
      <c r="DN39" s="163">
        <v>91.424599999999998</v>
      </c>
      <c r="DO39" s="163">
        <v>64.67</v>
      </c>
      <c r="DP39" s="163">
        <v>-12.71</v>
      </c>
      <c r="DQ39" s="163">
        <v>70.861500000000007</v>
      </c>
      <c r="DR39" s="163">
        <v>166.11940000000001</v>
      </c>
      <c r="DS39" s="163">
        <v>-21.77</v>
      </c>
      <c r="DT39" s="163">
        <v>-21.78</v>
      </c>
      <c r="DU39" s="163">
        <v>101.98</v>
      </c>
      <c r="DV39" s="163">
        <v>69.02</v>
      </c>
      <c r="DW39" s="163">
        <v>167.01820000000001</v>
      </c>
      <c r="DX39" s="163">
        <v>163.2364</v>
      </c>
      <c r="DY39" s="163">
        <v>-59.179499999999997</v>
      </c>
      <c r="DZ39" s="163">
        <v>-58.436399999999999</v>
      </c>
      <c r="EA39" s="163">
        <v>300.9649</v>
      </c>
      <c r="EB39" s="164"/>
      <c r="EC39" s="163">
        <v>255.72460000000001</v>
      </c>
      <c r="ED39" s="163">
        <v>258.3451</v>
      </c>
      <c r="EE39" s="163">
        <v>24.705300000000001</v>
      </c>
      <c r="EF39" s="163">
        <v>4.0715000000000003</v>
      </c>
      <c r="EG39" s="163">
        <v>-30.248999999999999</v>
      </c>
      <c r="EH39" s="163">
        <v>554.57950000000005</v>
      </c>
      <c r="EI39" s="163">
        <v>-237.55330000000001</v>
      </c>
      <c r="EJ39" s="164"/>
      <c r="EK39" s="163">
        <v>-32.276000000000003</v>
      </c>
      <c r="EL39" s="163">
        <v>-30.264800000000001</v>
      </c>
      <c r="EM39" s="163">
        <v>64.993499999999997</v>
      </c>
      <c r="EN39" s="163">
        <v>-56.780299999999997</v>
      </c>
      <c r="EO39" s="163">
        <v>-54.017800000000001</v>
      </c>
      <c r="EP39" s="163">
        <v>59.951999999999998</v>
      </c>
      <c r="EQ39" s="163">
        <v>-56.7744</v>
      </c>
      <c r="ER39" s="163">
        <v>-59.167900000000003</v>
      </c>
      <c r="ES39" s="163">
        <v>33.996699999999997</v>
      </c>
      <c r="ET39" s="163">
        <v>13.87</v>
      </c>
      <c r="EU39" s="163">
        <v>-12.28</v>
      </c>
      <c r="EV39" s="163">
        <v>1</v>
      </c>
      <c r="EW39" s="163">
        <v>13.0276</v>
      </c>
      <c r="EX39" s="163">
        <v>-164.29849999999999</v>
      </c>
      <c r="EY39" s="163">
        <v>-13.0115</v>
      </c>
      <c r="EZ39" s="163">
        <v>-12.4831</v>
      </c>
      <c r="FA39" s="163">
        <v>1.2438</v>
      </c>
      <c r="FB39" s="163">
        <v>-2.4268999999999998</v>
      </c>
      <c r="FC39" s="163">
        <v>-26.636299999999999</v>
      </c>
      <c r="FD39" s="164"/>
      <c r="FE39" s="164"/>
      <c r="FF39" s="163">
        <v>2.8353999999999999</v>
      </c>
      <c r="FG39" s="163">
        <v>41.140500000000003</v>
      </c>
      <c r="FH39" s="163">
        <v>41.448300000000003</v>
      </c>
      <c r="FI39" s="163">
        <v>39.4651</v>
      </c>
      <c r="FJ39" s="163">
        <v>98.129400000000004</v>
      </c>
      <c r="FK39" s="163">
        <v>97.459599999999995</v>
      </c>
      <c r="FL39" s="163">
        <v>-19.424900000000001</v>
      </c>
      <c r="FM39" s="163">
        <v>60.371200000000002</v>
      </c>
      <c r="FN39" s="163">
        <v>60.715299999999999</v>
      </c>
      <c r="FO39" s="163">
        <v>-13.974500000000001</v>
      </c>
      <c r="FP39" s="163">
        <v>0</v>
      </c>
      <c r="FQ39" s="163">
        <v>-26.460999999999999</v>
      </c>
      <c r="FR39" s="163">
        <v>-20.95</v>
      </c>
      <c r="FS39" s="163">
        <v>16.692799999999998</v>
      </c>
      <c r="FT39" s="163">
        <v>1.0562</v>
      </c>
      <c r="FU39" s="163">
        <v>-11.3</v>
      </c>
      <c r="FV39" s="163">
        <v>19.309999999999999</v>
      </c>
      <c r="FW39" s="163">
        <v>-25.2986</v>
      </c>
      <c r="FX39" s="163">
        <v>8.5515000000000008</v>
      </c>
      <c r="FY39" s="163">
        <v>-7.9370000000000003</v>
      </c>
      <c r="FZ39" s="163">
        <v>8.2270000000000003</v>
      </c>
      <c r="GA39" s="164"/>
      <c r="GB39" s="163">
        <v>28.01</v>
      </c>
      <c r="GC39" s="163">
        <v>-4.9489999999999998</v>
      </c>
      <c r="GD39" s="163">
        <v>14.2028</v>
      </c>
      <c r="GE39" s="163">
        <v>17.52</v>
      </c>
      <c r="GF39" s="163">
        <v>79.706199999999995</v>
      </c>
      <c r="GG39" s="163">
        <v>23.9</v>
      </c>
      <c r="GH39" s="163">
        <v>-24.591000000000001</v>
      </c>
      <c r="GI39" s="164"/>
      <c r="GJ39" s="163">
        <v>-2.6006999999999998</v>
      </c>
      <c r="GK39" s="163">
        <v>2.1394000000000002</v>
      </c>
      <c r="GL39" s="164"/>
      <c r="GM39" s="164"/>
      <c r="GN39" s="163">
        <v>-13.7059</v>
      </c>
      <c r="GO39" s="163">
        <v>-40.680900000000001</v>
      </c>
      <c r="GP39" s="163">
        <v>21.464400000000001</v>
      </c>
      <c r="GQ39" s="163">
        <v>63.8643</v>
      </c>
      <c r="GR39" s="163">
        <v>56.2742</v>
      </c>
      <c r="GS39" s="163">
        <v>57.243699999999997</v>
      </c>
      <c r="GT39" s="163">
        <v>-140.74809999999999</v>
      </c>
      <c r="GU39" s="163">
        <v>-31.771799999999999</v>
      </c>
      <c r="GV39" s="163">
        <v>33.773499999999999</v>
      </c>
      <c r="GW39" s="163">
        <v>-72.245500000000007</v>
      </c>
      <c r="GX39" s="163">
        <v>11.879099999999999</v>
      </c>
      <c r="GY39" s="163">
        <v>14.5732</v>
      </c>
      <c r="GZ39" s="163">
        <v>14.188599999999999</v>
      </c>
      <c r="HA39" s="163">
        <v>13</v>
      </c>
      <c r="HB39" s="163">
        <v>149.1865</v>
      </c>
      <c r="HC39" s="163">
        <v>148.19649999999999</v>
      </c>
      <c r="HD39" s="163">
        <v>280.39999999999998</v>
      </c>
      <c r="HE39" s="163">
        <v>-279.20639999999997</v>
      </c>
      <c r="HF39" s="163">
        <v>-391.79950000000002</v>
      </c>
      <c r="HG39" s="163">
        <v>396.01839999999999</v>
      </c>
      <c r="HH39" s="163">
        <v>392.54680000000002</v>
      </c>
      <c r="HI39" s="163">
        <v>-142.6996</v>
      </c>
      <c r="HJ39" s="163">
        <v>-143.82640000000001</v>
      </c>
      <c r="HK39" s="163">
        <v>-52.472499999999997</v>
      </c>
      <c r="HL39" s="163">
        <v>-42.5565</v>
      </c>
      <c r="HM39" s="163">
        <v>77.199100000000001</v>
      </c>
      <c r="HN39" s="163">
        <v>77.5244</v>
      </c>
      <c r="HO39" s="164"/>
      <c r="HP39" s="163">
        <v>-90.034999999999997</v>
      </c>
      <c r="HQ39" s="163">
        <v>2.1781000000000001</v>
      </c>
      <c r="HR39" s="163">
        <v>0.85970000000000002</v>
      </c>
      <c r="HS39" s="163">
        <v>-40.633000000000003</v>
      </c>
      <c r="HT39" s="163">
        <v>-40.062199999999997</v>
      </c>
      <c r="HU39" s="163">
        <v>74.25</v>
      </c>
      <c r="HV39" s="163">
        <v>73.19</v>
      </c>
      <c r="HW39" s="163">
        <v>66.400000000000006</v>
      </c>
      <c r="HX39" s="163">
        <v>66.7</v>
      </c>
      <c r="HY39" s="163">
        <v>22.109300000000001</v>
      </c>
      <c r="HZ39" s="163">
        <v>-40.56</v>
      </c>
      <c r="IA39" s="163">
        <v>-283.65730000000002</v>
      </c>
      <c r="IB39" s="163">
        <v>63.556800000000003</v>
      </c>
      <c r="IC39" s="163">
        <v>63.392000000000003</v>
      </c>
      <c r="ID39" s="163">
        <v>11.7</v>
      </c>
      <c r="IE39" s="163">
        <v>-38.700000000000003</v>
      </c>
      <c r="IF39" s="163">
        <v>-1.1000000000000001</v>
      </c>
      <c r="IG39" s="163">
        <v>-0.3</v>
      </c>
      <c r="IH39" s="163">
        <v>2.3144</v>
      </c>
      <c r="II39" s="164"/>
      <c r="IJ39" s="163">
        <v>-388.07960000000003</v>
      </c>
      <c r="IK39" s="163">
        <v>259.07040000000001</v>
      </c>
      <c r="IL39" s="163">
        <v>226.6996</v>
      </c>
      <c r="IM39" s="163">
        <v>178.70050000000001</v>
      </c>
      <c r="IN39" s="163">
        <v>-45.586399999999998</v>
      </c>
      <c r="IO39" s="163">
        <v>-170.53469999999999</v>
      </c>
      <c r="IP39" s="163">
        <v>169.70920000000001</v>
      </c>
      <c r="IQ39" s="163">
        <v>-68.73</v>
      </c>
      <c r="IR39" s="163">
        <v>-45.650300000000001</v>
      </c>
      <c r="IS39" s="163">
        <v>-168.8023</v>
      </c>
      <c r="IT39" s="163">
        <v>147.36580000000001</v>
      </c>
      <c r="IU39" s="163">
        <v>149.07859999999999</v>
      </c>
      <c r="IV39" s="163">
        <v>66.336299999999994</v>
      </c>
      <c r="IW39" s="163">
        <v>-221.91630000000001</v>
      </c>
      <c r="IX39" s="163">
        <v>48.442399999999999</v>
      </c>
      <c r="IY39" s="163">
        <v>-171.9443</v>
      </c>
      <c r="IZ39" s="163">
        <v>172.5275</v>
      </c>
      <c r="JA39" s="163">
        <v>-6.9859999999999998</v>
      </c>
      <c r="JB39" s="164"/>
      <c r="JC39" s="163">
        <v>22.48</v>
      </c>
      <c r="JD39" s="163">
        <v>6.2960000000000003</v>
      </c>
      <c r="JE39" s="163">
        <v>6.2869999999999999</v>
      </c>
      <c r="JF39" s="163">
        <v>-22</v>
      </c>
      <c r="JG39" s="163">
        <v>1.28</v>
      </c>
      <c r="JH39" s="164"/>
      <c r="JI39" s="163">
        <v>-1.6403000000000001</v>
      </c>
      <c r="JJ39" s="163">
        <v>-29.649799999999999</v>
      </c>
      <c r="JK39" s="163">
        <v>-57.012300000000003</v>
      </c>
      <c r="JL39" s="163">
        <v>62.2</v>
      </c>
      <c r="JM39" s="163">
        <v>53.694000000000003</v>
      </c>
      <c r="JN39" s="163">
        <v>54.572000000000003</v>
      </c>
      <c r="JO39" s="163">
        <v>11.3766</v>
      </c>
      <c r="JP39" s="163">
        <v>13.626099999999999</v>
      </c>
      <c r="JQ39" s="163">
        <v>52.625399999999999</v>
      </c>
      <c r="JR39" s="163">
        <v>51.259399999999999</v>
      </c>
      <c r="JS39" s="163">
        <v>52.420200000000001</v>
      </c>
      <c r="JT39" s="164"/>
      <c r="JU39" s="163">
        <v>39.799999999999997</v>
      </c>
      <c r="JV39" s="163">
        <v>7.2407000000000004</v>
      </c>
      <c r="JW39" s="163">
        <v>8.5399999999999991</v>
      </c>
      <c r="JX39" s="164"/>
      <c r="JY39" s="163">
        <v>-40.639800000000001</v>
      </c>
      <c r="JZ39" s="163">
        <v>77.767399999999995</v>
      </c>
      <c r="KA39" s="163">
        <v>52.993099999999998</v>
      </c>
      <c r="KB39" s="163">
        <v>-40.320799999999998</v>
      </c>
      <c r="KC39" s="163">
        <v>-75.409599999999998</v>
      </c>
      <c r="KD39" s="163">
        <v>41.084499999999998</v>
      </c>
      <c r="KE39" s="163">
        <v>34.365000000000002</v>
      </c>
      <c r="KF39" s="163">
        <v>-47.9</v>
      </c>
      <c r="KG39" s="163">
        <v>48.8</v>
      </c>
      <c r="KH39" s="164"/>
      <c r="KI39" s="164"/>
    </row>
    <row r="40" spans="1:295" ht="18" customHeight="1" x14ac:dyDescent="0.35">
      <c r="A40" s="160" t="s">
        <v>53</v>
      </c>
      <c r="B40" s="160" t="s">
        <v>858</v>
      </c>
      <c r="C40" s="165">
        <v>0</v>
      </c>
      <c r="D40" s="165">
        <v>21.222999999999999</v>
      </c>
      <c r="E40" s="165">
        <v>-42.2714</v>
      </c>
      <c r="F40" s="165">
        <v>-34.683799999999998</v>
      </c>
      <c r="G40" s="165">
        <v>32.225200000000001</v>
      </c>
      <c r="H40" s="166"/>
      <c r="I40" s="165">
        <v>64.272199999999998</v>
      </c>
      <c r="J40" s="165">
        <v>-96.006100000000004</v>
      </c>
      <c r="K40" s="165">
        <v>63.047400000000003</v>
      </c>
      <c r="L40" s="165">
        <v>31.913</v>
      </c>
      <c r="M40" s="165">
        <v>31.026</v>
      </c>
      <c r="N40" s="165">
        <v>17.760000000000002</v>
      </c>
      <c r="O40" s="165">
        <v>-57.255000000000003</v>
      </c>
      <c r="P40" s="165">
        <v>50.6</v>
      </c>
      <c r="Q40" s="165">
        <v>19.872</v>
      </c>
      <c r="R40" s="166"/>
      <c r="S40" s="165">
        <v>13.5053</v>
      </c>
      <c r="T40" s="165">
        <v>195.06139999999999</v>
      </c>
      <c r="U40" s="165">
        <v>12.511200000000001</v>
      </c>
      <c r="V40" s="165">
        <v>12.4155</v>
      </c>
      <c r="W40" s="165">
        <v>20.904699999999998</v>
      </c>
      <c r="X40" s="165">
        <v>7.3190999999999997</v>
      </c>
      <c r="Y40" s="165">
        <v>6.0593000000000004</v>
      </c>
      <c r="Z40" s="165">
        <v>8.1432000000000002</v>
      </c>
      <c r="AA40" s="166"/>
      <c r="AB40" s="166"/>
      <c r="AC40" s="165">
        <v>-53.01</v>
      </c>
      <c r="AD40" s="165">
        <v>-53.05</v>
      </c>
      <c r="AE40" s="166"/>
      <c r="AF40" s="165">
        <v>-17.760000000000002</v>
      </c>
      <c r="AG40" s="165">
        <v>55</v>
      </c>
      <c r="AH40" s="165">
        <v>9.0809999999999995</v>
      </c>
      <c r="AI40" s="165">
        <v>0.20499999999999999</v>
      </c>
      <c r="AJ40" s="165">
        <v>-31.02</v>
      </c>
      <c r="AK40" s="165">
        <v>-31.04</v>
      </c>
      <c r="AL40" s="165">
        <v>-95.55</v>
      </c>
      <c r="AM40" s="165">
        <v>31.37</v>
      </c>
      <c r="AN40" s="165">
        <v>31.28</v>
      </c>
      <c r="AO40" s="165">
        <v>14.389799999999999</v>
      </c>
      <c r="AP40" s="165">
        <v>8.9158000000000008</v>
      </c>
      <c r="AQ40" s="165">
        <v>69.393500000000003</v>
      </c>
      <c r="AR40" s="165">
        <v>72.289400000000001</v>
      </c>
      <c r="AS40" s="165">
        <v>19.0611</v>
      </c>
      <c r="AT40" s="165">
        <v>-33.355800000000002</v>
      </c>
      <c r="AU40" s="165">
        <v>-33.426499999999997</v>
      </c>
      <c r="AV40" s="165">
        <v>6.2643000000000004</v>
      </c>
      <c r="AW40" s="165">
        <v>6.4659000000000004</v>
      </c>
      <c r="AX40" s="165">
        <v>57.736400000000003</v>
      </c>
      <c r="AY40" s="165">
        <v>58.942100000000003</v>
      </c>
      <c r="AZ40" s="165">
        <v>-2.0937999999999999</v>
      </c>
      <c r="BA40" s="165">
        <v>-9.9337</v>
      </c>
      <c r="BB40" s="165">
        <v>-319.32650000000001</v>
      </c>
      <c r="BC40" s="165">
        <v>26.675899999999999</v>
      </c>
      <c r="BD40" s="165">
        <v>-13.1</v>
      </c>
      <c r="BE40" s="165">
        <v>-13.7</v>
      </c>
      <c r="BF40" s="165">
        <v>37.0366</v>
      </c>
      <c r="BG40" s="165">
        <v>36.7059</v>
      </c>
      <c r="BH40" s="165">
        <v>-6.3173000000000004</v>
      </c>
      <c r="BI40" s="166"/>
      <c r="BJ40" s="165">
        <v>-48.9251</v>
      </c>
      <c r="BK40" s="166"/>
      <c r="BL40" s="165">
        <v>8.5686999999999998</v>
      </c>
      <c r="BM40" s="165">
        <v>5.8673999999999999</v>
      </c>
      <c r="BN40" s="165">
        <v>353.09910000000002</v>
      </c>
      <c r="BO40" s="165">
        <v>133.79310000000001</v>
      </c>
      <c r="BP40" s="165">
        <v>133.88470000000001</v>
      </c>
      <c r="BQ40" s="165">
        <v>-527.53980000000001</v>
      </c>
      <c r="BR40" s="165">
        <v>402.18520000000001</v>
      </c>
      <c r="BS40" s="166"/>
      <c r="BT40" s="165">
        <v>-18.584800000000001</v>
      </c>
      <c r="BU40" s="165">
        <v>19.7194</v>
      </c>
      <c r="BV40" s="165">
        <v>99.356399999999994</v>
      </c>
      <c r="BW40" s="165">
        <v>30.57</v>
      </c>
      <c r="BX40" s="165">
        <v>27.74</v>
      </c>
      <c r="BY40" s="165">
        <v>67.5</v>
      </c>
      <c r="BZ40" s="165">
        <v>85.16</v>
      </c>
      <c r="CA40" s="165">
        <v>-93.23</v>
      </c>
      <c r="CB40" s="165">
        <v>-93.899699999999996</v>
      </c>
      <c r="CC40" s="165">
        <v>159.6848</v>
      </c>
      <c r="CD40" s="165">
        <v>160.8921</v>
      </c>
      <c r="CE40" s="165">
        <v>9.1821000000000002</v>
      </c>
      <c r="CF40" s="165">
        <v>-76.561999999999998</v>
      </c>
      <c r="CG40" s="165">
        <v>-76.946700000000007</v>
      </c>
      <c r="CH40" s="165">
        <v>2.2141000000000002</v>
      </c>
      <c r="CI40" s="165">
        <v>-71.451099999999997</v>
      </c>
      <c r="CJ40" s="166"/>
      <c r="CK40" s="166"/>
      <c r="CL40" s="165">
        <v>10.4</v>
      </c>
      <c r="CM40" s="165">
        <v>142.1</v>
      </c>
      <c r="CN40" s="165">
        <v>-17.39</v>
      </c>
      <c r="CO40" s="165">
        <v>37.691200000000002</v>
      </c>
      <c r="CP40" s="165">
        <v>37.115200000000002</v>
      </c>
      <c r="CQ40" s="165">
        <v>37.4801</v>
      </c>
      <c r="CR40" s="165">
        <v>-16.4651</v>
      </c>
      <c r="CS40" s="165">
        <v>-16.306799999999999</v>
      </c>
      <c r="CT40" s="165">
        <v>1</v>
      </c>
      <c r="CU40" s="165">
        <v>-45.685499999999998</v>
      </c>
      <c r="CV40" s="165">
        <v>14.6699</v>
      </c>
      <c r="CW40" s="165">
        <v>12.9269</v>
      </c>
      <c r="CX40" s="165">
        <v>54.32</v>
      </c>
      <c r="CY40" s="165">
        <v>88.24</v>
      </c>
      <c r="CZ40" s="165">
        <v>54.1479</v>
      </c>
      <c r="DA40" s="165">
        <v>51.274099999999997</v>
      </c>
      <c r="DB40" s="165">
        <v>-34.229999999999997</v>
      </c>
      <c r="DC40" s="166"/>
      <c r="DD40" s="165">
        <v>71.540899999999993</v>
      </c>
      <c r="DE40" s="165">
        <v>70.415199999999999</v>
      </c>
      <c r="DF40" s="165">
        <v>-170.20429999999999</v>
      </c>
      <c r="DG40" s="165">
        <v>0</v>
      </c>
      <c r="DH40" s="165">
        <v>-20.6951</v>
      </c>
      <c r="DI40" s="165">
        <v>-134</v>
      </c>
      <c r="DJ40" s="165">
        <v>-132.69999999999999</v>
      </c>
      <c r="DK40" s="165">
        <v>31.637899999999998</v>
      </c>
      <c r="DL40" s="165">
        <v>64.169300000000007</v>
      </c>
      <c r="DM40" s="165">
        <v>75.158100000000005</v>
      </c>
      <c r="DN40" s="166"/>
      <c r="DO40" s="165">
        <v>64.010000000000005</v>
      </c>
      <c r="DP40" s="165">
        <v>-12.9</v>
      </c>
      <c r="DQ40" s="165">
        <v>70.456500000000005</v>
      </c>
      <c r="DR40" s="165">
        <v>170.9247</v>
      </c>
      <c r="DS40" s="165">
        <v>-21.5</v>
      </c>
      <c r="DT40" s="165">
        <v>-21.75</v>
      </c>
      <c r="DU40" s="165">
        <v>105.31</v>
      </c>
      <c r="DV40" s="165">
        <v>67.930000000000007</v>
      </c>
      <c r="DW40" s="165">
        <v>172.34549999999999</v>
      </c>
      <c r="DX40" s="165">
        <v>169.41820000000001</v>
      </c>
      <c r="DY40" s="165">
        <v>-53.446599999999997</v>
      </c>
      <c r="DZ40" s="165">
        <v>-51.9</v>
      </c>
      <c r="EA40" s="165">
        <v>310.79539999999997</v>
      </c>
      <c r="EB40" s="166"/>
      <c r="EC40" s="165">
        <v>260.31529999999998</v>
      </c>
      <c r="ED40" s="165">
        <v>266.05419999999998</v>
      </c>
      <c r="EE40" s="165">
        <v>51.660200000000003</v>
      </c>
      <c r="EF40" s="165">
        <v>31.691099999999999</v>
      </c>
      <c r="EG40" s="165">
        <v>-29.253</v>
      </c>
      <c r="EH40" s="165">
        <v>539.78949999999998</v>
      </c>
      <c r="EI40" s="165">
        <v>-184.38730000000001</v>
      </c>
      <c r="EJ40" s="166"/>
      <c r="EK40" s="165">
        <v>-32.157699999999998</v>
      </c>
      <c r="EL40" s="165">
        <v>-30.436599999999999</v>
      </c>
      <c r="EM40" s="165">
        <v>38.789099999999998</v>
      </c>
      <c r="EN40" s="165">
        <v>-65.020200000000003</v>
      </c>
      <c r="EO40" s="165">
        <v>-60.3307</v>
      </c>
      <c r="EP40" s="165">
        <v>156.732</v>
      </c>
      <c r="EQ40" s="165">
        <v>-64.879499999999993</v>
      </c>
      <c r="ER40" s="165">
        <v>-65.607699999999994</v>
      </c>
      <c r="ES40" s="165">
        <v>6.5964</v>
      </c>
      <c r="ET40" s="165">
        <v>0</v>
      </c>
      <c r="EU40" s="165">
        <v>-13.96</v>
      </c>
      <c r="EV40" s="165">
        <v>113.3</v>
      </c>
      <c r="EW40" s="165">
        <v>12.591200000000001</v>
      </c>
      <c r="EX40" s="165">
        <v>-176.1978</v>
      </c>
      <c r="EY40" s="165">
        <v>-13.26</v>
      </c>
      <c r="EZ40" s="165">
        <v>-12.764200000000001</v>
      </c>
      <c r="FA40" s="165">
        <v>1.2307999999999999</v>
      </c>
      <c r="FB40" s="165">
        <v>-29.627199999999998</v>
      </c>
      <c r="FC40" s="165">
        <v>0</v>
      </c>
      <c r="FD40" s="166"/>
      <c r="FE40" s="166"/>
      <c r="FF40" s="165">
        <v>2.9569000000000001</v>
      </c>
      <c r="FG40" s="165">
        <v>40.326900000000002</v>
      </c>
      <c r="FH40" s="165">
        <v>40.962600000000002</v>
      </c>
      <c r="FI40" s="165">
        <v>38.900500000000001</v>
      </c>
      <c r="FJ40" s="165">
        <v>93.608099999999993</v>
      </c>
      <c r="FK40" s="165">
        <v>94.110500000000002</v>
      </c>
      <c r="FL40" s="165">
        <v>-27.295400000000001</v>
      </c>
      <c r="FM40" s="165">
        <v>54.908499999999997</v>
      </c>
      <c r="FN40" s="165">
        <v>54.8307</v>
      </c>
      <c r="FO40" s="165">
        <v>-18.0337</v>
      </c>
      <c r="FP40" s="166"/>
      <c r="FQ40" s="165">
        <v>-27.647500000000001</v>
      </c>
      <c r="FR40" s="165">
        <v>-21.49</v>
      </c>
      <c r="FS40" s="165">
        <v>16.9833</v>
      </c>
      <c r="FT40" s="165">
        <v>1.0329999999999999</v>
      </c>
      <c r="FU40" s="165">
        <v>-11.56</v>
      </c>
      <c r="FV40" s="165">
        <v>19.440000000000001</v>
      </c>
      <c r="FW40" s="165">
        <v>-28.066700000000001</v>
      </c>
      <c r="FX40" s="165">
        <v>8.3947000000000003</v>
      </c>
      <c r="FY40" s="165">
        <v>-8.0589999999999993</v>
      </c>
      <c r="FZ40" s="165">
        <v>8.3290000000000006</v>
      </c>
      <c r="GA40" s="166"/>
      <c r="GB40" s="165">
        <v>27.78</v>
      </c>
      <c r="GC40" s="165">
        <v>-0.82150000000000001</v>
      </c>
      <c r="GD40" s="165">
        <v>16.750900000000001</v>
      </c>
      <c r="GE40" s="166"/>
      <c r="GF40" s="165">
        <v>78.110100000000003</v>
      </c>
      <c r="GG40" s="165">
        <v>24.4</v>
      </c>
      <c r="GH40" s="165">
        <v>-24.036000000000001</v>
      </c>
      <c r="GI40" s="166"/>
      <c r="GJ40" s="165">
        <v>-2.8285</v>
      </c>
      <c r="GK40" s="165">
        <v>2.1907000000000001</v>
      </c>
      <c r="GL40" s="166"/>
      <c r="GM40" s="166"/>
      <c r="GN40" s="165">
        <v>-13.3591</v>
      </c>
      <c r="GO40" s="165">
        <v>-40.784700000000001</v>
      </c>
      <c r="GP40" s="165">
        <v>21.095400000000001</v>
      </c>
      <c r="GQ40" s="165">
        <v>63.8643</v>
      </c>
      <c r="GR40" s="165">
        <v>54.958300000000001</v>
      </c>
      <c r="GS40" s="165">
        <v>56.679400000000001</v>
      </c>
      <c r="GT40" s="165">
        <v>-140.23310000000001</v>
      </c>
      <c r="GU40" s="165">
        <v>-31.311800000000002</v>
      </c>
      <c r="GV40" s="165">
        <v>33.898200000000003</v>
      </c>
      <c r="GW40" s="165">
        <v>-71.042000000000002</v>
      </c>
      <c r="GX40" s="165">
        <v>13.727499999999999</v>
      </c>
      <c r="GY40" s="165">
        <v>14.963800000000001</v>
      </c>
      <c r="GZ40" s="165">
        <v>14.505000000000001</v>
      </c>
      <c r="HA40" s="165">
        <v>15.113899999999999</v>
      </c>
      <c r="HB40" s="165">
        <v>163.20150000000001</v>
      </c>
      <c r="HC40" s="165">
        <v>161.86539999999999</v>
      </c>
      <c r="HD40" s="165">
        <v>284.5</v>
      </c>
      <c r="HE40" s="165">
        <v>-283.18889999999999</v>
      </c>
      <c r="HF40" s="165">
        <v>-401.28440000000001</v>
      </c>
      <c r="HG40" s="165">
        <v>401.54050000000001</v>
      </c>
      <c r="HH40" s="165">
        <v>400.94389999999999</v>
      </c>
      <c r="HI40" s="165">
        <v>-154.81800000000001</v>
      </c>
      <c r="HJ40" s="165">
        <v>-154.43109999999999</v>
      </c>
      <c r="HK40" s="165">
        <v>-49.4133</v>
      </c>
      <c r="HL40" s="165">
        <v>-40.024299999999997</v>
      </c>
      <c r="HM40" s="165">
        <v>78.820700000000002</v>
      </c>
      <c r="HN40" s="165">
        <v>79.791200000000003</v>
      </c>
      <c r="HO40" s="166"/>
      <c r="HP40" s="166"/>
      <c r="HQ40" s="165">
        <v>8.1656999999999993</v>
      </c>
      <c r="HR40" s="165">
        <v>7.3856999999999999</v>
      </c>
      <c r="HS40" s="165">
        <v>-50.759900000000002</v>
      </c>
      <c r="HT40" s="165">
        <v>-50.553699999999999</v>
      </c>
      <c r="HU40" s="165">
        <v>73.33</v>
      </c>
      <c r="HV40" s="165">
        <v>72.319999999999993</v>
      </c>
      <c r="HW40" s="165">
        <v>64.2</v>
      </c>
      <c r="HX40" s="165">
        <v>64.5</v>
      </c>
      <c r="HY40" s="165">
        <v>22.109300000000001</v>
      </c>
      <c r="HZ40" s="165">
        <v>-21.28</v>
      </c>
      <c r="IA40" s="165">
        <v>-277.10300000000001</v>
      </c>
      <c r="IB40" s="165">
        <v>67.953199999999995</v>
      </c>
      <c r="IC40" s="165">
        <v>67.803399999999996</v>
      </c>
      <c r="ID40" s="165">
        <v>12.8</v>
      </c>
      <c r="IE40" s="165">
        <v>-39.299999999999997</v>
      </c>
      <c r="IF40" s="165">
        <v>-6.2</v>
      </c>
      <c r="IG40" s="165">
        <v>-5.5</v>
      </c>
      <c r="IH40" s="165">
        <v>1.7818000000000001</v>
      </c>
      <c r="II40" s="166"/>
      <c r="IJ40" s="165">
        <v>-391.0213</v>
      </c>
      <c r="IK40" s="165">
        <v>209.37729999999999</v>
      </c>
      <c r="IL40" s="165">
        <v>271.51179999999999</v>
      </c>
      <c r="IM40" s="165">
        <v>214.42009999999999</v>
      </c>
      <c r="IN40" s="165">
        <v>-50.957299999999996</v>
      </c>
      <c r="IO40" s="165">
        <v>-213.54859999999999</v>
      </c>
      <c r="IP40" s="165">
        <v>209.2371</v>
      </c>
      <c r="IQ40" s="165">
        <v>-81.188999999999993</v>
      </c>
      <c r="IR40" s="165">
        <v>-75.457499999999996</v>
      </c>
      <c r="IS40" s="165">
        <v>-206.84989999999999</v>
      </c>
      <c r="IT40" s="165">
        <v>145.14359999999999</v>
      </c>
      <c r="IU40" s="165">
        <v>142.26730000000001</v>
      </c>
      <c r="IV40" s="165">
        <v>80.694199999999995</v>
      </c>
      <c r="IW40" s="165">
        <v>-269.74720000000002</v>
      </c>
      <c r="IX40" s="165">
        <v>76.989099999999993</v>
      </c>
      <c r="IY40" s="165">
        <v>-187.79689999999999</v>
      </c>
      <c r="IZ40" s="165">
        <v>190.42189999999999</v>
      </c>
      <c r="JA40" s="165">
        <v>-6.6702000000000004</v>
      </c>
      <c r="JB40" s="166"/>
      <c r="JC40" s="165">
        <v>21.28</v>
      </c>
      <c r="JD40" s="165">
        <v>6.2229999999999999</v>
      </c>
      <c r="JE40" s="165">
        <v>6.24</v>
      </c>
      <c r="JF40" s="165">
        <v>-20.88</v>
      </c>
      <c r="JG40" s="165">
        <v>0.48</v>
      </c>
      <c r="JH40" s="166"/>
      <c r="JI40" s="165">
        <v>-0.52639999999999998</v>
      </c>
      <c r="JJ40" s="165">
        <v>-29.765799999999999</v>
      </c>
      <c r="JK40" s="165">
        <v>-55.901400000000002</v>
      </c>
      <c r="JL40" s="165">
        <v>59.5</v>
      </c>
      <c r="JM40" s="165">
        <v>52.62</v>
      </c>
      <c r="JN40" s="165">
        <v>51.182000000000002</v>
      </c>
      <c r="JO40" s="166"/>
      <c r="JP40" s="166"/>
      <c r="JQ40" s="165">
        <v>53.633600000000001</v>
      </c>
      <c r="JR40" s="165">
        <v>54.396299999999997</v>
      </c>
      <c r="JS40" s="165">
        <v>53.185499999999998</v>
      </c>
      <c r="JT40" s="166"/>
      <c r="JU40" s="165">
        <v>41.5</v>
      </c>
      <c r="JV40" s="165">
        <v>7.7641</v>
      </c>
      <c r="JW40" s="165">
        <v>8.24</v>
      </c>
      <c r="JX40" s="166"/>
      <c r="JY40" s="165">
        <v>-37.7761</v>
      </c>
      <c r="JZ40" s="165">
        <v>75.706199999999995</v>
      </c>
      <c r="KA40" s="165">
        <v>50.481699999999996</v>
      </c>
      <c r="KB40" s="165">
        <v>-37.308500000000002</v>
      </c>
      <c r="KC40" s="165">
        <v>-73.369900000000001</v>
      </c>
      <c r="KD40" s="165">
        <v>38.710500000000003</v>
      </c>
      <c r="KE40" s="165">
        <v>35.264600000000002</v>
      </c>
      <c r="KF40" s="165">
        <v>-49</v>
      </c>
      <c r="KG40" s="165">
        <v>49.5</v>
      </c>
      <c r="KH40" s="166"/>
      <c r="KI40" s="166"/>
    </row>
    <row r="41" spans="1:295" ht="18" customHeight="1" x14ac:dyDescent="0.35">
      <c r="A41" s="160" t="s">
        <v>53</v>
      </c>
      <c r="B41" s="160" t="s">
        <v>859</v>
      </c>
      <c r="C41" s="161">
        <v>0</v>
      </c>
      <c r="D41" s="161">
        <v>21.006399999999999</v>
      </c>
      <c r="E41" s="161">
        <v>-41.808599999999998</v>
      </c>
      <c r="F41" s="161">
        <v>-35.201099999999997</v>
      </c>
      <c r="G41" s="161">
        <v>31.112100000000002</v>
      </c>
      <c r="H41" s="162"/>
      <c r="I41" s="161">
        <v>62.1173</v>
      </c>
      <c r="J41" s="161">
        <v>-94.919300000000007</v>
      </c>
      <c r="K41" s="161">
        <v>61.800199999999997</v>
      </c>
      <c r="L41" s="161">
        <v>31.548999999999999</v>
      </c>
      <c r="M41" s="161">
        <v>31.015799999999999</v>
      </c>
      <c r="N41" s="161">
        <v>15.54</v>
      </c>
      <c r="O41" s="161">
        <v>-52.177</v>
      </c>
      <c r="P41" s="161">
        <v>46.2</v>
      </c>
      <c r="Q41" s="161">
        <v>18.216000000000001</v>
      </c>
      <c r="R41" s="161">
        <v>-46.2</v>
      </c>
      <c r="S41" s="161">
        <v>10.8621</v>
      </c>
      <c r="T41" s="161">
        <v>191.14699999999999</v>
      </c>
      <c r="U41" s="161">
        <v>12.741199999999999</v>
      </c>
      <c r="V41" s="161">
        <v>12.479900000000001</v>
      </c>
      <c r="W41" s="161">
        <v>20.614599999999999</v>
      </c>
      <c r="X41" s="161">
        <v>7.3815</v>
      </c>
      <c r="Y41" s="161">
        <v>6.0419</v>
      </c>
      <c r="Z41" s="161">
        <v>7.9629000000000003</v>
      </c>
      <c r="AA41" s="162"/>
      <c r="AB41" s="162"/>
      <c r="AC41" s="161">
        <v>-51.56</v>
      </c>
      <c r="AD41" s="161">
        <v>-52.03</v>
      </c>
      <c r="AE41" s="162"/>
      <c r="AF41" s="161">
        <v>-15.54</v>
      </c>
      <c r="AG41" s="161">
        <v>50.6</v>
      </c>
      <c r="AH41" s="161">
        <v>9.5169999999999995</v>
      </c>
      <c r="AI41" s="161">
        <v>0.21199999999999999</v>
      </c>
      <c r="AJ41" s="161">
        <v>-30.97</v>
      </c>
      <c r="AK41" s="161">
        <v>-30.7</v>
      </c>
      <c r="AL41" s="161">
        <v>-93.84</v>
      </c>
      <c r="AM41" s="161">
        <v>31.14</v>
      </c>
      <c r="AN41" s="161">
        <v>31.01</v>
      </c>
      <c r="AO41" s="161">
        <v>14.621700000000001</v>
      </c>
      <c r="AP41" s="161">
        <v>8.7508999999999997</v>
      </c>
      <c r="AQ41" s="161">
        <v>71.144099999999995</v>
      </c>
      <c r="AR41" s="161">
        <v>72.936999999999998</v>
      </c>
      <c r="AS41" s="161">
        <v>17.907499999999999</v>
      </c>
      <c r="AT41" s="161">
        <v>-35.499200000000002</v>
      </c>
      <c r="AU41" s="161">
        <v>-34.679000000000002</v>
      </c>
      <c r="AV41" s="161">
        <v>3.5430999999999999</v>
      </c>
      <c r="AW41" s="161">
        <v>4.2270000000000003</v>
      </c>
      <c r="AX41" s="161">
        <v>58.808100000000003</v>
      </c>
      <c r="AY41" s="161">
        <v>59.879800000000003</v>
      </c>
      <c r="AZ41" s="161">
        <v>-2.6173000000000002</v>
      </c>
      <c r="BA41" s="161">
        <v>-13.719900000000001</v>
      </c>
      <c r="BB41" s="161">
        <v>-312.22489999999999</v>
      </c>
      <c r="BC41" s="161">
        <v>26.901399999999999</v>
      </c>
      <c r="BD41" s="161">
        <v>-12.5</v>
      </c>
      <c r="BE41" s="161">
        <v>-13.4</v>
      </c>
      <c r="BF41" s="161">
        <v>39.287399999999998</v>
      </c>
      <c r="BG41" s="161">
        <v>38.603200000000001</v>
      </c>
      <c r="BH41" s="161">
        <v>-6.2864000000000004</v>
      </c>
      <c r="BI41" s="162"/>
      <c r="BJ41" s="161">
        <v>-50.630800000000001</v>
      </c>
      <c r="BK41" s="162"/>
      <c r="BL41" s="161">
        <v>7.8479000000000001</v>
      </c>
      <c r="BM41" s="161">
        <v>5.4823000000000004</v>
      </c>
      <c r="BN41" s="161">
        <v>345.95769999999999</v>
      </c>
      <c r="BO41" s="161">
        <v>121.3721</v>
      </c>
      <c r="BP41" s="161">
        <v>121.40260000000001</v>
      </c>
      <c r="BQ41" s="161">
        <v>-483.82619999999997</v>
      </c>
      <c r="BR41" s="161">
        <v>396.78710000000001</v>
      </c>
      <c r="BS41" s="162"/>
      <c r="BT41" s="161">
        <v>-64.287000000000006</v>
      </c>
      <c r="BU41" s="161">
        <v>65.656599999999997</v>
      </c>
      <c r="BV41" s="161">
        <v>98.328500000000005</v>
      </c>
      <c r="BW41" s="161">
        <v>30.69</v>
      </c>
      <c r="BX41" s="161">
        <v>27.59</v>
      </c>
      <c r="BY41" s="161">
        <v>66.91</v>
      </c>
      <c r="BZ41" s="161">
        <v>84.44</v>
      </c>
      <c r="CA41" s="161">
        <v>-87.871700000000004</v>
      </c>
      <c r="CB41" s="161">
        <v>-86.6661</v>
      </c>
      <c r="CC41" s="161">
        <v>153.20009999999999</v>
      </c>
      <c r="CD41" s="161">
        <v>153.15469999999999</v>
      </c>
      <c r="CE41" s="161">
        <v>9.0266999999999999</v>
      </c>
      <c r="CF41" s="161">
        <v>-86.880899999999997</v>
      </c>
      <c r="CG41" s="161">
        <v>-86.588300000000004</v>
      </c>
      <c r="CH41" s="161">
        <v>2.3067000000000002</v>
      </c>
      <c r="CI41" s="161">
        <v>-74.4358</v>
      </c>
      <c r="CJ41" s="162"/>
      <c r="CK41" s="162"/>
      <c r="CL41" s="161">
        <v>-1.8</v>
      </c>
      <c r="CM41" s="161">
        <v>149.9</v>
      </c>
      <c r="CN41" s="161">
        <v>-16.96</v>
      </c>
      <c r="CO41" s="161">
        <v>29.233599999999999</v>
      </c>
      <c r="CP41" s="161">
        <v>29.0199</v>
      </c>
      <c r="CQ41" s="161">
        <v>29.961400000000001</v>
      </c>
      <c r="CR41" s="161">
        <v>-24.5533</v>
      </c>
      <c r="CS41" s="161">
        <v>-24.353000000000002</v>
      </c>
      <c r="CT41" s="161">
        <v>1</v>
      </c>
      <c r="CU41" s="161">
        <v>-32.185499999999998</v>
      </c>
      <c r="CV41" s="161">
        <v>8.3398000000000003</v>
      </c>
      <c r="CW41" s="161">
        <v>12.7417</v>
      </c>
      <c r="CX41" s="161">
        <v>55.02</v>
      </c>
      <c r="CY41" s="161">
        <v>89.84</v>
      </c>
      <c r="CZ41" s="161">
        <v>53.444800000000001</v>
      </c>
      <c r="DA41" s="161">
        <v>50.688200000000002</v>
      </c>
      <c r="DB41" s="161">
        <v>-34.200000000000003</v>
      </c>
      <c r="DC41" s="162"/>
      <c r="DD41" s="161">
        <v>75.697199999999995</v>
      </c>
      <c r="DE41" s="161">
        <v>74.877300000000005</v>
      </c>
      <c r="DF41" s="161">
        <v>-169.7336</v>
      </c>
      <c r="DG41" s="161">
        <v>-1E-4</v>
      </c>
      <c r="DH41" s="161">
        <v>-20.636900000000001</v>
      </c>
      <c r="DI41" s="161">
        <v>-131.80000000000001</v>
      </c>
      <c r="DJ41" s="161">
        <v>-132.1</v>
      </c>
      <c r="DK41" s="161">
        <v>31.665299999999998</v>
      </c>
      <c r="DL41" s="161">
        <v>63.290399999999998</v>
      </c>
      <c r="DM41" s="161">
        <v>74.688400000000001</v>
      </c>
      <c r="DN41" s="161">
        <v>89.080799999999996</v>
      </c>
      <c r="DO41" s="161">
        <v>62.54</v>
      </c>
      <c r="DP41" s="161">
        <v>-12.74</v>
      </c>
      <c r="DQ41" s="161">
        <v>70.010999999999996</v>
      </c>
      <c r="DR41" s="161">
        <v>169.1046</v>
      </c>
      <c r="DS41" s="161">
        <v>-22.8</v>
      </c>
      <c r="DT41" s="161">
        <v>-22.87</v>
      </c>
      <c r="DU41" s="161">
        <v>103.89</v>
      </c>
      <c r="DV41" s="161">
        <v>68.180000000000007</v>
      </c>
      <c r="DW41" s="161">
        <v>169.70910000000001</v>
      </c>
      <c r="DX41" s="161">
        <v>166.10910000000001</v>
      </c>
      <c r="DY41" s="161">
        <v>-47.068300000000001</v>
      </c>
      <c r="DZ41" s="161">
        <v>-46.490900000000003</v>
      </c>
      <c r="EA41" s="161">
        <v>310.58640000000003</v>
      </c>
      <c r="EB41" s="162"/>
      <c r="EC41" s="161">
        <v>263.4622</v>
      </c>
      <c r="ED41" s="161">
        <v>265.7371</v>
      </c>
      <c r="EE41" s="161">
        <v>43.711399999999998</v>
      </c>
      <c r="EF41" s="161">
        <v>22.718299999999999</v>
      </c>
      <c r="EG41" s="161">
        <v>-30.140999999999998</v>
      </c>
      <c r="EH41" s="161">
        <v>494.6746</v>
      </c>
      <c r="EI41" s="161">
        <v>-74.324399999999997</v>
      </c>
      <c r="EJ41" s="162"/>
      <c r="EK41" s="161">
        <v>-33.019799999999996</v>
      </c>
      <c r="EL41" s="161">
        <v>-30.905899999999999</v>
      </c>
      <c r="EM41" s="161">
        <v>46.6098</v>
      </c>
      <c r="EN41" s="161">
        <v>-47.832299999999996</v>
      </c>
      <c r="EO41" s="161">
        <v>-44.855499999999999</v>
      </c>
      <c r="EP41" s="161">
        <v>66.096000000000004</v>
      </c>
      <c r="EQ41" s="161">
        <v>-45.951900000000002</v>
      </c>
      <c r="ER41" s="161">
        <v>-46.845199999999998</v>
      </c>
      <c r="ES41" s="161">
        <v>15.2849</v>
      </c>
      <c r="ET41" s="161">
        <v>15.24</v>
      </c>
      <c r="EU41" s="161">
        <v>-14.45</v>
      </c>
      <c r="EV41" s="161">
        <v>1</v>
      </c>
      <c r="EW41" s="161">
        <v>12.219200000000001</v>
      </c>
      <c r="EX41" s="161">
        <v>-143.55269999999999</v>
      </c>
      <c r="EY41" s="161">
        <v>-12.773</v>
      </c>
      <c r="EZ41" s="161">
        <v>-12.3325</v>
      </c>
      <c r="FA41" s="161">
        <v>1.2124999999999999</v>
      </c>
      <c r="FB41" s="161">
        <v>-22.2179</v>
      </c>
      <c r="FC41" s="161">
        <v>-10.1434</v>
      </c>
      <c r="FD41" s="162"/>
      <c r="FE41" s="162"/>
      <c r="FF41" s="161">
        <v>2.9026999999999998</v>
      </c>
      <c r="FG41" s="161">
        <v>40.021299999999997</v>
      </c>
      <c r="FH41" s="161">
        <v>40.253799999999998</v>
      </c>
      <c r="FI41" s="161">
        <v>38.891100000000002</v>
      </c>
      <c r="FJ41" s="161">
        <v>84.732900000000001</v>
      </c>
      <c r="FK41" s="161">
        <v>84.397999999999996</v>
      </c>
      <c r="FL41" s="161">
        <v>-32.988900000000001</v>
      </c>
      <c r="FM41" s="161">
        <v>49.363399999999999</v>
      </c>
      <c r="FN41" s="161">
        <v>49.0077</v>
      </c>
      <c r="FO41" s="161">
        <v>-22.568200000000001</v>
      </c>
      <c r="FP41" s="162"/>
      <c r="FQ41" s="161">
        <v>-31.060700000000001</v>
      </c>
      <c r="FR41" s="161">
        <v>-21.66</v>
      </c>
      <c r="FS41" s="161">
        <v>16.888100000000001</v>
      </c>
      <c r="FT41" s="161">
        <v>1.0562</v>
      </c>
      <c r="FU41" s="161">
        <v>-11.02</v>
      </c>
      <c r="FV41" s="161">
        <v>17</v>
      </c>
      <c r="FW41" s="161">
        <v>-31.037299999999998</v>
      </c>
      <c r="FX41" s="161">
        <v>8.5350000000000001</v>
      </c>
      <c r="FY41" s="161">
        <v>-7.8840000000000003</v>
      </c>
      <c r="FZ41" s="161">
        <v>8.6329999999999991</v>
      </c>
      <c r="GA41" s="162"/>
      <c r="GB41" s="161">
        <v>26.08</v>
      </c>
      <c r="GC41" s="161">
        <v>2.7871000000000001</v>
      </c>
      <c r="GD41" s="161">
        <v>23.501999999999999</v>
      </c>
      <c r="GE41" s="162"/>
      <c r="GF41" s="161">
        <v>76.160700000000006</v>
      </c>
      <c r="GG41" s="161">
        <v>24.3</v>
      </c>
      <c r="GH41" s="161">
        <v>-23.415600000000001</v>
      </c>
      <c r="GI41" s="162"/>
      <c r="GJ41" s="161">
        <v>-1.4741</v>
      </c>
      <c r="GK41" s="161">
        <v>2.1263000000000001</v>
      </c>
      <c r="GL41" s="162"/>
      <c r="GM41" s="162"/>
      <c r="GN41" s="161">
        <v>-13.371700000000001</v>
      </c>
      <c r="GO41" s="161">
        <v>-40.322299999999998</v>
      </c>
      <c r="GP41" s="161">
        <v>19.433700000000002</v>
      </c>
      <c r="GQ41" s="161">
        <v>63.024000000000001</v>
      </c>
      <c r="GR41" s="161">
        <v>53.354199999999999</v>
      </c>
      <c r="GS41" s="161">
        <v>56.431199999999997</v>
      </c>
      <c r="GT41" s="161">
        <v>-138.57490000000001</v>
      </c>
      <c r="GU41" s="161">
        <v>-31.610099999999999</v>
      </c>
      <c r="GV41" s="161">
        <v>31.977799999999998</v>
      </c>
      <c r="GW41" s="161">
        <v>-69.924199999999999</v>
      </c>
      <c r="GX41" s="161">
        <v>12.1951</v>
      </c>
      <c r="GY41" s="161">
        <v>15.2971</v>
      </c>
      <c r="GZ41" s="161">
        <v>15.042899999999999</v>
      </c>
      <c r="HA41" s="161">
        <v>14</v>
      </c>
      <c r="HB41" s="161">
        <v>192.65719999999999</v>
      </c>
      <c r="HC41" s="161">
        <v>193.953</v>
      </c>
      <c r="HD41" s="161">
        <v>279.5</v>
      </c>
      <c r="HE41" s="161">
        <v>-280.0566</v>
      </c>
      <c r="HF41" s="161">
        <v>-431.78769999999997</v>
      </c>
      <c r="HG41" s="161">
        <v>429.87310000000002</v>
      </c>
      <c r="HH41" s="161">
        <v>429.89580000000001</v>
      </c>
      <c r="HI41" s="161">
        <v>-183.5153</v>
      </c>
      <c r="HJ41" s="161">
        <v>-184.53970000000001</v>
      </c>
      <c r="HK41" s="161">
        <v>-47.231499999999997</v>
      </c>
      <c r="HL41" s="161">
        <v>-36.048499999999997</v>
      </c>
      <c r="HM41" s="161">
        <v>80.788300000000007</v>
      </c>
      <c r="HN41" s="161">
        <v>77.864199999999997</v>
      </c>
      <c r="HO41" s="161">
        <v>-108.20659999999999</v>
      </c>
      <c r="HP41" s="161">
        <v>-106.7193</v>
      </c>
      <c r="HQ41" s="161">
        <v>26.194600000000001</v>
      </c>
      <c r="HR41" s="161">
        <v>25.9529</v>
      </c>
      <c r="HS41" s="161">
        <v>-68.995199999999997</v>
      </c>
      <c r="HT41" s="161">
        <v>-68.581800000000001</v>
      </c>
      <c r="HU41" s="161">
        <v>77.540000000000006</v>
      </c>
      <c r="HV41" s="161">
        <v>77.83</v>
      </c>
      <c r="HW41" s="161">
        <v>65.400000000000006</v>
      </c>
      <c r="HX41" s="161">
        <v>66.7</v>
      </c>
      <c r="HY41" s="161">
        <v>22.130600000000001</v>
      </c>
      <c r="HZ41" s="161">
        <v>7.92</v>
      </c>
      <c r="IA41" s="161">
        <v>-273.91019999999997</v>
      </c>
      <c r="IB41" s="161">
        <v>74.931799999999996</v>
      </c>
      <c r="IC41" s="161">
        <v>74.787599999999998</v>
      </c>
      <c r="ID41" s="161">
        <v>16.8</v>
      </c>
      <c r="IE41" s="161">
        <v>-43.2</v>
      </c>
      <c r="IF41" s="161">
        <v>-24.1</v>
      </c>
      <c r="IG41" s="161">
        <v>-24.2</v>
      </c>
      <c r="IH41" s="161">
        <v>1.4756</v>
      </c>
      <c r="II41" s="162"/>
      <c r="IJ41" s="161">
        <v>-419.06979999999999</v>
      </c>
      <c r="IK41" s="161">
        <v>98.003699999999995</v>
      </c>
      <c r="IL41" s="161">
        <v>363.09519999999998</v>
      </c>
      <c r="IM41" s="161">
        <v>284.28870000000001</v>
      </c>
      <c r="IN41" s="161">
        <v>-53.445500000000003</v>
      </c>
      <c r="IO41" s="161">
        <v>-280.83539999999999</v>
      </c>
      <c r="IP41" s="161">
        <v>282.36779999999999</v>
      </c>
      <c r="IQ41" s="161">
        <v>-101.1481</v>
      </c>
      <c r="IR41" s="161">
        <v>-130.90889999999999</v>
      </c>
      <c r="IS41" s="161">
        <v>-278.77609999999999</v>
      </c>
      <c r="IT41" s="161">
        <v>133.26910000000001</v>
      </c>
      <c r="IU41" s="161">
        <v>131.8038</v>
      </c>
      <c r="IV41" s="161">
        <v>97.505099999999999</v>
      </c>
      <c r="IW41" s="161">
        <v>-353.28100000000001</v>
      </c>
      <c r="IX41" s="161">
        <v>134.09139999999999</v>
      </c>
      <c r="IY41" s="161">
        <v>-219.2499</v>
      </c>
      <c r="IZ41" s="161">
        <v>220.46109999999999</v>
      </c>
      <c r="JA41" s="161">
        <v>-5.5084</v>
      </c>
      <c r="JB41" s="162"/>
      <c r="JC41" s="161">
        <v>19.68</v>
      </c>
      <c r="JD41" s="161">
        <v>6.2359999999999998</v>
      </c>
      <c r="JE41" s="161">
        <v>6.2460000000000004</v>
      </c>
      <c r="JF41" s="161">
        <v>-18.72</v>
      </c>
      <c r="JG41" s="161">
        <v>-0.8</v>
      </c>
      <c r="JH41" s="162"/>
      <c r="JI41" s="161">
        <v>1.0575000000000001</v>
      </c>
      <c r="JJ41" s="161">
        <v>-33.8979</v>
      </c>
      <c r="JK41" s="161">
        <v>-54.347999999999999</v>
      </c>
      <c r="JL41" s="161">
        <v>58.9</v>
      </c>
      <c r="JM41" s="161">
        <v>53.908999999999999</v>
      </c>
      <c r="JN41" s="161">
        <v>54.024999999999999</v>
      </c>
      <c r="JO41" s="161">
        <v>11.336499999999999</v>
      </c>
      <c r="JP41" s="161">
        <v>13.6479</v>
      </c>
      <c r="JQ41" s="161">
        <v>51.235300000000002</v>
      </c>
      <c r="JR41" s="161">
        <v>50.719799999999999</v>
      </c>
      <c r="JS41" s="161">
        <v>51.341299999999997</v>
      </c>
      <c r="JT41" s="162"/>
      <c r="JU41" s="161">
        <v>44.7</v>
      </c>
      <c r="JV41" s="161">
        <v>7.6999000000000004</v>
      </c>
      <c r="JW41" s="161">
        <v>8.23</v>
      </c>
      <c r="JX41" s="162"/>
      <c r="JY41" s="161">
        <v>-33.042099999999998</v>
      </c>
      <c r="JZ41" s="161">
        <v>73.086299999999994</v>
      </c>
      <c r="KA41" s="161">
        <v>47.4529</v>
      </c>
      <c r="KB41" s="161">
        <v>-33.123399999999997</v>
      </c>
      <c r="KC41" s="161">
        <v>-73.010499999999993</v>
      </c>
      <c r="KD41" s="161">
        <v>36.135399999999997</v>
      </c>
      <c r="KE41" s="161">
        <v>37.265300000000003</v>
      </c>
      <c r="KF41" s="161">
        <v>-51.6</v>
      </c>
      <c r="KG41" s="161">
        <v>52</v>
      </c>
      <c r="KH41" s="162"/>
      <c r="KI41" s="162"/>
    </row>
    <row r="42" spans="1:295" ht="18" customHeight="1" x14ac:dyDescent="0.35">
      <c r="A42" s="160" t="s">
        <v>53</v>
      </c>
      <c r="B42" s="160" t="s">
        <v>860</v>
      </c>
      <c r="C42" s="163">
        <v>0</v>
      </c>
      <c r="D42" s="163">
        <v>20.7943</v>
      </c>
      <c r="E42" s="163">
        <v>-41.373199999999997</v>
      </c>
      <c r="F42" s="163">
        <v>-35.127400000000002</v>
      </c>
      <c r="G42" s="163">
        <v>30.090699999999998</v>
      </c>
      <c r="H42" s="164"/>
      <c r="I42" s="163">
        <v>60.372199999999999</v>
      </c>
      <c r="J42" s="163">
        <v>-85.096900000000005</v>
      </c>
      <c r="K42" s="163">
        <v>61.478499999999997</v>
      </c>
      <c r="L42" s="163">
        <v>31.125</v>
      </c>
      <c r="M42" s="163">
        <v>30.113</v>
      </c>
      <c r="N42" s="163">
        <v>22.2</v>
      </c>
      <c r="O42" s="163">
        <v>-52.03</v>
      </c>
      <c r="P42" s="163">
        <v>46.2</v>
      </c>
      <c r="Q42" s="163">
        <v>16.559999999999999</v>
      </c>
      <c r="R42" s="163">
        <v>-46.2</v>
      </c>
      <c r="S42" s="163">
        <v>11.0984</v>
      </c>
      <c r="T42" s="163">
        <v>170.74520000000001</v>
      </c>
      <c r="U42" s="163">
        <v>12.2927</v>
      </c>
      <c r="V42" s="163">
        <v>12.704700000000001</v>
      </c>
      <c r="W42" s="163">
        <v>20.6768</v>
      </c>
      <c r="X42" s="163">
        <v>7.2099000000000002</v>
      </c>
      <c r="Y42" s="163">
        <v>5.9208999999999996</v>
      </c>
      <c r="Z42" s="163">
        <v>8.6893999999999991</v>
      </c>
      <c r="AA42" s="164"/>
      <c r="AB42" s="164"/>
      <c r="AC42" s="163">
        <v>-49.91</v>
      </c>
      <c r="AD42" s="163">
        <v>-49.75</v>
      </c>
      <c r="AE42" s="164"/>
      <c r="AF42" s="163">
        <v>-22.2</v>
      </c>
      <c r="AG42" s="163">
        <v>50.6</v>
      </c>
      <c r="AH42" s="163">
        <v>9.4459999999999997</v>
      </c>
      <c r="AI42" s="163">
        <v>0.21199999999999999</v>
      </c>
      <c r="AJ42" s="163">
        <v>-33.76</v>
      </c>
      <c r="AK42" s="163">
        <v>-33.68</v>
      </c>
      <c r="AL42" s="163">
        <v>-82.52</v>
      </c>
      <c r="AM42" s="163">
        <v>33.78</v>
      </c>
      <c r="AN42" s="163">
        <v>34.130000000000003</v>
      </c>
      <c r="AO42" s="163">
        <v>13.8444</v>
      </c>
      <c r="AP42" s="163">
        <v>8.9773999999999994</v>
      </c>
      <c r="AQ42" s="163">
        <v>71.626599999999996</v>
      </c>
      <c r="AR42" s="163">
        <v>73.780799999999999</v>
      </c>
      <c r="AS42" s="163">
        <v>18.507000000000001</v>
      </c>
      <c r="AT42" s="163">
        <v>-34.8294</v>
      </c>
      <c r="AU42" s="163">
        <v>-35.299100000000003</v>
      </c>
      <c r="AV42" s="163">
        <v>5.1117999999999997</v>
      </c>
      <c r="AW42" s="163">
        <v>4.9448999999999996</v>
      </c>
      <c r="AX42" s="163">
        <v>58.942100000000003</v>
      </c>
      <c r="AY42" s="163">
        <v>60.817500000000003</v>
      </c>
      <c r="AZ42" s="163">
        <v>-3.1406999999999998</v>
      </c>
      <c r="BA42" s="163">
        <v>-16.755500000000001</v>
      </c>
      <c r="BB42" s="163">
        <v>-306.06319999999999</v>
      </c>
      <c r="BC42" s="163">
        <v>27.222799999999999</v>
      </c>
      <c r="BD42" s="163">
        <v>-12.9</v>
      </c>
      <c r="BE42" s="163">
        <v>-13.5</v>
      </c>
      <c r="BF42" s="163">
        <v>39.229900000000001</v>
      </c>
      <c r="BG42" s="163">
        <v>37.939399999999999</v>
      </c>
      <c r="BH42" s="163">
        <v>-6.0475000000000003</v>
      </c>
      <c r="BI42" s="164"/>
      <c r="BJ42" s="163">
        <v>-53.073999999999998</v>
      </c>
      <c r="BK42" s="164"/>
      <c r="BL42" s="163">
        <v>7.9047000000000001</v>
      </c>
      <c r="BM42" s="163">
        <v>5.2731000000000003</v>
      </c>
      <c r="BN42" s="163">
        <v>340.73899999999998</v>
      </c>
      <c r="BO42" s="163">
        <v>96.8352</v>
      </c>
      <c r="BP42" s="163">
        <v>97.811800000000005</v>
      </c>
      <c r="BQ42" s="163">
        <v>-448.57100000000003</v>
      </c>
      <c r="BR42" s="163">
        <v>367.86200000000002</v>
      </c>
      <c r="BS42" s="164"/>
      <c r="BT42" s="163">
        <v>-35.8596</v>
      </c>
      <c r="BU42" s="163">
        <v>35.178600000000003</v>
      </c>
      <c r="BV42" s="163">
        <v>95.514300000000006</v>
      </c>
      <c r="BW42" s="163">
        <v>30.18</v>
      </c>
      <c r="BX42" s="163">
        <v>27.51</v>
      </c>
      <c r="BY42" s="163">
        <v>67.599999999999994</v>
      </c>
      <c r="BZ42" s="163">
        <v>84.41</v>
      </c>
      <c r="CA42" s="163">
        <v>-86.6661</v>
      </c>
      <c r="CB42" s="163">
        <v>-86.8</v>
      </c>
      <c r="CC42" s="163">
        <v>150.83799999999999</v>
      </c>
      <c r="CD42" s="163">
        <v>152.97989999999999</v>
      </c>
      <c r="CE42" s="163">
        <v>13.678900000000001</v>
      </c>
      <c r="CF42" s="163">
        <v>-61.877499999999998</v>
      </c>
      <c r="CG42" s="163">
        <v>-62.383000000000003</v>
      </c>
      <c r="CH42" s="163">
        <v>1.0854999999999999</v>
      </c>
      <c r="CI42" s="163">
        <v>-63.009300000000003</v>
      </c>
      <c r="CJ42" s="164"/>
      <c r="CK42" s="164"/>
      <c r="CL42" s="163">
        <v>22.7</v>
      </c>
      <c r="CM42" s="163">
        <v>128.69999999999999</v>
      </c>
      <c r="CN42" s="163">
        <v>-16.690000000000001</v>
      </c>
      <c r="CO42" s="163">
        <v>47.5426</v>
      </c>
      <c r="CP42" s="163">
        <v>46.724400000000003</v>
      </c>
      <c r="CQ42" s="163">
        <v>46.868899999999996</v>
      </c>
      <c r="CR42" s="163">
        <v>-40.633200000000002</v>
      </c>
      <c r="CS42" s="163">
        <v>-40.596600000000002</v>
      </c>
      <c r="CT42" s="164"/>
      <c r="CU42" s="163">
        <v>-16.690899999999999</v>
      </c>
      <c r="CV42" s="163">
        <v>11.0695</v>
      </c>
      <c r="CW42" s="163">
        <v>12.7357</v>
      </c>
      <c r="CX42" s="163">
        <v>55.36</v>
      </c>
      <c r="CY42" s="163">
        <v>90.74</v>
      </c>
      <c r="CZ42" s="164"/>
      <c r="DA42" s="163">
        <v>50.102200000000003</v>
      </c>
      <c r="DB42" s="163">
        <v>-33.83</v>
      </c>
      <c r="DC42" s="163">
        <v>-3.2654999999999998</v>
      </c>
      <c r="DD42" s="163">
        <v>63.125700000000002</v>
      </c>
      <c r="DE42" s="163">
        <v>63.0047</v>
      </c>
      <c r="DF42" s="163">
        <v>-165.15989999999999</v>
      </c>
      <c r="DG42" s="163">
        <v>0</v>
      </c>
      <c r="DH42" s="163">
        <v>-20.373699999999999</v>
      </c>
      <c r="DI42" s="163">
        <v>-132.80000000000001</v>
      </c>
      <c r="DJ42" s="163">
        <v>-133.5</v>
      </c>
      <c r="DK42" s="163">
        <v>32.1982</v>
      </c>
      <c r="DL42" s="164"/>
      <c r="DM42" s="163">
        <v>73.279499999999999</v>
      </c>
      <c r="DN42" s="164"/>
      <c r="DO42" s="164"/>
      <c r="DP42" s="163">
        <v>-12.2</v>
      </c>
      <c r="DQ42" s="163">
        <v>68.998500000000007</v>
      </c>
      <c r="DR42" s="163">
        <v>165.12440000000001</v>
      </c>
      <c r="DS42" s="163">
        <v>-23.58</v>
      </c>
      <c r="DT42" s="163">
        <v>-23.63</v>
      </c>
      <c r="DU42" s="163">
        <v>108.05</v>
      </c>
      <c r="DV42" s="163">
        <v>66.709999999999994</v>
      </c>
      <c r="DW42" s="163">
        <v>165.3818</v>
      </c>
      <c r="DX42" s="163">
        <v>163.81819999999999</v>
      </c>
      <c r="DY42" s="163">
        <v>-44.342100000000002</v>
      </c>
      <c r="DZ42" s="163">
        <v>-43.954500000000003</v>
      </c>
      <c r="EA42" s="163">
        <v>306.36040000000003</v>
      </c>
      <c r="EB42" s="164"/>
      <c r="EC42" s="163">
        <v>261.7294</v>
      </c>
      <c r="ED42" s="163">
        <v>264.26900000000001</v>
      </c>
      <c r="EE42" s="163">
        <v>41.752200000000002</v>
      </c>
      <c r="EF42" s="163">
        <v>21.773499999999999</v>
      </c>
      <c r="EG42" s="163">
        <v>-29.175000000000001</v>
      </c>
      <c r="EH42" s="163">
        <v>458.03280000000001</v>
      </c>
      <c r="EI42" s="163">
        <v>-1.7430000000000001</v>
      </c>
      <c r="EJ42" s="164"/>
      <c r="EK42" s="163">
        <v>-30.190799999999999</v>
      </c>
      <c r="EL42" s="163">
        <v>-27.836500000000001</v>
      </c>
      <c r="EM42" s="163">
        <v>43.359900000000003</v>
      </c>
      <c r="EN42" s="163">
        <v>-42.9985</v>
      </c>
      <c r="EO42" s="163">
        <v>-40.049799999999998</v>
      </c>
      <c r="EP42" s="163">
        <v>44.591999999999999</v>
      </c>
      <c r="EQ42" s="163">
        <v>-39.494300000000003</v>
      </c>
      <c r="ER42" s="163">
        <v>-40.186500000000002</v>
      </c>
      <c r="ES42" s="163">
        <v>15.232200000000001</v>
      </c>
      <c r="ET42" s="163">
        <v>0</v>
      </c>
      <c r="EU42" s="163">
        <v>-13.51</v>
      </c>
      <c r="EV42" s="163">
        <v>1</v>
      </c>
      <c r="EW42" s="163">
        <v>10.825100000000001</v>
      </c>
      <c r="EX42" s="163">
        <v>-127.5993</v>
      </c>
      <c r="EY42" s="163">
        <v>-10.686500000000001</v>
      </c>
      <c r="EZ42" s="163">
        <v>-10.205500000000001</v>
      </c>
      <c r="FA42" s="163">
        <v>1.2724</v>
      </c>
      <c r="FB42" s="163">
        <v>-20.867899999999999</v>
      </c>
      <c r="FC42" s="163">
        <v>-10.3667</v>
      </c>
      <c r="FD42" s="164"/>
      <c r="FE42" s="164"/>
      <c r="FF42" s="163">
        <v>2.8793000000000002</v>
      </c>
      <c r="FG42" s="163">
        <v>40.7149</v>
      </c>
      <c r="FH42" s="163">
        <v>40.597499999999997</v>
      </c>
      <c r="FI42" s="163">
        <v>38.281599999999997</v>
      </c>
      <c r="FJ42" s="163">
        <v>85.7376</v>
      </c>
      <c r="FK42" s="163">
        <v>87.244699999999995</v>
      </c>
      <c r="FL42" s="163">
        <v>-33.658700000000003</v>
      </c>
      <c r="FM42" s="163">
        <v>46.252299999999998</v>
      </c>
      <c r="FN42" s="163">
        <v>46.162100000000002</v>
      </c>
      <c r="FO42" s="163">
        <v>-23.1388</v>
      </c>
      <c r="FP42" s="164"/>
      <c r="FQ42" s="163">
        <v>-29.126999999999999</v>
      </c>
      <c r="FR42" s="163">
        <v>-23.09</v>
      </c>
      <c r="FS42" s="163">
        <v>16.582899999999999</v>
      </c>
      <c r="FT42" s="163">
        <v>1.1379999999999999</v>
      </c>
      <c r="FU42" s="163">
        <v>-10.63</v>
      </c>
      <c r="FV42" s="163">
        <v>17.32</v>
      </c>
      <c r="FW42" s="163">
        <v>-29.055199999999999</v>
      </c>
      <c r="FX42" s="163">
        <v>7.5307000000000004</v>
      </c>
      <c r="FY42" s="163">
        <v>-7.91</v>
      </c>
      <c r="FZ42" s="163">
        <v>8.5879999999999992</v>
      </c>
      <c r="GA42" s="164"/>
      <c r="GB42" s="163">
        <v>25.04</v>
      </c>
      <c r="GC42" s="163">
        <v>2.6158000000000001</v>
      </c>
      <c r="GD42" s="163">
        <v>22.533999999999999</v>
      </c>
      <c r="GE42" s="163">
        <v>16.75</v>
      </c>
      <c r="GF42" s="163">
        <v>75.160399999999996</v>
      </c>
      <c r="GG42" s="163">
        <v>22.9</v>
      </c>
      <c r="GH42" s="163">
        <v>-23.711099999999998</v>
      </c>
      <c r="GI42" s="164"/>
      <c r="GJ42" s="163">
        <v>-1.8576999999999999</v>
      </c>
      <c r="GK42" s="163">
        <v>2.1598000000000002</v>
      </c>
      <c r="GL42" s="164"/>
      <c r="GM42" s="164"/>
      <c r="GN42" s="163">
        <v>-13.789099999999999</v>
      </c>
      <c r="GO42" s="163">
        <v>-40.033000000000001</v>
      </c>
      <c r="GP42" s="163">
        <v>19.4163</v>
      </c>
      <c r="GQ42" s="163">
        <v>63.2761</v>
      </c>
      <c r="GR42" s="163">
        <v>55.076500000000003</v>
      </c>
      <c r="GS42" s="163">
        <v>55.947099999999999</v>
      </c>
      <c r="GT42" s="163">
        <v>-137.21719999999999</v>
      </c>
      <c r="GU42" s="163">
        <v>-30.646999999999998</v>
      </c>
      <c r="GV42" s="163">
        <v>32.275500000000001</v>
      </c>
      <c r="GW42" s="163">
        <v>-68.738699999999994</v>
      </c>
      <c r="GX42" s="163">
        <v>12.9381</v>
      </c>
      <c r="GY42" s="163">
        <v>15.160399999999999</v>
      </c>
      <c r="GZ42" s="163">
        <v>14.8215</v>
      </c>
      <c r="HA42" s="164"/>
      <c r="HB42" s="163">
        <v>215.8407</v>
      </c>
      <c r="HC42" s="163">
        <v>214.14760000000001</v>
      </c>
      <c r="HD42" s="163">
        <v>281.60000000000002</v>
      </c>
      <c r="HE42" s="163">
        <v>-279.81560000000002</v>
      </c>
      <c r="HF42" s="163">
        <v>-456.44400000000002</v>
      </c>
      <c r="HG42" s="163">
        <v>457.7681</v>
      </c>
      <c r="HH42" s="163">
        <v>452.85329999999999</v>
      </c>
      <c r="HI42" s="163">
        <v>-201.38310000000001</v>
      </c>
      <c r="HJ42" s="163">
        <v>-201.85120000000001</v>
      </c>
      <c r="HK42" s="163">
        <v>-44.561399999999999</v>
      </c>
      <c r="HL42" s="163">
        <v>-33.914299999999997</v>
      </c>
      <c r="HM42" s="163">
        <v>80.92</v>
      </c>
      <c r="HN42" s="163">
        <v>79.945099999999996</v>
      </c>
      <c r="HO42" s="163">
        <v>-132.4624</v>
      </c>
      <c r="HP42" s="163">
        <v>-132.8878</v>
      </c>
      <c r="HQ42" s="163">
        <v>36.324100000000001</v>
      </c>
      <c r="HR42" s="163">
        <v>35.576999999999998</v>
      </c>
      <c r="HS42" s="163">
        <v>-78.049800000000005</v>
      </c>
      <c r="HT42" s="163">
        <v>-77.512600000000006</v>
      </c>
      <c r="HU42" s="163">
        <v>86.01</v>
      </c>
      <c r="HV42" s="163">
        <v>85.28</v>
      </c>
      <c r="HW42" s="163">
        <v>59</v>
      </c>
      <c r="HX42" s="163">
        <v>60</v>
      </c>
      <c r="HY42" s="163">
        <v>21.944800000000001</v>
      </c>
      <c r="HZ42" s="163">
        <v>27.2</v>
      </c>
      <c r="IA42" s="163">
        <v>-270.18180000000001</v>
      </c>
      <c r="IB42" s="163">
        <v>85.582099999999997</v>
      </c>
      <c r="IC42" s="163">
        <v>85.163600000000002</v>
      </c>
      <c r="ID42" s="163">
        <v>18.5</v>
      </c>
      <c r="IE42" s="163">
        <v>-54.7</v>
      </c>
      <c r="IF42" s="163">
        <v>-36.1</v>
      </c>
      <c r="IG42" s="163">
        <v>-36.200000000000003</v>
      </c>
      <c r="IH42" s="163">
        <v>1.6943999999999999</v>
      </c>
      <c r="II42" s="164"/>
      <c r="IJ42" s="163">
        <v>-448.54320000000001</v>
      </c>
      <c r="IK42" s="163">
        <v>21.181699999999999</v>
      </c>
      <c r="IL42" s="163">
        <v>419.17450000000002</v>
      </c>
      <c r="IM42" s="163">
        <v>341.42770000000002</v>
      </c>
      <c r="IN42" s="163">
        <v>-55.5214</v>
      </c>
      <c r="IO42" s="163">
        <v>-333.48360000000002</v>
      </c>
      <c r="IP42" s="163">
        <v>332.30650000000003</v>
      </c>
      <c r="IQ42" s="163">
        <v>-115.7987</v>
      </c>
      <c r="IR42" s="163">
        <v>-171.25399999999999</v>
      </c>
      <c r="IS42" s="163">
        <v>-329.93700000000001</v>
      </c>
      <c r="IT42" s="163">
        <v>111.7221</v>
      </c>
      <c r="IU42" s="163">
        <v>112.5523</v>
      </c>
      <c r="IV42" s="163">
        <v>118.18559999999999</v>
      </c>
      <c r="IW42" s="163">
        <v>-414.56439999999998</v>
      </c>
      <c r="IX42" s="163">
        <v>174.04040000000001</v>
      </c>
      <c r="IY42" s="163">
        <v>-239.5421</v>
      </c>
      <c r="IZ42" s="163">
        <v>237.5932</v>
      </c>
      <c r="JA42" s="163">
        <v>-5.2721</v>
      </c>
      <c r="JB42" s="164"/>
      <c r="JC42" s="163">
        <v>14.16</v>
      </c>
      <c r="JD42" s="163">
        <v>6.1459999999999999</v>
      </c>
      <c r="JE42" s="163">
        <v>6.1529999999999996</v>
      </c>
      <c r="JF42" s="163">
        <v>-14.4</v>
      </c>
      <c r="JG42" s="163">
        <v>-4.6399999999999997</v>
      </c>
      <c r="JH42" s="164"/>
      <c r="JI42" s="163">
        <v>3.9872000000000001</v>
      </c>
      <c r="JJ42" s="163">
        <v>-33.427900000000001</v>
      </c>
      <c r="JK42" s="163">
        <v>-56.7498</v>
      </c>
      <c r="JL42" s="163">
        <v>58.3</v>
      </c>
      <c r="JM42" s="163">
        <v>53.292999999999999</v>
      </c>
      <c r="JN42" s="163">
        <v>54.106999999999999</v>
      </c>
      <c r="JO42" s="164"/>
      <c r="JP42" s="164"/>
      <c r="JQ42" s="163">
        <v>52.695</v>
      </c>
      <c r="JR42" s="163">
        <v>52.876600000000003</v>
      </c>
      <c r="JS42" s="163">
        <v>53.059199999999997</v>
      </c>
      <c r="JT42" s="164"/>
      <c r="JU42" s="163">
        <v>55.8</v>
      </c>
      <c r="JV42" s="163">
        <v>15.0184</v>
      </c>
      <c r="JW42" s="163">
        <v>8.39</v>
      </c>
      <c r="JX42" s="164"/>
      <c r="JY42" s="163">
        <v>-28.100899999999999</v>
      </c>
      <c r="JZ42" s="163">
        <v>71.683000000000007</v>
      </c>
      <c r="KA42" s="163">
        <v>44.451599999999999</v>
      </c>
      <c r="KB42" s="163">
        <v>-28.2546</v>
      </c>
      <c r="KC42" s="163">
        <v>-70.104900000000001</v>
      </c>
      <c r="KD42" s="163">
        <v>33.530900000000003</v>
      </c>
      <c r="KE42" s="163">
        <v>36.802199999999999</v>
      </c>
      <c r="KF42" s="163">
        <v>-64.7</v>
      </c>
      <c r="KG42" s="163">
        <v>64.2</v>
      </c>
      <c r="KH42" s="164"/>
      <c r="KI42" s="164"/>
    </row>
    <row r="43" spans="1:295" ht="18" customHeight="1" x14ac:dyDescent="0.35">
      <c r="A43" s="160" t="s">
        <v>53</v>
      </c>
      <c r="B43" s="160" t="s">
        <v>861</v>
      </c>
      <c r="C43" s="163">
        <v>0</v>
      </c>
      <c r="D43" s="163">
        <v>20.576699999999999</v>
      </c>
      <c r="E43" s="163">
        <v>-40.684100000000001</v>
      </c>
      <c r="F43" s="163">
        <v>-35.062100000000001</v>
      </c>
      <c r="G43" s="163">
        <v>28.104800000000001</v>
      </c>
      <c r="H43" s="164"/>
      <c r="I43" s="163">
        <v>55.990299999999998</v>
      </c>
      <c r="J43" s="163">
        <v>-57.260899999999999</v>
      </c>
      <c r="K43" s="163">
        <v>60.434600000000003</v>
      </c>
      <c r="L43" s="163">
        <v>30.6571</v>
      </c>
      <c r="M43" s="163">
        <v>30.1557</v>
      </c>
      <c r="N43" s="163">
        <v>26.64</v>
      </c>
      <c r="O43" s="163">
        <v>-49.591999999999999</v>
      </c>
      <c r="P43" s="163">
        <v>44</v>
      </c>
      <c r="Q43" s="163">
        <v>14.076000000000001</v>
      </c>
      <c r="R43" s="163">
        <v>-44</v>
      </c>
      <c r="S43" s="163">
        <v>10.5046</v>
      </c>
      <c r="T43" s="163">
        <v>117.2072</v>
      </c>
      <c r="U43" s="163">
        <v>12.6045</v>
      </c>
      <c r="V43" s="163">
        <v>12.3589</v>
      </c>
      <c r="W43" s="163">
        <v>20.095199999999998</v>
      </c>
      <c r="X43" s="163">
        <v>7.4627999999999997</v>
      </c>
      <c r="Y43" s="163">
        <v>5.9428999999999998</v>
      </c>
      <c r="Z43" s="163">
        <v>8.2981999999999996</v>
      </c>
      <c r="AA43" s="164"/>
      <c r="AB43" s="164"/>
      <c r="AC43" s="163">
        <v>-47.23</v>
      </c>
      <c r="AD43" s="163">
        <v>-47.29</v>
      </c>
      <c r="AE43" s="164"/>
      <c r="AF43" s="163">
        <v>-26.64</v>
      </c>
      <c r="AG43" s="163">
        <v>48.4</v>
      </c>
      <c r="AH43" s="163">
        <v>10.428000000000001</v>
      </c>
      <c r="AI43" s="163">
        <v>0.219</v>
      </c>
      <c r="AJ43" s="163">
        <v>-30.99</v>
      </c>
      <c r="AK43" s="163">
        <v>-31.04</v>
      </c>
      <c r="AL43" s="163">
        <v>-82.33</v>
      </c>
      <c r="AM43" s="163">
        <v>31.26</v>
      </c>
      <c r="AN43" s="163">
        <v>31.25</v>
      </c>
      <c r="AO43" s="163">
        <v>14.254300000000001</v>
      </c>
      <c r="AP43" s="163">
        <v>8.8666999999999998</v>
      </c>
      <c r="AQ43" s="163">
        <v>71.814899999999994</v>
      </c>
      <c r="AR43" s="163">
        <v>74.385499999999993</v>
      </c>
      <c r="AS43" s="163">
        <v>16.120999999999999</v>
      </c>
      <c r="AT43" s="163">
        <v>-35.499200000000002</v>
      </c>
      <c r="AU43" s="163">
        <v>-35.1693</v>
      </c>
      <c r="AV43" s="163">
        <v>5.7870999999999997</v>
      </c>
      <c r="AW43" s="163">
        <v>5.0892999999999997</v>
      </c>
      <c r="AX43" s="163">
        <v>57.468499999999999</v>
      </c>
      <c r="AY43" s="163">
        <v>58.942100000000003</v>
      </c>
      <c r="AZ43" s="163">
        <v>-3.1406999999999998</v>
      </c>
      <c r="BA43" s="163">
        <v>-16.8688</v>
      </c>
      <c r="BB43" s="163">
        <v>-278.91399999999999</v>
      </c>
      <c r="BC43" s="163">
        <v>26.444900000000001</v>
      </c>
      <c r="BD43" s="163">
        <v>-12.4</v>
      </c>
      <c r="BE43" s="163">
        <v>-13.3</v>
      </c>
      <c r="BF43" s="163">
        <v>39.921500000000002</v>
      </c>
      <c r="BG43" s="163">
        <v>38.942399999999999</v>
      </c>
      <c r="BH43" s="163">
        <v>-5.7055999999999996</v>
      </c>
      <c r="BI43" s="164"/>
      <c r="BJ43" s="163">
        <v>-55.761200000000002</v>
      </c>
      <c r="BK43" s="163">
        <v>6.4912000000000001</v>
      </c>
      <c r="BL43" s="163">
        <v>6.5358000000000001</v>
      </c>
      <c r="BM43" s="163">
        <v>4.5305999999999997</v>
      </c>
      <c r="BN43" s="163">
        <v>319.04039999999998</v>
      </c>
      <c r="BO43" s="163">
        <v>84.688800000000001</v>
      </c>
      <c r="BP43" s="163">
        <v>84.810900000000004</v>
      </c>
      <c r="BQ43" s="163">
        <v>-400.12799999999999</v>
      </c>
      <c r="BR43" s="163">
        <v>352.41840000000002</v>
      </c>
      <c r="BS43" s="164"/>
      <c r="BT43" s="163">
        <v>-32.582500000000003</v>
      </c>
      <c r="BU43" s="163">
        <v>33.850299999999997</v>
      </c>
      <c r="BV43" s="163">
        <v>93.308800000000005</v>
      </c>
      <c r="BW43" s="163">
        <v>29.96</v>
      </c>
      <c r="BX43" s="163">
        <v>27.65</v>
      </c>
      <c r="BY43" s="163">
        <v>66.87</v>
      </c>
      <c r="BZ43" s="163">
        <v>82.62</v>
      </c>
      <c r="CA43" s="163">
        <v>-82.245500000000007</v>
      </c>
      <c r="CB43" s="163">
        <v>-82.111500000000007</v>
      </c>
      <c r="CC43" s="163">
        <v>148.52420000000001</v>
      </c>
      <c r="CD43" s="163">
        <v>149.10310000000001</v>
      </c>
      <c r="CE43" s="163">
        <v>13.114800000000001</v>
      </c>
      <c r="CF43" s="163">
        <v>-75.4255</v>
      </c>
      <c r="CG43" s="163">
        <v>-75.166300000000007</v>
      </c>
      <c r="CH43" s="163">
        <v>-0.87790000000000001</v>
      </c>
      <c r="CI43" s="163">
        <v>-52.209499999999998</v>
      </c>
      <c r="CJ43" s="164"/>
      <c r="CK43" s="164"/>
      <c r="CL43" s="163">
        <v>46.2</v>
      </c>
      <c r="CM43" s="163">
        <v>106</v>
      </c>
      <c r="CN43" s="163">
        <v>-16.87</v>
      </c>
      <c r="CO43" s="163">
        <v>46.223700000000001</v>
      </c>
      <c r="CP43" s="163">
        <v>45.656500000000001</v>
      </c>
      <c r="CQ43" s="163">
        <v>45.874600000000001</v>
      </c>
      <c r="CR43" s="163">
        <v>-46.7667</v>
      </c>
      <c r="CS43" s="163">
        <v>-46.003300000000003</v>
      </c>
      <c r="CT43" s="164"/>
      <c r="CU43" s="163">
        <v>-1.6302000000000001</v>
      </c>
      <c r="CV43" s="163">
        <v>0.89370000000000005</v>
      </c>
      <c r="CW43" s="163">
        <v>13.144600000000001</v>
      </c>
      <c r="CX43" s="163">
        <v>58.44</v>
      </c>
      <c r="CY43" s="163">
        <v>87.81</v>
      </c>
      <c r="CZ43" s="163">
        <v>52.741700000000002</v>
      </c>
      <c r="DA43" s="163">
        <v>50.102200000000003</v>
      </c>
      <c r="DB43" s="163">
        <v>-33.86</v>
      </c>
      <c r="DC43" s="163">
        <v>-3.2654999999999998</v>
      </c>
      <c r="DD43" s="163">
        <v>52.209800000000001</v>
      </c>
      <c r="DE43" s="163">
        <v>51.3414</v>
      </c>
      <c r="DF43" s="163">
        <v>-123.0506</v>
      </c>
      <c r="DG43" s="163">
        <v>-1E-4</v>
      </c>
      <c r="DH43" s="163">
        <v>-20.415299999999998</v>
      </c>
      <c r="DI43" s="163">
        <v>-134</v>
      </c>
      <c r="DJ43" s="163">
        <v>-135.19999999999999</v>
      </c>
      <c r="DK43" s="163">
        <v>32.192700000000002</v>
      </c>
      <c r="DL43" s="163">
        <v>62.411499999999997</v>
      </c>
      <c r="DM43" s="163">
        <v>70.461600000000004</v>
      </c>
      <c r="DN43" s="163">
        <v>87.908900000000003</v>
      </c>
      <c r="DO43" s="163">
        <v>61.91</v>
      </c>
      <c r="DP43" s="163">
        <v>-10.69</v>
      </c>
      <c r="DQ43" s="163">
        <v>63.463500000000003</v>
      </c>
      <c r="DR43" s="163">
        <v>122.62949999999999</v>
      </c>
      <c r="DS43" s="163">
        <v>-18.350000000000001</v>
      </c>
      <c r="DT43" s="163">
        <v>-18.48</v>
      </c>
      <c r="DU43" s="163">
        <v>104.14</v>
      </c>
      <c r="DV43" s="163">
        <v>69.75</v>
      </c>
      <c r="DW43" s="163">
        <v>124.2182</v>
      </c>
      <c r="DX43" s="163">
        <v>120.6</v>
      </c>
      <c r="DY43" s="163">
        <v>-52.825800000000001</v>
      </c>
      <c r="DZ43" s="163">
        <v>-52.790900000000001</v>
      </c>
      <c r="EA43" s="163">
        <v>268.60989999999998</v>
      </c>
      <c r="EB43" s="164"/>
      <c r="EC43" s="163">
        <v>222.1874</v>
      </c>
      <c r="ED43" s="163">
        <v>225.69569999999999</v>
      </c>
      <c r="EE43" s="163">
        <v>32.882199999999997</v>
      </c>
      <c r="EF43" s="163">
        <v>14.0908</v>
      </c>
      <c r="EG43" s="163">
        <v>-27.231999999999999</v>
      </c>
      <c r="EH43" s="163">
        <v>413.14789999999999</v>
      </c>
      <c r="EI43" s="163">
        <v>34.4422</v>
      </c>
      <c r="EJ43" s="164"/>
      <c r="EK43" s="163">
        <v>-24.8795</v>
      </c>
      <c r="EL43" s="163">
        <v>-22.713200000000001</v>
      </c>
      <c r="EM43" s="163">
        <v>49.5745</v>
      </c>
      <c r="EN43" s="163">
        <v>-43.272300000000001</v>
      </c>
      <c r="EO43" s="163">
        <v>-39.811799999999998</v>
      </c>
      <c r="EP43" s="163">
        <v>38.448</v>
      </c>
      <c r="EQ43" s="163">
        <v>-40.5</v>
      </c>
      <c r="ER43" s="163">
        <v>-40.786099999999998</v>
      </c>
      <c r="ES43" s="163">
        <v>23.489899999999999</v>
      </c>
      <c r="ET43" s="163">
        <v>0</v>
      </c>
      <c r="EU43" s="163">
        <v>-10.92</v>
      </c>
      <c r="EV43" s="164"/>
      <c r="EW43" s="163">
        <v>10.364599999999999</v>
      </c>
      <c r="EX43" s="163">
        <v>-125.4796</v>
      </c>
      <c r="EY43" s="163">
        <v>-11.063800000000001</v>
      </c>
      <c r="EZ43" s="163">
        <v>-10.6112</v>
      </c>
      <c r="FA43" s="163">
        <v>1.2526999999999999</v>
      </c>
      <c r="FB43" s="163">
        <v>-12.7394</v>
      </c>
      <c r="FC43" s="163">
        <v>-17.6876</v>
      </c>
      <c r="FD43" s="164"/>
      <c r="FE43" s="164"/>
      <c r="FF43" s="163">
        <v>3.0432999999999999</v>
      </c>
      <c r="FG43" s="163">
        <v>40.051400000000001</v>
      </c>
      <c r="FH43" s="163">
        <v>41.065899999999999</v>
      </c>
      <c r="FI43" s="163">
        <v>39.9131</v>
      </c>
      <c r="FJ43" s="163">
        <v>81.886099999999999</v>
      </c>
      <c r="FK43" s="163">
        <v>83.728200000000001</v>
      </c>
      <c r="FL43" s="163">
        <v>-36.840400000000002</v>
      </c>
      <c r="FM43" s="163">
        <v>55.129199999999997</v>
      </c>
      <c r="FN43" s="163">
        <v>56.058100000000003</v>
      </c>
      <c r="FO43" s="163">
        <v>-28.95</v>
      </c>
      <c r="FP43" s="164"/>
      <c r="FQ43" s="163">
        <v>-32.525500000000001</v>
      </c>
      <c r="FR43" s="163">
        <v>-21.76</v>
      </c>
      <c r="FS43" s="163">
        <v>16.888100000000001</v>
      </c>
      <c r="FT43" s="163">
        <v>1.2332000000000001</v>
      </c>
      <c r="FU43" s="163">
        <v>-11.07</v>
      </c>
      <c r="FV43" s="163">
        <v>15.78</v>
      </c>
      <c r="FW43" s="163">
        <v>-33.14</v>
      </c>
      <c r="FX43" s="163">
        <v>7.1859999999999999</v>
      </c>
      <c r="FY43" s="163">
        <v>-7.69</v>
      </c>
      <c r="FZ43" s="163">
        <v>8.6620000000000008</v>
      </c>
      <c r="GA43" s="164"/>
      <c r="GB43" s="163">
        <v>24.4</v>
      </c>
      <c r="GC43" s="163">
        <v>5.0854999999999997</v>
      </c>
      <c r="GD43" s="163">
        <v>29.814699999999998</v>
      </c>
      <c r="GE43" s="163">
        <v>16.940000000000001</v>
      </c>
      <c r="GF43" s="163">
        <v>74.324100000000001</v>
      </c>
      <c r="GG43" s="163">
        <v>24.4</v>
      </c>
      <c r="GH43" s="163">
        <v>-22.491800000000001</v>
      </c>
      <c r="GI43" s="164"/>
      <c r="GJ43" s="163">
        <v>0</v>
      </c>
      <c r="GK43" s="163">
        <v>2.2233999999999998</v>
      </c>
      <c r="GL43" s="164"/>
      <c r="GM43" s="164"/>
      <c r="GN43" s="163">
        <v>-13.612399999999999</v>
      </c>
      <c r="GO43" s="163">
        <v>-39.141800000000003</v>
      </c>
      <c r="GP43" s="163">
        <v>19.442900000000002</v>
      </c>
      <c r="GQ43" s="163">
        <v>61.679499999999997</v>
      </c>
      <c r="GR43" s="163">
        <v>59.667700000000004</v>
      </c>
      <c r="GS43" s="163">
        <v>60.014699999999998</v>
      </c>
      <c r="GT43" s="163">
        <v>-137.0615</v>
      </c>
      <c r="GU43" s="163">
        <v>-29.814699999999998</v>
      </c>
      <c r="GV43" s="163">
        <v>30.719100000000001</v>
      </c>
      <c r="GW43" s="163">
        <v>-65.284000000000006</v>
      </c>
      <c r="GX43" s="163">
        <v>13.586</v>
      </c>
      <c r="GY43" s="163">
        <v>15.5412</v>
      </c>
      <c r="GZ43" s="163">
        <v>15.232799999999999</v>
      </c>
      <c r="HA43" s="163">
        <v>15.379099999999999</v>
      </c>
      <c r="HB43" s="163">
        <v>223.52959999999999</v>
      </c>
      <c r="HC43" s="163">
        <v>222.102</v>
      </c>
      <c r="HD43" s="163">
        <v>282.89999999999998</v>
      </c>
      <c r="HE43" s="163">
        <v>-281.53960000000001</v>
      </c>
      <c r="HF43" s="163">
        <v>-464.55509999999998</v>
      </c>
      <c r="HG43" s="163">
        <v>468.35449999999997</v>
      </c>
      <c r="HH43" s="163">
        <v>462.0274</v>
      </c>
      <c r="HI43" s="163">
        <v>-208.31489999999999</v>
      </c>
      <c r="HJ43" s="163">
        <v>-210.702</v>
      </c>
      <c r="HK43" s="163">
        <v>-45.8504</v>
      </c>
      <c r="HL43" s="163">
        <v>-34.002699999999997</v>
      </c>
      <c r="HM43" s="163">
        <v>79.641199999999998</v>
      </c>
      <c r="HN43" s="163">
        <v>78.737200000000001</v>
      </c>
      <c r="HO43" s="163">
        <v>-145.79179999999999</v>
      </c>
      <c r="HP43" s="163">
        <v>-147.97579999999999</v>
      </c>
      <c r="HQ43" s="163">
        <v>41.971200000000003</v>
      </c>
      <c r="HR43" s="163">
        <v>41.938200000000002</v>
      </c>
      <c r="HS43" s="163">
        <v>-87.624300000000005</v>
      </c>
      <c r="HT43" s="163">
        <v>-87.564800000000005</v>
      </c>
      <c r="HU43" s="163">
        <v>89.14</v>
      </c>
      <c r="HV43" s="163">
        <v>89.5</v>
      </c>
      <c r="HW43" s="163">
        <v>57.7</v>
      </c>
      <c r="HX43" s="163">
        <v>57.7</v>
      </c>
      <c r="HY43" s="163">
        <v>22.2332</v>
      </c>
      <c r="HZ43" s="163">
        <v>35.92</v>
      </c>
      <c r="IA43" s="163">
        <v>-271.20609999999999</v>
      </c>
      <c r="IB43" s="163">
        <v>87.506500000000003</v>
      </c>
      <c r="IC43" s="163">
        <v>85.443700000000007</v>
      </c>
      <c r="ID43" s="163">
        <v>19.7</v>
      </c>
      <c r="IE43" s="163">
        <v>-50.6</v>
      </c>
      <c r="IF43" s="163">
        <v>-38.6</v>
      </c>
      <c r="IG43" s="163">
        <v>-38.700000000000003</v>
      </c>
      <c r="IH43" s="163">
        <v>1.0547</v>
      </c>
      <c r="II43" s="163">
        <v>0.93640000000000001</v>
      </c>
      <c r="IJ43" s="163">
        <v>-456.9975</v>
      </c>
      <c r="IK43" s="163">
        <v>-13.7325</v>
      </c>
      <c r="IL43" s="163">
        <v>444.4547</v>
      </c>
      <c r="IM43" s="163">
        <v>363.226</v>
      </c>
      <c r="IN43" s="163">
        <v>-55.977699999999999</v>
      </c>
      <c r="IO43" s="163">
        <v>-353.18329999999997</v>
      </c>
      <c r="IP43" s="163">
        <v>352.52780000000001</v>
      </c>
      <c r="IQ43" s="163">
        <v>-124.4216</v>
      </c>
      <c r="IR43" s="163">
        <v>-182.92400000000001</v>
      </c>
      <c r="IS43" s="163">
        <v>-344.90089999999998</v>
      </c>
      <c r="IT43" s="163">
        <v>111.00279999999999</v>
      </c>
      <c r="IU43" s="163">
        <v>110.36060000000001</v>
      </c>
      <c r="IV43" s="163">
        <v>118.3408</v>
      </c>
      <c r="IW43" s="163">
        <v>-434.7484</v>
      </c>
      <c r="IX43" s="163">
        <v>188.5986</v>
      </c>
      <c r="IY43" s="163">
        <v>-248.01570000000001</v>
      </c>
      <c r="IZ43" s="163">
        <v>249.06620000000001</v>
      </c>
      <c r="JA43" s="163">
        <v>-5.4561999999999999</v>
      </c>
      <c r="JB43" s="164"/>
      <c r="JC43" s="163">
        <v>13.76</v>
      </c>
      <c r="JD43" s="163">
        <v>5.7050000000000001</v>
      </c>
      <c r="JE43" s="163">
        <v>5.7249999999999996</v>
      </c>
      <c r="JF43" s="163">
        <v>-13.36</v>
      </c>
      <c r="JG43" s="163">
        <v>-5.28</v>
      </c>
      <c r="JH43" s="164"/>
      <c r="JI43" s="163">
        <v>5.452</v>
      </c>
      <c r="JJ43" s="163">
        <v>-33.369900000000001</v>
      </c>
      <c r="JK43" s="163">
        <v>-53.527099999999997</v>
      </c>
      <c r="JL43" s="163">
        <v>52.3</v>
      </c>
      <c r="JM43" s="163">
        <v>54.685000000000002</v>
      </c>
      <c r="JN43" s="163">
        <v>56.063000000000002</v>
      </c>
      <c r="JO43" s="163">
        <v>11.3452</v>
      </c>
      <c r="JP43" s="164"/>
      <c r="JQ43" s="163">
        <v>53.2224</v>
      </c>
      <c r="JR43" s="163">
        <v>52.857500000000002</v>
      </c>
      <c r="JS43" s="163">
        <v>53.349800000000002</v>
      </c>
      <c r="JT43" s="164"/>
      <c r="JU43" s="163">
        <v>51.1</v>
      </c>
      <c r="JV43" s="163">
        <v>14.3162</v>
      </c>
      <c r="JW43" s="163">
        <v>9.8000000000000007</v>
      </c>
      <c r="JX43" s="164"/>
      <c r="JY43" s="163">
        <v>-29.306100000000001</v>
      </c>
      <c r="JZ43" s="163">
        <v>74.812899999999999</v>
      </c>
      <c r="KA43" s="163">
        <v>46.1128</v>
      </c>
      <c r="KB43" s="163">
        <v>-28.572900000000001</v>
      </c>
      <c r="KC43" s="163">
        <v>-73.421599999999998</v>
      </c>
      <c r="KD43" s="163">
        <v>33.113799999999998</v>
      </c>
      <c r="KE43" s="163">
        <v>39.060600000000001</v>
      </c>
      <c r="KF43" s="163">
        <v>-59.2</v>
      </c>
      <c r="KG43" s="163">
        <v>59.7</v>
      </c>
      <c r="KH43" s="164"/>
      <c r="KI43" s="164"/>
    </row>
    <row r="44" spans="1:295" ht="18" customHeight="1" x14ac:dyDescent="0.35">
      <c r="A44" s="160" t="s">
        <v>53</v>
      </c>
      <c r="B44" s="160" t="s">
        <v>862</v>
      </c>
      <c r="C44" s="163">
        <v>0</v>
      </c>
      <c r="D44" s="163">
        <v>20.338799999999999</v>
      </c>
      <c r="E44" s="164"/>
      <c r="F44" s="163">
        <v>-35.2532</v>
      </c>
      <c r="G44" s="163">
        <v>27.201499999999999</v>
      </c>
      <c r="H44" s="164"/>
      <c r="I44" s="163">
        <v>54.524799999999999</v>
      </c>
      <c r="J44" s="163">
        <v>-50.975700000000003</v>
      </c>
      <c r="K44" s="163">
        <v>59.722799999999999</v>
      </c>
      <c r="L44" s="163">
        <v>30.313099999999999</v>
      </c>
      <c r="M44" s="163">
        <v>29.402999999999999</v>
      </c>
      <c r="N44" s="163">
        <v>28.86</v>
      </c>
      <c r="O44" s="163">
        <v>-52.087000000000003</v>
      </c>
      <c r="P44" s="163">
        <v>44</v>
      </c>
      <c r="Q44" s="163">
        <v>12.42</v>
      </c>
      <c r="R44" s="163">
        <v>-44</v>
      </c>
      <c r="S44" s="163">
        <v>10.827999999999999</v>
      </c>
      <c r="T44" s="163">
        <v>101.75839999999999</v>
      </c>
      <c r="U44" s="163">
        <v>9.2718000000000007</v>
      </c>
      <c r="V44" s="163">
        <v>9.3045000000000009</v>
      </c>
      <c r="W44" s="163">
        <v>15.358700000000001</v>
      </c>
      <c r="X44" s="163">
        <v>7.3135000000000003</v>
      </c>
      <c r="Y44" s="163">
        <v>1.4184000000000001</v>
      </c>
      <c r="Z44" s="163">
        <v>3.1417000000000002</v>
      </c>
      <c r="AA44" s="164"/>
      <c r="AB44" s="164"/>
      <c r="AC44" s="163">
        <v>-47.77</v>
      </c>
      <c r="AD44" s="163">
        <v>-47.57</v>
      </c>
      <c r="AE44" s="164"/>
      <c r="AF44" s="163">
        <v>-28.86</v>
      </c>
      <c r="AG44" s="163">
        <v>50.6</v>
      </c>
      <c r="AH44" s="163">
        <v>11.381</v>
      </c>
      <c r="AI44" s="163">
        <v>0.22800000000000001</v>
      </c>
      <c r="AJ44" s="163">
        <v>-32.57</v>
      </c>
      <c r="AK44" s="163">
        <v>-32.409999999999997</v>
      </c>
      <c r="AL44" s="163">
        <v>-85.14</v>
      </c>
      <c r="AM44" s="163">
        <v>32.950000000000003</v>
      </c>
      <c r="AN44" s="163">
        <v>33.03</v>
      </c>
      <c r="AO44" s="163">
        <v>15.6244</v>
      </c>
      <c r="AP44" s="163">
        <v>7.7888000000000002</v>
      </c>
      <c r="AQ44" s="163">
        <v>73.403899999999993</v>
      </c>
      <c r="AR44" s="163">
        <v>75.992199999999997</v>
      </c>
      <c r="AS44" s="163">
        <v>12.5641</v>
      </c>
      <c r="AT44" s="163">
        <v>-34.561500000000002</v>
      </c>
      <c r="AU44" s="163">
        <v>-34.505499999999998</v>
      </c>
      <c r="AV44" s="163">
        <v>3.8868</v>
      </c>
      <c r="AW44" s="163">
        <v>4.1581000000000001</v>
      </c>
      <c r="AX44" s="163">
        <v>56.530799999999999</v>
      </c>
      <c r="AY44" s="163">
        <v>57.736400000000003</v>
      </c>
      <c r="AZ44" s="163">
        <v>-2.6173000000000002</v>
      </c>
      <c r="BA44" s="163">
        <v>-15.324</v>
      </c>
      <c r="BB44" s="163">
        <v>-281.38929999999999</v>
      </c>
      <c r="BC44" s="163">
        <v>27.988199999999999</v>
      </c>
      <c r="BD44" s="163">
        <v>-13.2</v>
      </c>
      <c r="BE44" s="163">
        <v>-13.6</v>
      </c>
      <c r="BF44" s="163">
        <v>39.677300000000002</v>
      </c>
      <c r="BG44" s="163">
        <v>38.494999999999997</v>
      </c>
      <c r="BH44" s="163">
        <v>-6.1060999999999996</v>
      </c>
      <c r="BI44" s="164"/>
      <c r="BJ44" s="163">
        <v>-58.0505</v>
      </c>
      <c r="BK44" s="163">
        <v>7.3357000000000001</v>
      </c>
      <c r="BL44" s="163">
        <v>7.0301</v>
      </c>
      <c r="BM44" s="163">
        <v>4.7130000000000001</v>
      </c>
      <c r="BN44" s="163">
        <v>323.1909</v>
      </c>
      <c r="BO44" s="163">
        <v>81.637</v>
      </c>
      <c r="BP44" s="163">
        <v>81.331800000000001</v>
      </c>
      <c r="BQ44" s="163">
        <v>-385.6721</v>
      </c>
      <c r="BR44" s="163">
        <v>363.54899999999998</v>
      </c>
      <c r="BS44" s="164"/>
      <c r="BT44" s="163">
        <v>-34.497999999999998</v>
      </c>
      <c r="BU44" s="163">
        <v>35.351100000000002</v>
      </c>
      <c r="BV44" s="163">
        <v>93.967500000000001</v>
      </c>
      <c r="BW44" s="163">
        <v>30.84</v>
      </c>
      <c r="BX44" s="163">
        <v>29.7</v>
      </c>
      <c r="BY44" s="163">
        <v>68.98</v>
      </c>
      <c r="BZ44" s="163">
        <v>83.31</v>
      </c>
      <c r="CA44" s="163">
        <v>-81.1738</v>
      </c>
      <c r="CB44" s="163">
        <v>-81.3078</v>
      </c>
      <c r="CC44" s="163">
        <v>149.52930000000001</v>
      </c>
      <c r="CD44" s="163">
        <v>150.49369999999999</v>
      </c>
      <c r="CE44" s="163">
        <v>10.212999999999999</v>
      </c>
      <c r="CF44" s="163">
        <v>-82.825999999999993</v>
      </c>
      <c r="CG44" s="163">
        <v>-83.518500000000003</v>
      </c>
      <c r="CH44" s="163">
        <v>1.9900000000000001E-2</v>
      </c>
      <c r="CI44" s="163">
        <v>-65.791399999999996</v>
      </c>
      <c r="CJ44" s="164"/>
      <c r="CK44" s="164"/>
      <c r="CL44" s="163">
        <v>26.7</v>
      </c>
      <c r="CM44" s="163">
        <v>130.69999999999999</v>
      </c>
      <c r="CN44" s="163">
        <v>-16.670000000000002</v>
      </c>
      <c r="CO44" s="163">
        <v>38.9574</v>
      </c>
      <c r="CP44" s="163">
        <v>39.006300000000003</v>
      </c>
      <c r="CQ44" s="163">
        <v>39.181100000000001</v>
      </c>
      <c r="CR44" s="163">
        <v>-59.939300000000003</v>
      </c>
      <c r="CS44" s="163">
        <v>-57.944499999999998</v>
      </c>
      <c r="CT44" s="163">
        <v>1</v>
      </c>
      <c r="CU44" s="163">
        <v>8.4278999999999993</v>
      </c>
      <c r="CV44" s="163">
        <v>3.9605000000000001</v>
      </c>
      <c r="CW44" s="163">
        <v>15.7913</v>
      </c>
      <c r="CX44" s="163">
        <v>72.73</v>
      </c>
      <c r="CY44" s="163">
        <v>97.6</v>
      </c>
      <c r="CZ44" s="163">
        <v>56.257300000000001</v>
      </c>
      <c r="DA44" s="163">
        <v>53.178400000000003</v>
      </c>
      <c r="DB44" s="163">
        <v>-36.520000000000003</v>
      </c>
      <c r="DC44" s="163">
        <v>-3.2654999999999998</v>
      </c>
      <c r="DD44" s="163">
        <v>66.680599999999998</v>
      </c>
      <c r="DE44" s="163">
        <v>66.542699999999996</v>
      </c>
      <c r="DF44" s="163">
        <v>-166.75899999999999</v>
      </c>
      <c r="DG44" s="163">
        <v>0</v>
      </c>
      <c r="DH44" s="163">
        <v>-22.035699999999999</v>
      </c>
      <c r="DI44" s="163">
        <v>-141</v>
      </c>
      <c r="DJ44" s="163">
        <v>-140.19999999999999</v>
      </c>
      <c r="DK44" s="163">
        <v>32.643099999999997</v>
      </c>
      <c r="DL44" s="163">
        <v>66.805999999999997</v>
      </c>
      <c r="DM44" s="163">
        <v>81.733099999999993</v>
      </c>
      <c r="DN44" s="163">
        <v>93.768299999999996</v>
      </c>
      <c r="DO44" s="163">
        <v>65.98</v>
      </c>
      <c r="DP44" s="163">
        <v>-13.74</v>
      </c>
      <c r="DQ44" s="163">
        <v>62.343000000000004</v>
      </c>
      <c r="DR44" s="163">
        <v>166.3494</v>
      </c>
      <c r="DS44" s="163">
        <v>-2.37</v>
      </c>
      <c r="DT44" s="163">
        <v>-2.21</v>
      </c>
      <c r="DU44" s="163">
        <v>75.66</v>
      </c>
      <c r="DV44" s="163">
        <v>75</v>
      </c>
      <c r="DW44" s="163">
        <v>165.8</v>
      </c>
      <c r="DX44" s="163">
        <v>164.49090000000001</v>
      </c>
      <c r="DY44" s="163">
        <v>-41.944499999999998</v>
      </c>
      <c r="DZ44" s="163">
        <v>-41.145499999999998</v>
      </c>
      <c r="EA44" s="163">
        <v>244.87350000000001</v>
      </c>
      <c r="EB44" s="163">
        <v>198.9545</v>
      </c>
      <c r="EC44" s="163">
        <v>193.13849999999999</v>
      </c>
      <c r="ED44" s="163">
        <v>195.667</v>
      </c>
      <c r="EE44" s="163">
        <v>41.028100000000002</v>
      </c>
      <c r="EF44" s="163">
        <v>19.799900000000001</v>
      </c>
      <c r="EG44" s="163">
        <v>-28.707000000000001</v>
      </c>
      <c r="EH44" s="163">
        <v>400.67950000000002</v>
      </c>
      <c r="EI44" s="163">
        <v>82.843500000000006</v>
      </c>
      <c r="EJ44" s="164"/>
      <c r="EK44" s="163">
        <v>-19.5259</v>
      </c>
      <c r="EL44" s="163">
        <v>-16.939599999999999</v>
      </c>
      <c r="EM44" s="163">
        <v>44.442300000000003</v>
      </c>
      <c r="EN44" s="163">
        <v>-32.361199999999997</v>
      </c>
      <c r="EO44" s="163">
        <v>-30.258500000000002</v>
      </c>
      <c r="EP44" s="163">
        <v>35.375999999999998</v>
      </c>
      <c r="EQ44" s="163">
        <v>-36.2258</v>
      </c>
      <c r="ER44" s="163">
        <v>-37.108699999999999</v>
      </c>
      <c r="ES44" s="163">
        <v>19.4147</v>
      </c>
      <c r="ET44" s="163">
        <v>0</v>
      </c>
      <c r="EU44" s="163">
        <v>-13.61</v>
      </c>
      <c r="EV44" s="164"/>
      <c r="EW44" s="163">
        <v>11.5406</v>
      </c>
      <c r="EX44" s="163">
        <v>-110.58199999999999</v>
      </c>
      <c r="EY44" s="163">
        <v>-11.5021</v>
      </c>
      <c r="EZ44" s="163">
        <v>-11.012700000000001</v>
      </c>
      <c r="FA44" s="163">
        <v>1.3404</v>
      </c>
      <c r="FB44" s="163">
        <v>-17.453399999999998</v>
      </c>
      <c r="FC44" s="163">
        <v>-11.590199999999999</v>
      </c>
      <c r="FD44" s="164"/>
      <c r="FE44" s="164"/>
      <c r="FF44" s="163">
        <v>3.0520999999999998</v>
      </c>
      <c r="FG44" s="163">
        <v>38.914400000000001</v>
      </c>
      <c r="FH44" s="163">
        <v>39.415599999999998</v>
      </c>
      <c r="FI44" s="163">
        <v>38.1661</v>
      </c>
      <c r="FJ44" s="164"/>
      <c r="FK44" s="164"/>
      <c r="FL44" s="164"/>
      <c r="FM44" s="163">
        <v>43.680700000000002</v>
      </c>
      <c r="FN44" s="163">
        <v>43.0869</v>
      </c>
      <c r="FO44" s="163">
        <v>-25.182400000000001</v>
      </c>
      <c r="FP44" s="164"/>
      <c r="FQ44" s="163">
        <v>-35.110999999999997</v>
      </c>
      <c r="FR44" s="163">
        <v>-23.75</v>
      </c>
      <c r="FS44" s="163">
        <v>17.0761</v>
      </c>
      <c r="FT44" s="163">
        <v>1.5494000000000001</v>
      </c>
      <c r="FU44" s="163">
        <v>-10.81</v>
      </c>
      <c r="FV44" s="163">
        <v>15.49</v>
      </c>
      <c r="FW44" s="163">
        <v>-35.106699999999996</v>
      </c>
      <c r="FX44" s="163">
        <v>5.7808999999999999</v>
      </c>
      <c r="FY44" s="163">
        <v>-6.6639999999999997</v>
      </c>
      <c r="FZ44" s="163">
        <v>1.6919999999999999</v>
      </c>
      <c r="GA44" s="164"/>
      <c r="GB44" s="163">
        <v>22.92</v>
      </c>
      <c r="GC44" s="163">
        <v>-0.104</v>
      </c>
      <c r="GD44" s="163">
        <v>24.389800000000001</v>
      </c>
      <c r="GE44" s="163">
        <v>17.88</v>
      </c>
      <c r="GF44" s="163">
        <v>75.2239</v>
      </c>
      <c r="GG44" s="163">
        <v>21</v>
      </c>
      <c r="GH44" s="163">
        <v>-22.7593</v>
      </c>
      <c r="GI44" s="164"/>
      <c r="GJ44" s="163">
        <v>-2.3592</v>
      </c>
      <c r="GK44" s="163">
        <v>2.6855000000000002</v>
      </c>
      <c r="GL44" s="164"/>
      <c r="GM44" s="164"/>
      <c r="GN44" s="163">
        <v>-14.2707</v>
      </c>
      <c r="GO44" s="163">
        <v>-43.1188</v>
      </c>
      <c r="GP44" s="163">
        <v>18.8185</v>
      </c>
      <c r="GQ44" s="163">
        <v>68.233999999999995</v>
      </c>
      <c r="GR44" s="163">
        <v>61.402200000000001</v>
      </c>
      <c r="GS44" s="163">
        <v>58.473399999999998</v>
      </c>
      <c r="GT44" s="163">
        <v>-141.65530000000001</v>
      </c>
      <c r="GU44" s="163">
        <v>-30.067399999999999</v>
      </c>
      <c r="GV44" s="163">
        <v>31.246400000000001</v>
      </c>
      <c r="GW44" s="163">
        <v>-67.636799999999994</v>
      </c>
      <c r="GX44" s="163">
        <v>12.904999999999999</v>
      </c>
      <c r="GY44" s="163">
        <v>20.318000000000001</v>
      </c>
      <c r="GZ44" s="163">
        <v>19.8749</v>
      </c>
      <c r="HA44" s="163">
        <v>15</v>
      </c>
      <c r="HB44" s="163">
        <v>229.7835</v>
      </c>
      <c r="HC44" s="163">
        <v>228.1208</v>
      </c>
      <c r="HD44" s="163">
        <v>284.10000000000002</v>
      </c>
      <c r="HE44" s="163">
        <v>-284.28309999999999</v>
      </c>
      <c r="HF44" s="163">
        <v>-482.87240000000003</v>
      </c>
      <c r="HG44" s="163">
        <v>483.274</v>
      </c>
      <c r="HH44" s="163">
        <v>478.85899999999998</v>
      </c>
      <c r="HI44" s="163">
        <v>-214.38890000000001</v>
      </c>
      <c r="HJ44" s="163">
        <v>-214.2809</v>
      </c>
      <c r="HK44" s="163">
        <v>-46.962000000000003</v>
      </c>
      <c r="HL44" s="163">
        <v>-35.159399999999998</v>
      </c>
      <c r="HM44" s="163">
        <v>79.281800000000004</v>
      </c>
      <c r="HN44" s="163">
        <v>78.775700000000001</v>
      </c>
      <c r="HO44" s="164"/>
      <c r="HP44" s="164"/>
      <c r="HQ44" s="163">
        <v>51.474499999999999</v>
      </c>
      <c r="HR44" s="163">
        <v>50.320900000000002</v>
      </c>
      <c r="HS44" s="163">
        <v>-89.892899999999997</v>
      </c>
      <c r="HT44" s="163">
        <v>-89.439599999999999</v>
      </c>
      <c r="HU44" s="163">
        <v>95.82</v>
      </c>
      <c r="HV44" s="163">
        <v>96.33</v>
      </c>
      <c r="HW44" s="163">
        <v>45.4</v>
      </c>
      <c r="HX44" s="163">
        <v>44.6</v>
      </c>
      <c r="HY44" s="163">
        <v>22.602699999999999</v>
      </c>
      <c r="HZ44" s="163">
        <v>40.24</v>
      </c>
      <c r="IA44" s="163">
        <v>-304.60399999999998</v>
      </c>
      <c r="IB44" s="163">
        <v>88.955200000000005</v>
      </c>
      <c r="IC44" s="163">
        <v>89.473100000000002</v>
      </c>
      <c r="ID44" s="163">
        <v>19</v>
      </c>
      <c r="IE44" s="163">
        <v>2.8</v>
      </c>
      <c r="IF44" s="163">
        <v>-48.9</v>
      </c>
      <c r="IG44" s="163">
        <v>-49.1</v>
      </c>
      <c r="IH44" s="163">
        <v>1.1795</v>
      </c>
      <c r="II44" s="164"/>
      <c r="IJ44" s="163">
        <v>-472.7645</v>
      </c>
      <c r="IK44" s="163">
        <v>-48.829900000000002</v>
      </c>
      <c r="IL44" s="163">
        <v>463.60250000000002</v>
      </c>
      <c r="IM44" s="163">
        <v>374.39870000000002</v>
      </c>
      <c r="IN44" s="163">
        <v>-51.066200000000002</v>
      </c>
      <c r="IO44" s="163">
        <v>-366.43619999999999</v>
      </c>
      <c r="IP44" s="163">
        <v>365.00330000000002</v>
      </c>
      <c r="IQ44" s="163">
        <v>-135.10329999999999</v>
      </c>
      <c r="IR44" s="163">
        <v>-200.5078</v>
      </c>
      <c r="IS44" s="163">
        <v>-359.55680000000001</v>
      </c>
      <c r="IT44" s="163">
        <v>109.0485</v>
      </c>
      <c r="IU44" s="163">
        <v>109.2136</v>
      </c>
      <c r="IV44" s="163">
        <v>137.4034</v>
      </c>
      <c r="IW44" s="163">
        <v>-452.3297</v>
      </c>
      <c r="IX44" s="163">
        <v>206.51560000000001</v>
      </c>
      <c r="IY44" s="163">
        <v>-244.94069999999999</v>
      </c>
      <c r="IZ44" s="163">
        <v>244.10249999999999</v>
      </c>
      <c r="JA44" s="163">
        <v>-5.8517000000000001</v>
      </c>
      <c r="JB44" s="164"/>
      <c r="JC44" s="163">
        <v>15.04</v>
      </c>
      <c r="JD44" s="163">
        <v>5.1529999999999996</v>
      </c>
      <c r="JE44" s="163">
        <v>5.101</v>
      </c>
      <c r="JF44" s="163">
        <v>-14.88</v>
      </c>
      <c r="JG44" s="163">
        <v>-4.6399999999999997</v>
      </c>
      <c r="JH44" s="164"/>
      <c r="JI44" s="163">
        <v>5.0979999999999999</v>
      </c>
      <c r="JJ44" s="163">
        <v>-36.064700000000002</v>
      </c>
      <c r="JK44" s="163">
        <v>-20.595099999999999</v>
      </c>
      <c r="JL44" s="163">
        <v>22.5</v>
      </c>
      <c r="JM44" s="163">
        <v>52.134999999999998</v>
      </c>
      <c r="JN44" s="163">
        <v>53.033999999999999</v>
      </c>
      <c r="JO44" s="163">
        <v>0</v>
      </c>
      <c r="JP44" s="163">
        <v>0</v>
      </c>
      <c r="JQ44" s="163">
        <v>51.469900000000003</v>
      </c>
      <c r="JR44" s="163">
        <v>51.606699999999996</v>
      </c>
      <c r="JS44" s="163">
        <v>52.355200000000004</v>
      </c>
      <c r="JT44" s="164"/>
      <c r="JU44" s="163">
        <v>-0.1</v>
      </c>
      <c r="JV44" s="163">
        <v>14.429600000000001</v>
      </c>
      <c r="JW44" s="163">
        <v>10.65</v>
      </c>
      <c r="JX44" s="164"/>
      <c r="JY44" s="163">
        <v>-32.951900000000002</v>
      </c>
      <c r="JZ44" s="163">
        <v>75.493799999999993</v>
      </c>
      <c r="KA44" s="163">
        <v>46.888800000000003</v>
      </c>
      <c r="KB44" s="163">
        <v>-33.136099999999999</v>
      </c>
      <c r="KC44" s="163">
        <v>-74.240300000000005</v>
      </c>
      <c r="KD44" s="163">
        <v>33.987299999999998</v>
      </c>
      <c r="KE44" s="163">
        <v>40.120699999999999</v>
      </c>
      <c r="KF44" s="163">
        <v>-9</v>
      </c>
      <c r="KG44" s="163">
        <v>9</v>
      </c>
      <c r="KH44" s="164"/>
      <c r="KI44" s="164"/>
    </row>
    <row r="45" spans="1:295" ht="18" customHeight="1" x14ac:dyDescent="0.35">
      <c r="A45" s="160" t="s">
        <v>53</v>
      </c>
      <c r="B45" s="160" t="s">
        <v>863</v>
      </c>
      <c r="C45" s="163">
        <v>0</v>
      </c>
      <c r="D45" s="163">
        <v>22.013999999999999</v>
      </c>
      <c r="E45" s="163">
        <v>-43.600299999999997</v>
      </c>
      <c r="F45" s="163">
        <v>-33.9146</v>
      </c>
      <c r="G45" s="163">
        <v>29.856000000000002</v>
      </c>
      <c r="H45" s="164"/>
      <c r="I45" s="163">
        <v>59.8598</v>
      </c>
      <c r="J45" s="163">
        <v>-74.759600000000006</v>
      </c>
      <c r="K45" s="163">
        <v>63.829700000000003</v>
      </c>
      <c r="L45" s="163">
        <v>32.561</v>
      </c>
      <c r="M45" s="163">
        <v>31.701499999999999</v>
      </c>
      <c r="N45" s="163">
        <v>26.64</v>
      </c>
      <c r="O45" s="163">
        <v>-61.872</v>
      </c>
      <c r="P45" s="163">
        <v>52.8</v>
      </c>
      <c r="Q45" s="163">
        <v>16.559999999999999</v>
      </c>
      <c r="R45" s="163">
        <v>-52.8</v>
      </c>
      <c r="S45" s="163">
        <v>13.6343</v>
      </c>
      <c r="T45" s="163">
        <v>151.15119999999999</v>
      </c>
      <c r="U45" s="163">
        <v>9.6852</v>
      </c>
      <c r="V45" s="163">
        <v>9.8080999999999996</v>
      </c>
      <c r="W45" s="163">
        <v>16.129899999999999</v>
      </c>
      <c r="X45" s="163">
        <v>7.2854000000000001</v>
      </c>
      <c r="Y45" s="163">
        <v>0.24560000000000001</v>
      </c>
      <c r="Z45" s="163">
        <v>2.8279999999999998</v>
      </c>
      <c r="AA45" s="164"/>
      <c r="AB45" s="164"/>
      <c r="AC45" s="163">
        <v>-56.27</v>
      </c>
      <c r="AD45" s="163">
        <v>-56.54</v>
      </c>
      <c r="AE45" s="164"/>
      <c r="AF45" s="163">
        <v>-26.64</v>
      </c>
      <c r="AG45" s="163">
        <v>61.6</v>
      </c>
      <c r="AH45" s="163">
        <v>11.996</v>
      </c>
      <c r="AI45" s="163">
        <v>0.22900000000000001</v>
      </c>
      <c r="AJ45" s="163">
        <v>-41.87</v>
      </c>
      <c r="AK45" s="163">
        <v>-41.95</v>
      </c>
      <c r="AL45" s="163">
        <v>-85.56</v>
      </c>
      <c r="AM45" s="163">
        <v>42.02</v>
      </c>
      <c r="AN45" s="163">
        <v>42.58</v>
      </c>
      <c r="AO45" s="163">
        <v>17.056999999999999</v>
      </c>
      <c r="AP45" s="163">
        <v>6.1989999999999998</v>
      </c>
      <c r="AQ45" s="163">
        <v>80.246499999999997</v>
      </c>
      <c r="AR45" s="163">
        <v>82.845600000000005</v>
      </c>
      <c r="AS45" s="163">
        <v>21.2927</v>
      </c>
      <c r="AT45" s="163">
        <v>-40.589599999999997</v>
      </c>
      <c r="AU45" s="163">
        <v>-40.077599999999997</v>
      </c>
      <c r="AV45" s="163">
        <v>5.9763000000000002</v>
      </c>
      <c r="AW45" s="163">
        <v>5.7271999999999998</v>
      </c>
      <c r="AX45" s="163">
        <v>64.836299999999994</v>
      </c>
      <c r="AY45" s="163">
        <v>65.774000000000001</v>
      </c>
      <c r="AZ45" s="163">
        <v>-1.0468999999999999</v>
      </c>
      <c r="BA45" s="163">
        <v>-6.8068</v>
      </c>
      <c r="BB45" s="163">
        <v>-348.23500000000001</v>
      </c>
      <c r="BC45" s="163">
        <v>24.852599999999999</v>
      </c>
      <c r="BD45" s="163">
        <v>-11.4</v>
      </c>
      <c r="BE45" s="163">
        <v>-12.4</v>
      </c>
      <c r="BF45" s="163">
        <v>45.596899999999998</v>
      </c>
      <c r="BG45" s="163">
        <v>44.968400000000003</v>
      </c>
      <c r="BH45" s="163">
        <v>-7.0628000000000002</v>
      </c>
      <c r="BI45" s="164"/>
      <c r="BJ45" s="163">
        <v>-64.255700000000004</v>
      </c>
      <c r="BK45" s="163">
        <v>7.8540999999999999</v>
      </c>
      <c r="BL45" s="163">
        <v>9.0496999999999996</v>
      </c>
      <c r="BM45" s="163">
        <v>6.1131000000000002</v>
      </c>
      <c r="BN45" s="163">
        <v>394.72629999999998</v>
      </c>
      <c r="BO45" s="163">
        <v>87.160799999999995</v>
      </c>
      <c r="BP45" s="163">
        <v>86.916700000000006</v>
      </c>
      <c r="BQ45" s="163">
        <v>-409.11579999999998</v>
      </c>
      <c r="BR45" s="163">
        <v>411.9357</v>
      </c>
      <c r="BS45" s="164"/>
      <c r="BT45" s="163">
        <v>-85.113600000000005</v>
      </c>
      <c r="BU45" s="163">
        <v>87.393500000000003</v>
      </c>
      <c r="BV45" s="163">
        <v>100.46420000000001</v>
      </c>
      <c r="BW45" s="163">
        <v>34.75</v>
      </c>
      <c r="BX45" s="163">
        <v>37.159999999999997</v>
      </c>
      <c r="BY45" s="163">
        <v>74.099999999999994</v>
      </c>
      <c r="BZ45" s="163">
        <v>85.05</v>
      </c>
      <c r="CA45" s="163">
        <v>-76.351399999999998</v>
      </c>
      <c r="CB45" s="163">
        <v>-75.413700000000006</v>
      </c>
      <c r="CC45" s="163">
        <v>140.6035</v>
      </c>
      <c r="CD45" s="163">
        <v>141.56790000000001</v>
      </c>
      <c r="CE45" s="163">
        <v>9.8946000000000005</v>
      </c>
      <c r="CF45" s="163">
        <v>-104.5472</v>
      </c>
      <c r="CG45" s="163">
        <v>-103.907</v>
      </c>
      <c r="CH45" s="163">
        <v>-0.21190000000000001</v>
      </c>
      <c r="CI45" s="163">
        <v>-78.1477</v>
      </c>
      <c r="CJ45" s="164"/>
      <c r="CK45" s="164"/>
      <c r="CL45" s="163">
        <v>7.8</v>
      </c>
      <c r="CM45" s="163">
        <v>157.4</v>
      </c>
      <c r="CN45" s="163">
        <v>-17.52</v>
      </c>
      <c r="CO45" s="163">
        <v>28.787700000000001</v>
      </c>
      <c r="CP45" s="163">
        <v>28.310400000000001</v>
      </c>
      <c r="CQ45" s="163">
        <v>28.713799999999999</v>
      </c>
      <c r="CR45" s="163">
        <v>-77.333500000000001</v>
      </c>
      <c r="CS45" s="163">
        <v>-77.0214</v>
      </c>
      <c r="CT45" s="163">
        <v>13.6158</v>
      </c>
      <c r="CU45" s="163">
        <v>9.8872</v>
      </c>
      <c r="CV45" s="163">
        <v>19.703199999999999</v>
      </c>
      <c r="CW45" s="163">
        <v>17.019300000000001</v>
      </c>
      <c r="CX45" s="163">
        <v>60.79</v>
      </c>
      <c r="CY45" s="163">
        <v>95.36</v>
      </c>
      <c r="CZ45" s="163">
        <v>57.663600000000002</v>
      </c>
      <c r="DA45" s="163">
        <v>54.350299999999997</v>
      </c>
      <c r="DB45" s="163">
        <v>-37.72</v>
      </c>
      <c r="DC45" s="164"/>
      <c r="DD45" s="163">
        <v>78.8476</v>
      </c>
      <c r="DE45" s="163">
        <v>77.603099999999998</v>
      </c>
      <c r="DF45" s="163">
        <v>-173.06049999999999</v>
      </c>
      <c r="DG45" s="163">
        <v>1E-4</v>
      </c>
      <c r="DH45" s="163">
        <v>-22.749199999999998</v>
      </c>
      <c r="DI45" s="163">
        <v>-147</v>
      </c>
      <c r="DJ45" s="163">
        <v>-147.30000000000001</v>
      </c>
      <c r="DK45" s="164"/>
      <c r="DL45" s="163">
        <v>67.684899999999999</v>
      </c>
      <c r="DM45" s="163">
        <v>86.429599999999994</v>
      </c>
      <c r="DN45" s="163">
        <v>94.940200000000004</v>
      </c>
      <c r="DO45" s="163">
        <v>66.66</v>
      </c>
      <c r="DP45" s="163">
        <v>-14.45</v>
      </c>
      <c r="DQ45" s="163">
        <v>61.546500000000002</v>
      </c>
      <c r="DR45" s="163">
        <v>171.9648</v>
      </c>
      <c r="DS45" s="163">
        <v>-2.56</v>
      </c>
      <c r="DT45" s="163">
        <v>-2.54</v>
      </c>
      <c r="DU45" s="163">
        <v>88.33</v>
      </c>
      <c r="DV45" s="163">
        <v>75.150000000000006</v>
      </c>
      <c r="DW45" s="163">
        <v>171.41820000000001</v>
      </c>
      <c r="DX45" s="163">
        <v>170.03639999999999</v>
      </c>
      <c r="DY45" s="163">
        <v>-34.583300000000001</v>
      </c>
      <c r="DZ45" s="163">
        <v>-33.945500000000003</v>
      </c>
      <c r="EA45" s="163">
        <v>254.4255</v>
      </c>
      <c r="EB45" s="163">
        <v>211.125</v>
      </c>
      <c r="EC45" s="163">
        <v>203.66990000000001</v>
      </c>
      <c r="ED45" s="163">
        <v>207.02959999999999</v>
      </c>
      <c r="EE45" s="163">
        <v>45.195099999999996</v>
      </c>
      <c r="EF45" s="163">
        <v>21.805700000000002</v>
      </c>
      <c r="EG45" s="163">
        <v>-29.067</v>
      </c>
      <c r="EH45" s="163">
        <v>420.90320000000003</v>
      </c>
      <c r="EI45" s="163">
        <v>88.835400000000007</v>
      </c>
      <c r="EJ45" s="164"/>
      <c r="EK45" s="163">
        <v>-19.655000000000001</v>
      </c>
      <c r="EL45" s="163">
        <v>-17.1341</v>
      </c>
      <c r="EM45" s="163">
        <v>40.150300000000001</v>
      </c>
      <c r="EN45" s="163">
        <v>-29.598099999999999</v>
      </c>
      <c r="EO45" s="163">
        <v>-28.3337</v>
      </c>
      <c r="EP45" s="163">
        <v>30.768000000000001</v>
      </c>
      <c r="EQ45" s="163">
        <v>-32.7639</v>
      </c>
      <c r="ER45" s="163">
        <v>-33.561700000000002</v>
      </c>
      <c r="ES45" s="163">
        <v>17.284800000000001</v>
      </c>
      <c r="ET45" s="164"/>
      <c r="EU45" s="163">
        <v>-7.18</v>
      </c>
      <c r="EV45" s="163">
        <v>0</v>
      </c>
      <c r="EW45" s="163">
        <v>11.870699999999999</v>
      </c>
      <c r="EX45" s="163">
        <v>-107.0548</v>
      </c>
      <c r="EY45" s="163">
        <v>-11.8963</v>
      </c>
      <c r="EZ45" s="163">
        <v>-11.450799999999999</v>
      </c>
      <c r="FA45" s="163">
        <v>1.4398</v>
      </c>
      <c r="FB45" s="163">
        <v>-19.283100000000001</v>
      </c>
      <c r="FC45" s="163">
        <v>-8.4788999999999994</v>
      </c>
      <c r="FD45" s="164"/>
      <c r="FE45" s="164"/>
      <c r="FF45" s="163">
        <v>3.2044999999999999</v>
      </c>
      <c r="FG45" s="163">
        <v>39.602499999999999</v>
      </c>
      <c r="FH45" s="163">
        <v>39.976300000000002</v>
      </c>
      <c r="FI45" s="163">
        <v>38.990099999999998</v>
      </c>
      <c r="FJ45" s="163">
        <v>75.522800000000004</v>
      </c>
      <c r="FK45" s="163">
        <v>75.857699999999994</v>
      </c>
      <c r="FL45" s="163">
        <v>-23.276399999999999</v>
      </c>
      <c r="FM45" s="163">
        <v>36.416800000000002</v>
      </c>
      <c r="FN45" s="163">
        <v>36.824300000000001</v>
      </c>
      <c r="FO45" s="163">
        <v>-14.1153</v>
      </c>
      <c r="FP45" s="163">
        <v>11.1557</v>
      </c>
      <c r="FQ45" s="163">
        <v>-33.924500000000002</v>
      </c>
      <c r="FR45" s="163">
        <v>-20.02</v>
      </c>
      <c r="FS45" s="163">
        <v>16.888100000000001</v>
      </c>
      <c r="FT45" s="163">
        <v>1.7362</v>
      </c>
      <c r="FU45" s="163">
        <v>-10.81</v>
      </c>
      <c r="FV45" s="163">
        <v>13.95</v>
      </c>
      <c r="FW45" s="163">
        <v>-34.9893</v>
      </c>
      <c r="FX45" s="163">
        <v>5.9782999999999999</v>
      </c>
      <c r="FY45" s="163">
        <v>-6.0179999999999998</v>
      </c>
      <c r="FZ45" s="163">
        <v>1.6339999999999999</v>
      </c>
      <c r="GA45" s="164"/>
      <c r="GB45" s="163">
        <v>24.77</v>
      </c>
      <c r="GC45" s="163">
        <v>-10.499000000000001</v>
      </c>
      <c r="GD45" s="163">
        <v>13.059799999999999</v>
      </c>
      <c r="GE45" s="163">
        <v>18.579999999999998</v>
      </c>
      <c r="GF45" s="163">
        <v>78.339299999999994</v>
      </c>
      <c r="GG45" s="163">
        <v>20.100000000000001</v>
      </c>
      <c r="GH45" s="163">
        <v>-25.8492</v>
      </c>
      <c r="GI45" s="164"/>
      <c r="GJ45" s="163">
        <v>-6.2888999999999999</v>
      </c>
      <c r="GK45" s="163">
        <v>2.9352999999999998</v>
      </c>
      <c r="GL45" s="164"/>
      <c r="GM45" s="164"/>
      <c r="GN45" s="163">
        <v>-15.004</v>
      </c>
      <c r="GO45" s="163">
        <v>-49.285800000000002</v>
      </c>
      <c r="GP45" s="163">
        <v>17.1403</v>
      </c>
      <c r="GQ45" s="163">
        <v>77.477500000000006</v>
      </c>
      <c r="GR45" s="163">
        <v>56.1051</v>
      </c>
      <c r="GS45" s="163">
        <v>57.3414</v>
      </c>
      <c r="GT45" s="163">
        <v>-146.67500000000001</v>
      </c>
      <c r="GU45" s="163">
        <v>-31.511600000000001</v>
      </c>
      <c r="GV45" s="163">
        <v>37.852600000000002</v>
      </c>
      <c r="GW45" s="163">
        <v>-74.950100000000006</v>
      </c>
      <c r="GX45" s="163">
        <v>13.4054</v>
      </c>
      <c r="GY45" s="163">
        <v>22.7302</v>
      </c>
      <c r="GZ45" s="163">
        <v>22.133299999999998</v>
      </c>
      <c r="HA45" s="163">
        <v>16</v>
      </c>
      <c r="HB45" s="163">
        <v>228.52109999999999</v>
      </c>
      <c r="HC45" s="163">
        <v>226.6122</v>
      </c>
      <c r="HD45" s="164"/>
      <c r="HE45" s="164"/>
      <c r="HF45" s="163">
        <v>-477.63929999999999</v>
      </c>
      <c r="HG45" s="163">
        <v>483.2801</v>
      </c>
      <c r="HH45" s="163">
        <v>479.85610000000003</v>
      </c>
      <c r="HI45" s="163">
        <v>-214.35669999999999</v>
      </c>
      <c r="HJ45" s="163">
        <v>-212.87469999999999</v>
      </c>
      <c r="HK45" s="163">
        <v>-44.853999999999999</v>
      </c>
      <c r="HL45" s="163">
        <v>-32.759700000000002</v>
      </c>
      <c r="HM45" s="163">
        <v>77.867199999999997</v>
      </c>
      <c r="HN45" s="163">
        <v>77.990300000000005</v>
      </c>
      <c r="HO45" s="163">
        <v>-155.6285</v>
      </c>
      <c r="HP45" s="163">
        <v>-157.14590000000001</v>
      </c>
      <c r="HQ45" s="163">
        <v>49.771599999999999</v>
      </c>
      <c r="HR45" s="163">
        <v>49.914400000000001</v>
      </c>
      <c r="HS45" s="163">
        <v>-90.302700000000002</v>
      </c>
      <c r="HT45" s="163">
        <v>-90.498800000000003</v>
      </c>
      <c r="HU45" s="163">
        <v>97.68</v>
      </c>
      <c r="HV45" s="163">
        <v>97.03</v>
      </c>
      <c r="HW45" s="163">
        <v>44</v>
      </c>
      <c r="HX45" s="163">
        <v>44</v>
      </c>
      <c r="HY45" s="164"/>
      <c r="HZ45" s="163">
        <v>41.44</v>
      </c>
      <c r="IA45" s="163">
        <v>-309.44139999999999</v>
      </c>
      <c r="IB45" s="163">
        <v>88.833200000000005</v>
      </c>
      <c r="IC45" s="163">
        <v>89.238100000000003</v>
      </c>
      <c r="ID45" s="163">
        <v>19</v>
      </c>
      <c r="IE45" s="163">
        <v>2.8</v>
      </c>
      <c r="IF45" s="163">
        <v>-48</v>
      </c>
      <c r="IG45" s="163">
        <v>-48.4</v>
      </c>
      <c r="IH45" s="163">
        <v>1.1379999999999999</v>
      </c>
      <c r="II45" s="163">
        <v>1.0537000000000001</v>
      </c>
      <c r="IJ45" s="164"/>
      <c r="IK45" s="163">
        <v>-55.341200000000001</v>
      </c>
      <c r="IL45" s="163">
        <v>466.1148</v>
      </c>
      <c r="IM45" s="163">
        <v>375.00729999999999</v>
      </c>
      <c r="IN45" s="163">
        <v>-52.256500000000003</v>
      </c>
      <c r="IO45" s="163">
        <v>-369.58640000000003</v>
      </c>
      <c r="IP45" s="163">
        <v>370.93360000000001</v>
      </c>
      <c r="IQ45" s="163">
        <v>-136.9074</v>
      </c>
      <c r="IR45" s="163">
        <v>-204.0386</v>
      </c>
      <c r="IS45" s="163">
        <v>-360.4853</v>
      </c>
      <c r="IT45" s="163">
        <v>111.0904</v>
      </c>
      <c r="IU45" s="163">
        <v>110.8935</v>
      </c>
      <c r="IV45" s="163">
        <v>134.8246</v>
      </c>
      <c r="IW45" s="163">
        <v>-453.28460000000001</v>
      </c>
      <c r="IX45" s="163">
        <v>207.2791</v>
      </c>
      <c r="IY45" s="163">
        <v>-248.40479999999999</v>
      </c>
      <c r="IZ45" s="163">
        <v>247.77699999999999</v>
      </c>
      <c r="JA45" s="163">
        <v>-5.3765000000000001</v>
      </c>
      <c r="JB45" s="164"/>
      <c r="JC45" s="163">
        <v>14.8</v>
      </c>
      <c r="JD45" s="163">
        <v>4.9619999999999997</v>
      </c>
      <c r="JE45" s="163">
        <v>4.9459999999999997</v>
      </c>
      <c r="JF45" s="163">
        <v>-14.48</v>
      </c>
      <c r="JG45" s="163">
        <v>-4.88</v>
      </c>
      <c r="JH45" s="164"/>
      <c r="JI45" s="163">
        <v>5.452</v>
      </c>
      <c r="JJ45" s="163">
        <v>-34.950800000000001</v>
      </c>
      <c r="JK45" s="163">
        <v>-20.595099999999999</v>
      </c>
      <c r="JL45" s="163">
        <v>20.5</v>
      </c>
      <c r="JM45" s="163">
        <v>49.575000000000003</v>
      </c>
      <c r="JN45" s="163">
        <v>49.625999999999998</v>
      </c>
      <c r="JO45" s="164"/>
      <c r="JP45" s="164"/>
      <c r="JQ45" s="163">
        <v>50.031599999999997</v>
      </c>
      <c r="JR45" s="163">
        <v>49.540999999999997</v>
      </c>
      <c r="JS45" s="163">
        <v>49.825800000000001</v>
      </c>
      <c r="JT45" s="164"/>
      <c r="JU45" s="163">
        <v>-0.4</v>
      </c>
      <c r="JV45" s="163">
        <v>14.6593</v>
      </c>
      <c r="JW45" s="163">
        <v>10.84</v>
      </c>
      <c r="JX45" s="164"/>
      <c r="JY45" s="163">
        <v>-30.814399999999999</v>
      </c>
      <c r="JZ45" s="163">
        <v>74.612700000000004</v>
      </c>
      <c r="KA45" s="163">
        <v>45.247700000000002</v>
      </c>
      <c r="KB45" s="163">
        <v>-31.012499999999999</v>
      </c>
      <c r="KC45" s="163">
        <v>-73.100099999999998</v>
      </c>
      <c r="KD45" s="163">
        <v>32.271900000000002</v>
      </c>
      <c r="KE45" s="163">
        <v>41.594099999999997</v>
      </c>
      <c r="KF45" s="163">
        <v>-8.1999999999999993</v>
      </c>
      <c r="KG45" s="163">
        <v>8.5</v>
      </c>
      <c r="KH45" s="164"/>
      <c r="KI45" s="164"/>
    </row>
    <row r="46" spans="1:295" ht="18" customHeight="1" x14ac:dyDescent="0.35">
      <c r="A46" s="160" t="s">
        <v>53</v>
      </c>
      <c r="B46" s="160" t="s">
        <v>864</v>
      </c>
      <c r="C46" s="163">
        <v>0</v>
      </c>
      <c r="D46" s="163">
        <v>23.313300000000002</v>
      </c>
      <c r="E46" s="163">
        <v>-46.633299999999998</v>
      </c>
      <c r="F46" s="163">
        <v>-32.829000000000001</v>
      </c>
      <c r="G46" s="163">
        <v>31.6005</v>
      </c>
      <c r="H46" s="164"/>
      <c r="I46" s="163">
        <v>63.344099999999997</v>
      </c>
      <c r="J46" s="163">
        <v>-93.347999999999999</v>
      </c>
      <c r="K46" s="163">
        <v>65.893500000000003</v>
      </c>
      <c r="L46" s="163">
        <v>33.277000000000001</v>
      </c>
      <c r="M46" s="163">
        <v>32.501199999999997</v>
      </c>
      <c r="N46" s="163">
        <v>19.98</v>
      </c>
      <c r="O46" s="163">
        <v>-63.47</v>
      </c>
      <c r="P46" s="163">
        <v>52.8</v>
      </c>
      <c r="Q46" s="163">
        <v>18.216000000000001</v>
      </c>
      <c r="R46" s="163">
        <v>-52.8</v>
      </c>
      <c r="S46" s="163">
        <v>13.6412</v>
      </c>
      <c r="T46" s="163">
        <v>187.35480000000001</v>
      </c>
      <c r="U46" s="163">
        <v>10.6835</v>
      </c>
      <c r="V46" s="163">
        <v>10.9191</v>
      </c>
      <c r="W46" s="163">
        <v>18.158999999999999</v>
      </c>
      <c r="X46" s="163">
        <v>6.9646999999999997</v>
      </c>
      <c r="Y46" s="163">
        <v>0.22639999999999999</v>
      </c>
      <c r="Z46" s="163">
        <v>2.5461</v>
      </c>
      <c r="AA46" s="164"/>
      <c r="AB46" s="164"/>
      <c r="AC46" s="163">
        <v>-60.04</v>
      </c>
      <c r="AD46" s="163">
        <v>-59.86</v>
      </c>
      <c r="AE46" s="164"/>
      <c r="AF46" s="163">
        <v>-19.98</v>
      </c>
      <c r="AG46" s="164"/>
      <c r="AH46" s="163">
        <v>13.49</v>
      </c>
      <c r="AI46" s="163">
        <v>0.24099999999999999</v>
      </c>
      <c r="AJ46" s="163">
        <v>-45.36</v>
      </c>
      <c r="AK46" s="163">
        <v>-45.36</v>
      </c>
      <c r="AL46" s="163">
        <v>-83.76</v>
      </c>
      <c r="AM46" s="163">
        <v>45.76</v>
      </c>
      <c r="AN46" s="163">
        <v>46.22</v>
      </c>
      <c r="AO46" s="163">
        <v>17.1983</v>
      </c>
      <c r="AP46" s="163">
        <v>5.85</v>
      </c>
      <c r="AQ46" s="163">
        <v>80.305099999999996</v>
      </c>
      <c r="AR46" s="163">
        <v>83.715500000000006</v>
      </c>
      <c r="AS46" s="163">
        <v>29.478300000000001</v>
      </c>
      <c r="AT46" s="163">
        <v>-42.866900000000001</v>
      </c>
      <c r="AU46" s="163">
        <v>-42.676099999999998</v>
      </c>
      <c r="AV46" s="163">
        <v>4.2765000000000004</v>
      </c>
      <c r="AW46" s="163">
        <v>4.3756000000000004</v>
      </c>
      <c r="AX46" s="163">
        <v>67.7834</v>
      </c>
      <c r="AY46" s="163">
        <v>70.596500000000006</v>
      </c>
      <c r="AZ46" s="163">
        <v>-1.0468999999999999</v>
      </c>
      <c r="BA46" s="163">
        <v>-5.9583000000000004</v>
      </c>
      <c r="BB46" s="163">
        <v>-380.5917</v>
      </c>
      <c r="BC46" s="163">
        <v>25.7516</v>
      </c>
      <c r="BD46" s="163">
        <v>-12.2</v>
      </c>
      <c r="BE46" s="163">
        <v>-12.9</v>
      </c>
      <c r="BF46" s="163">
        <v>47.753599999999999</v>
      </c>
      <c r="BG46" s="163">
        <v>47.4238</v>
      </c>
      <c r="BH46" s="163">
        <v>-7.4744999999999999</v>
      </c>
      <c r="BI46" s="164"/>
      <c r="BJ46" s="163">
        <v>-68.424999999999997</v>
      </c>
      <c r="BK46" s="163">
        <v>7.6063000000000001</v>
      </c>
      <c r="BL46" s="163">
        <v>9.5130999999999997</v>
      </c>
      <c r="BM46" s="163">
        <v>6.4202000000000004</v>
      </c>
      <c r="BN46" s="163">
        <v>419.50729999999999</v>
      </c>
      <c r="BO46" s="163">
        <v>90.029600000000002</v>
      </c>
      <c r="BP46" s="163">
        <v>89.999099999999999</v>
      </c>
      <c r="BQ46" s="163">
        <v>-438.85559999999998</v>
      </c>
      <c r="BR46" s="163">
        <v>425.58710000000002</v>
      </c>
      <c r="BS46" s="164"/>
      <c r="BT46" s="163">
        <v>-44.973300000000002</v>
      </c>
      <c r="BU46" s="163">
        <v>46.354399999999998</v>
      </c>
      <c r="BV46" s="163">
        <v>98.5381</v>
      </c>
      <c r="BW46" s="163">
        <v>33.549999999999997</v>
      </c>
      <c r="BX46" s="163">
        <v>37.5</v>
      </c>
      <c r="BY46" s="163">
        <v>73.33</v>
      </c>
      <c r="BZ46" s="163">
        <v>82.48</v>
      </c>
      <c r="CA46" s="163">
        <v>-81.039900000000003</v>
      </c>
      <c r="CB46" s="163">
        <v>-80.638000000000005</v>
      </c>
      <c r="CC46" s="163">
        <v>147.5121</v>
      </c>
      <c r="CD46" s="163">
        <v>149.5951</v>
      </c>
      <c r="CE46" s="163">
        <v>10.5405</v>
      </c>
      <c r="CF46" s="163">
        <v>-96.905799999999999</v>
      </c>
      <c r="CG46" s="163">
        <v>-96.775499999999994</v>
      </c>
      <c r="CH46" s="163">
        <v>2.2972999999999999</v>
      </c>
      <c r="CI46" s="163">
        <v>-77.663200000000003</v>
      </c>
      <c r="CJ46" s="164"/>
      <c r="CK46" s="164"/>
      <c r="CL46" s="163">
        <v>10.6</v>
      </c>
      <c r="CM46" s="163">
        <v>155.4</v>
      </c>
      <c r="CN46" s="163">
        <v>-17.190000000000001</v>
      </c>
      <c r="CO46" s="163">
        <v>31.4376</v>
      </c>
      <c r="CP46" s="163">
        <v>31.2746</v>
      </c>
      <c r="CQ46" s="163">
        <v>31.634</v>
      </c>
      <c r="CR46" s="163">
        <v>-73.588700000000003</v>
      </c>
      <c r="CS46" s="163">
        <v>-73.440399999999997</v>
      </c>
      <c r="CT46" s="163">
        <v>17.769400000000001</v>
      </c>
      <c r="CU46" s="163">
        <v>1.8852</v>
      </c>
      <c r="CV46" s="163">
        <v>23.108499999999999</v>
      </c>
      <c r="CW46" s="163">
        <v>17.464500000000001</v>
      </c>
      <c r="CX46" s="163">
        <v>63.26</v>
      </c>
      <c r="CY46" s="163">
        <v>93.48</v>
      </c>
      <c r="CZ46" s="163">
        <v>56.9604</v>
      </c>
      <c r="DA46" s="163">
        <v>53.764299999999999</v>
      </c>
      <c r="DB46" s="163">
        <v>-37.36</v>
      </c>
      <c r="DC46" s="164"/>
      <c r="DD46" s="163">
        <v>78.1477</v>
      </c>
      <c r="DE46" s="163">
        <v>77.631399999999999</v>
      </c>
      <c r="DF46" s="163">
        <v>-180.59829999999999</v>
      </c>
      <c r="DG46" s="163">
        <v>0</v>
      </c>
      <c r="DH46" s="163">
        <v>-22.508600000000001</v>
      </c>
      <c r="DI46" s="163">
        <v>-143.30000000000001</v>
      </c>
      <c r="DJ46" s="163">
        <v>-144</v>
      </c>
      <c r="DK46" s="163">
        <v>32.538800000000002</v>
      </c>
      <c r="DL46" s="163">
        <v>66.805999999999997</v>
      </c>
      <c r="DM46" s="163">
        <v>85.490300000000005</v>
      </c>
      <c r="DN46" s="163">
        <v>93.768299999999996</v>
      </c>
      <c r="DO46" s="163">
        <v>65.97</v>
      </c>
      <c r="DP46" s="163">
        <v>-13.89</v>
      </c>
      <c r="DQ46" s="163">
        <v>60.3855</v>
      </c>
      <c r="DR46" s="163">
        <v>180.22020000000001</v>
      </c>
      <c r="DS46" s="163">
        <v>-2.3199999999999998</v>
      </c>
      <c r="DT46" s="163">
        <v>-2.17</v>
      </c>
      <c r="DU46" s="163">
        <v>96.32</v>
      </c>
      <c r="DV46" s="163">
        <v>73.569999999999993</v>
      </c>
      <c r="DW46" s="163">
        <v>185.12729999999999</v>
      </c>
      <c r="DX46" s="163">
        <v>181.96360000000001</v>
      </c>
      <c r="DY46" s="163">
        <v>-36.7607</v>
      </c>
      <c r="DZ46" s="163">
        <v>-36.654499999999999</v>
      </c>
      <c r="EA46" s="163">
        <v>255.67760000000001</v>
      </c>
      <c r="EB46" s="163">
        <v>212.4623</v>
      </c>
      <c r="EC46" s="163">
        <v>206.3931</v>
      </c>
      <c r="ED46" s="163">
        <v>208.1019</v>
      </c>
      <c r="EE46" s="163">
        <v>39.4255</v>
      </c>
      <c r="EF46" s="163">
        <v>15.9618</v>
      </c>
      <c r="EG46" s="163">
        <v>-28.483000000000001</v>
      </c>
      <c r="EH46" s="163">
        <v>454.69670000000002</v>
      </c>
      <c r="EI46" s="163">
        <v>43.781599999999997</v>
      </c>
      <c r="EJ46" s="164"/>
      <c r="EK46" s="163">
        <v>-19.6692</v>
      </c>
      <c r="EL46" s="163">
        <v>-17.074100000000001</v>
      </c>
      <c r="EM46" s="163">
        <v>44.139200000000002</v>
      </c>
      <c r="EN46" s="163">
        <v>-33.577500000000001</v>
      </c>
      <c r="EO46" s="163">
        <v>-31.2241</v>
      </c>
      <c r="EP46" s="163">
        <v>24.623999999999999</v>
      </c>
      <c r="EQ46" s="163">
        <v>-33.795200000000001</v>
      </c>
      <c r="ER46" s="163">
        <v>-34.523499999999999</v>
      </c>
      <c r="ES46" s="163">
        <v>22.947099999999999</v>
      </c>
      <c r="ET46" s="164"/>
      <c r="EU46" s="163">
        <v>-7.15</v>
      </c>
      <c r="EV46" s="164"/>
      <c r="EW46" s="163">
        <v>11.974299999999999</v>
      </c>
      <c r="EX46" s="163">
        <v>-114.3707</v>
      </c>
      <c r="EY46" s="163">
        <v>-12.1775</v>
      </c>
      <c r="EZ46" s="163">
        <v>-11.735900000000001</v>
      </c>
      <c r="FA46" s="163">
        <v>1.4004000000000001</v>
      </c>
      <c r="FB46" s="163">
        <v>-14.0349</v>
      </c>
      <c r="FC46" s="163">
        <v>-14.0571</v>
      </c>
      <c r="FD46" s="164"/>
      <c r="FE46" s="164"/>
      <c r="FF46" s="164"/>
      <c r="FG46" s="163">
        <v>40.057699999999997</v>
      </c>
      <c r="FH46" s="163">
        <v>40.315800000000003</v>
      </c>
      <c r="FI46" s="163">
        <v>38.880600000000001</v>
      </c>
      <c r="FJ46" s="163">
        <v>80.0441</v>
      </c>
      <c r="FK46" s="163">
        <v>79.8767</v>
      </c>
      <c r="FL46" s="163">
        <v>-22.4391</v>
      </c>
      <c r="FM46" s="163">
        <v>38.279499999999999</v>
      </c>
      <c r="FN46" s="163">
        <v>38.939500000000002</v>
      </c>
      <c r="FO46" s="163">
        <v>-9.8263999999999996</v>
      </c>
      <c r="FP46" s="163">
        <v>14.469799999999999</v>
      </c>
      <c r="FQ46" s="163">
        <v>-34.341999999999999</v>
      </c>
      <c r="FR46" s="163">
        <v>-20.25</v>
      </c>
      <c r="FS46" s="163">
        <v>17.0761</v>
      </c>
      <c r="FT46" s="163">
        <v>1.6666000000000001</v>
      </c>
      <c r="FU46" s="163">
        <v>-11.11</v>
      </c>
      <c r="FV46" s="163">
        <v>14.03</v>
      </c>
      <c r="FW46" s="163">
        <v>-35.228000000000002</v>
      </c>
      <c r="FX46" s="163">
        <v>5.4561999999999999</v>
      </c>
      <c r="FY46" s="163">
        <v>-5.8460000000000001</v>
      </c>
      <c r="FZ46" s="163">
        <v>1.327</v>
      </c>
      <c r="GA46" s="164"/>
      <c r="GB46" s="163">
        <v>24.82</v>
      </c>
      <c r="GC46" s="163">
        <v>-14.51</v>
      </c>
      <c r="GD46" s="163">
        <v>8.4396000000000004</v>
      </c>
      <c r="GE46" s="164"/>
      <c r="GF46" s="163">
        <v>78.979900000000001</v>
      </c>
      <c r="GG46" s="163">
        <v>20.8</v>
      </c>
      <c r="GH46" s="163">
        <v>-26.722200000000001</v>
      </c>
      <c r="GI46" s="164"/>
      <c r="GJ46" s="163">
        <v>-7.0227000000000004</v>
      </c>
      <c r="GK46" s="163">
        <v>3.0021</v>
      </c>
      <c r="GL46" s="164"/>
      <c r="GM46" s="164"/>
      <c r="GN46" s="163">
        <v>-14.179500000000001</v>
      </c>
      <c r="GO46" s="163">
        <v>-50.414700000000003</v>
      </c>
      <c r="GP46" s="163">
        <v>18.994299999999999</v>
      </c>
      <c r="GQ46" s="163">
        <v>79.494299999999996</v>
      </c>
      <c r="GR46" s="163">
        <v>56.2682</v>
      </c>
      <c r="GS46" s="163">
        <v>57.649799999999999</v>
      </c>
      <c r="GT46" s="163">
        <v>-151.90029999999999</v>
      </c>
      <c r="GU46" s="163">
        <v>-30.955200000000001</v>
      </c>
      <c r="GV46" s="163">
        <v>39.6235</v>
      </c>
      <c r="GW46" s="163">
        <v>-75.431700000000006</v>
      </c>
      <c r="GX46" s="163">
        <v>12.954499999999999</v>
      </c>
      <c r="GY46" s="163">
        <v>23.003599999999999</v>
      </c>
      <c r="GZ46" s="163">
        <v>22.544599999999999</v>
      </c>
      <c r="HA46" s="163">
        <v>15</v>
      </c>
      <c r="HB46" s="163">
        <v>221.4821</v>
      </c>
      <c r="HC46" s="163">
        <v>219.82730000000001</v>
      </c>
      <c r="HD46" s="164"/>
      <c r="HE46" s="164"/>
      <c r="HF46" s="163">
        <v>-467.51929999999999</v>
      </c>
      <c r="HG46" s="163">
        <v>472.2389</v>
      </c>
      <c r="HH46" s="163">
        <v>470.09309999999999</v>
      </c>
      <c r="HI46" s="163">
        <v>-206.22489999999999</v>
      </c>
      <c r="HJ46" s="163">
        <v>-207.51490000000001</v>
      </c>
      <c r="HK46" s="163">
        <v>-46.470700000000001</v>
      </c>
      <c r="HL46" s="163">
        <v>-34.384500000000003</v>
      </c>
      <c r="HM46" s="163">
        <v>79.983000000000004</v>
      </c>
      <c r="HN46" s="163">
        <v>78.354600000000005</v>
      </c>
      <c r="HO46" s="164"/>
      <c r="HP46" s="164"/>
      <c r="HQ46" s="163">
        <v>49.760599999999997</v>
      </c>
      <c r="HR46" s="163">
        <v>49.738599999999998</v>
      </c>
      <c r="HS46" s="163">
        <v>-75.602500000000006</v>
      </c>
      <c r="HT46" s="163">
        <v>-75.759600000000006</v>
      </c>
      <c r="HU46" s="163">
        <v>101.19</v>
      </c>
      <c r="HV46" s="163">
        <v>101.24</v>
      </c>
      <c r="HW46" s="163">
        <v>42.1</v>
      </c>
      <c r="HX46" s="163">
        <v>42.1</v>
      </c>
      <c r="HY46" s="163">
        <v>22.662500000000001</v>
      </c>
      <c r="HZ46" s="163">
        <v>39.76</v>
      </c>
      <c r="IA46" s="163">
        <v>-293.29109999999997</v>
      </c>
      <c r="IB46" s="163">
        <v>86.662800000000004</v>
      </c>
      <c r="IC46" s="163">
        <v>86.321899999999999</v>
      </c>
      <c r="ID46" s="163">
        <v>19</v>
      </c>
      <c r="IE46" s="163">
        <v>0</v>
      </c>
      <c r="IF46" s="163">
        <v>-48</v>
      </c>
      <c r="IG46" s="163">
        <v>-48.2</v>
      </c>
      <c r="IH46" s="164"/>
      <c r="II46" s="163">
        <v>0.95979999999999999</v>
      </c>
      <c r="IJ46" s="163">
        <v>-461.21339999999998</v>
      </c>
      <c r="IK46" s="163">
        <v>-18.360700000000001</v>
      </c>
      <c r="IL46" s="163">
        <v>446.42189999999999</v>
      </c>
      <c r="IM46" s="163">
        <v>363.02620000000002</v>
      </c>
      <c r="IN46" s="163">
        <v>-53.959400000000002</v>
      </c>
      <c r="IO46" s="163">
        <v>-348.7448</v>
      </c>
      <c r="IP46" s="163">
        <v>352.12759999999997</v>
      </c>
      <c r="IQ46" s="163">
        <v>-127.2141</v>
      </c>
      <c r="IR46" s="163">
        <v>-196.00450000000001</v>
      </c>
      <c r="IS46" s="163">
        <v>-352.5797</v>
      </c>
      <c r="IT46" s="163">
        <v>108.34180000000001</v>
      </c>
      <c r="IU46" s="163">
        <v>108.5183</v>
      </c>
      <c r="IV46" s="163">
        <v>131.04179999999999</v>
      </c>
      <c r="IW46" s="163">
        <v>-433.69749999999999</v>
      </c>
      <c r="IX46" s="163">
        <v>199.16739999999999</v>
      </c>
      <c r="IY46" s="163">
        <v>-231.88419999999999</v>
      </c>
      <c r="IZ46" s="163">
        <v>232.93709999999999</v>
      </c>
      <c r="JA46" s="163">
        <v>-5.5880000000000001</v>
      </c>
      <c r="JB46" s="164"/>
      <c r="JC46" s="163">
        <v>17.04</v>
      </c>
      <c r="JD46" s="163">
        <v>5.0129999999999999</v>
      </c>
      <c r="JE46" s="163">
        <v>5.0199999999999996</v>
      </c>
      <c r="JF46" s="163">
        <v>-16.88</v>
      </c>
      <c r="JG46" s="163">
        <v>-2.3199999999999998</v>
      </c>
      <c r="JH46" s="164"/>
      <c r="JI46" s="163">
        <v>2.4918</v>
      </c>
      <c r="JJ46" s="163">
        <v>-33.516399999999997</v>
      </c>
      <c r="JK46" s="163">
        <v>-20.741599999999998</v>
      </c>
      <c r="JL46" s="163">
        <v>22.9</v>
      </c>
      <c r="JM46" s="163">
        <v>51.082999999999998</v>
      </c>
      <c r="JN46" s="163">
        <v>50.667999999999999</v>
      </c>
      <c r="JO46" s="164"/>
      <c r="JP46" s="164"/>
      <c r="JQ46" s="163">
        <v>50.475700000000003</v>
      </c>
      <c r="JR46" s="163">
        <v>50.1325</v>
      </c>
      <c r="JS46" s="163">
        <v>49.916200000000003</v>
      </c>
      <c r="JT46" s="164"/>
      <c r="JU46" s="163">
        <v>0.7</v>
      </c>
      <c r="JV46" s="163">
        <v>16.005099999999999</v>
      </c>
      <c r="JW46" s="163">
        <v>10.79</v>
      </c>
      <c r="JX46" s="164"/>
      <c r="JY46" s="163">
        <v>-32.558199999999999</v>
      </c>
      <c r="JZ46" s="163">
        <v>75.811599999999999</v>
      </c>
      <c r="KA46" s="163">
        <v>47.520200000000003</v>
      </c>
      <c r="KB46" s="163">
        <v>-32.244700000000002</v>
      </c>
      <c r="KC46" s="163">
        <v>-74.598799999999997</v>
      </c>
      <c r="KD46" s="163">
        <v>34.314700000000002</v>
      </c>
      <c r="KE46" s="163">
        <v>40.055</v>
      </c>
      <c r="KF46" s="163">
        <v>-9.5</v>
      </c>
      <c r="KG46" s="163">
        <v>9.3000000000000007</v>
      </c>
      <c r="KH46" s="164"/>
      <c r="KI46" s="164"/>
    </row>
    <row r="47" spans="1:295" ht="18" customHeight="1" x14ac:dyDescent="0.35">
      <c r="A47" s="160" t="s">
        <v>53</v>
      </c>
      <c r="B47" s="160" t="s">
        <v>865</v>
      </c>
      <c r="C47" s="163">
        <v>0</v>
      </c>
      <c r="D47" s="164"/>
      <c r="E47" s="163">
        <v>-46.140500000000003</v>
      </c>
      <c r="F47" s="163">
        <v>-32.974899999999998</v>
      </c>
      <c r="G47" s="163">
        <v>31.225300000000001</v>
      </c>
      <c r="H47" s="164"/>
      <c r="I47" s="163">
        <v>62.6646</v>
      </c>
      <c r="J47" s="163">
        <v>-83.232500000000002</v>
      </c>
      <c r="K47" s="163">
        <v>65.117900000000006</v>
      </c>
      <c r="L47" s="163">
        <v>32.914999999999999</v>
      </c>
      <c r="M47" s="163">
        <v>32.477499999999999</v>
      </c>
      <c r="N47" s="163">
        <v>19.98</v>
      </c>
      <c r="O47" s="163">
        <v>-62.595999999999997</v>
      </c>
      <c r="P47" s="163">
        <v>52.8</v>
      </c>
      <c r="Q47" s="163">
        <v>18.216000000000001</v>
      </c>
      <c r="R47" s="163">
        <v>-52.8</v>
      </c>
      <c r="S47" s="163">
        <v>13.486800000000001</v>
      </c>
      <c r="T47" s="163">
        <v>168.56479999999999</v>
      </c>
      <c r="U47" s="163">
        <v>10.663600000000001</v>
      </c>
      <c r="V47" s="163">
        <v>10.6906</v>
      </c>
      <c r="W47" s="163">
        <v>17.7163</v>
      </c>
      <c r="X47" s="163">
        <v>6.8611000000000004</v>
      </c>
      <c r="Y47" s="163">
        <v>0.182</v>
      </c>
      <c r="Z47" s="163">
        <v>2.5301999999999998</v>
      </c>
      <c r="AA47" s="164"/>
      <c r="AB47" s="164"/>
      <c r="AC47" s="163">
        <v>-59.99</v>
      </c>
      <c r="AD47" s="163">
        <v>-59.57</v>
      </c>
      <c r="AE47" s="164"/>
      <c r="AF47" s="163">
        <v>-19.98</v>
      </c>
      <c r="AG47" s="163">
        <v>61.6</v>
      </c>
      <c r="AH47" s="163">
        <v>13.826000000000001</v>
      </c>
      <c r="AI47" s="163">
        <v>0.246</v>
      </c>
      <c r="AJ47" s="163">
        <v>-44.89</v>
      </c>
      <c r="AK47" s="163">
        <v>-45.11</v>
      </c>
      <c r="AL47" s="163">
        <v>-82.2</v>
      </c>
      <c r="AM47" s="163">
        <v>45.51</v>
      </c>
      <c r="AN47" s="163">
        <v>45.67</v>
      </c>
      <c r="AO47" s="163">
        <v>17.880299999999998</v>
      </c>
      <c r="AP47" s="163">
        <v>5.7587999999999999</v>
      </c>
      <c r="AQ47" s="164"/>
      <c r="AR47" s="163">
        <v>82.895799999999994</v>
      </c>
      <c r="AS47" s="163">
        <v>28.563600000000001</v>
      </c>
      <c r="AT47" s="163">
        <v>-44.072600000000001</v>
      </c>
      <c r="AU47" s="163">
        <v>-43.620800000000003</v>
      </c>
      <c r="AV47" s="163">
        <v>5.8457999999999997</v>
      </c>
      <c r="AW47" s="163">
        <v>7.1746999999999996</v>
      </c>
      <c r="AX47" s="164"/>
      <c r="AY47" s="163">
        <v>70.462500000000006</v>
      </c>
      <c r="AZ47" s="163">
        <v>-1.0468999999999999</v>
      </c>
      <c r="BA47" s="163">
        <v>-5.7881</v>
      </c>
      <c r="BB47" s="163">
        <v>-372.90820000000002</v>
      </c>
      <c r="BC47" s="163">
        <v>10.1692</v>
      </c>
      <c r="BD47" s="163">
        <v>-4.4000000000000004</v>
      </c>
      <c r="BE47" s="163">
        <v>-4.7</v>
      </c>
      <c r="BF47" s="163">
        <v>49.013599999999997</v>
      </c>
      <c r="BG47" s="163">
        <v>48.45</v>
      </c>
      <c r="BH47" s="163">
        <v>-7.4550999999999998</v>
      </c>
      <c r="BI47" s="164"/>
      <c r="BJ47" s="163">
        <v>-62.896999999999998</v>
      </c>
      <c r="BK47" s="163">
        <v>8.0338999999999992</v>
      </c>
      <c r="BL47" s="163">
        <v>9.4063999999999997</v>
      </c>
      <c r="BM47" s="163">
        <v>6.2866999999999997</v>
      </c>
      <c r="BN47" s="163">
        <v>413.52569999999997</v>
      </c>
      <c r="BO47" s="163">
        <v>93.203500000000005</v>
      </c>
      <c r="BP47" s="163">
        <v>93.203500000000005</v>
      </c>
      <c r="BQ47" s="163">
        <v>-445.71230000000003</v>
      </c>
      <c r="BR47" s="163">
        <v>414.98809999999997</v>
      </c>
      <c r="BS47" s="164"/>
      <c r="BT47" s="163">
        <v>-42.072899999999997</v>
      </c>
      <c r="BU47" s="163">
        <v>43.052799999999998</v>
      </c>
      <c r="BV47" s="163">
        <v>100.75360000000001</v>
      </c>
      <c r="BW47" s="163">
        <v>33.24</v>
      </c>
      <c r="BX47" s="163">
        <v>37.04</v>
      </c>
      <c r="BY47" s="164"/>
      <c r="BZ47" s="163">
        <v>82.46</v>
      </c>
      <c r="CA47" s="163">
        <v>-89.881</v>
      </c>
      <c r="CB47" s="163">
        <v>-89.881</v>
      </c>
      <c r="CC47" s="163">
        <v>126.8596</v>
      </c>
      <c r="CD47" s="163">
        <v>128.73500000000001</v>
      </c>
      <c r="CE47" s="163">
        <v>12.7498</v>
      </c>
      <c r="CF47" s="163">
        <v>-89.886700000000005</v>
      </c>
      <c r="CG47" s="163">
        <v>-90.433700000000002</v>
      </c>
      <c r="CH47" s="163">
        <v>3.5363000000000002</v>
      </c>
      <c r="CI47" s="163">
        <v>-79.714200000000005</v>
      </c>
      <c r="CJ47" s="164"/>
      <c r="CK47" s="164"/>
      <c r="CL47" s="163">
        <v>6.4</v>
      </c>
      <c r="CM47" s="163">
        <v>159.30000000000001</v>
      </c>
      <c r="CN47" s="163">
        <v>-17.41</v>
      </c>
      <c r="CO47" s="163">
        <v>33.879100000000001</v>
      </c>
      <c r="CP47" s="163">
        <v>33.804299999999998</v>
      </c>
      <c r="CQ47" s="163">
        <v>34.408999999999999</v>
      </c>
      <c r="CR47" s="163">
        <v>-69.387600000000006</v>
      </c>
      <c r="CS47" s="163">
        <v>-69.2971</v>
      </c>
      <c r="CT47" s="163">
        <v>15.6144</v>
      </c>
      <c r="CU47" s="163">
        <v>0.15229999999999999</v>
      </c>
      <c r="CV47" s="163">
        <v>20.1693</v>
      </c>
      <c r="CW47" s="163">
        <v>17.6294</v>
      </c>
      <c r="CX47" s="163">
        <v>62.68</v>
      </c>
      <c r="CY47" s="163">
        <v>93.97</v>
      </c>
      <c r="CZ47" s="163">
        <v>56.257300000000001</v>
      </c>
      <c r="DA47" s="163">
        <v>53.178400000000003</v>
      </c>
      <c r="DB47" s="163">
        <v>-37.01</v>
      </c>
      <c r="DC47" s="164"/>
      <c r="DD47" s="163">
        <v>79.387100000000004</v>
      </c>
      <c r="DE47" s="163">
        <v>79.296700000000001</v>
      </c>
      <c r="DF47" s="163">
        <v>-193.16309999999999</v>
      </c>
      <c r="DG47" s="163">
        <v>0</v>
      </c>
      <c r="DH47" s="163">
        <v>-22.321200000000001</v>
      </c>
      <c r="DI47" s="163">
        <v>-143</v>
      </c>
      <c r="DJ47" s="163">
        <v>-144.19999999999999</v>
      </c>
      <c r="DK47" s="163">
        <v>31.138000000000002</v>
      </c>
      <c r="DL47" s="163">
        <v>65.048199999999994</v>
      </c>
      <c r="DM47" s="163">
        <v>87.368899999999996</v>
      </c>
      <c r="DN47" s="163">
        <v>92.596400000000003</v>
      </c>
      <c r="DO47" s="163">
        <v>64.569999999999993</v>
      </c>
      <c r="DP47" s="163">
        <v>-14.7</v>
      </c>
      <c r="DQ47" s="163">
        <v>62.316000000000003</v>
      </c>
      <c r="DR47" s="163">
        <v>189.4008</v>
      </c>
      <c r="DS47" s="163">
        <v>-2.15</v>
      </c>
      <c r="DT47" s="163">
        <v>-2.0099999999999998</v>
      </c>
      <c r="DU47" s="163">
        <v>92.02</v>
      </c>
      <c r="DV47" s="163">
        <v>74.27</v>
      </c>
      <c r="DW47" s="163">
        <v>192.29089999999999</v>
      </c>
      <c r="DX47" s="163">
        <v>188.36359999999999</v>
      </c>
      <c r="DY47" s="163">
        <v>-33.107700000000001</v>
      </c>
      <c r="DZ47" s="163">
        <v>-32.781799999999997</v>
      </c>
      <c r="EA47" s="163">
        <v>262.11329999999998</v>
      </c>
      <c r="EB47" s="163">
        <v>219.46350000000001</v>
      </c>
      <c r="EC47" s="163">
        <v>211.30109999999999</v>
      </c>
      <c r="ED47" s="163">
        <v>215.70849999999999</v>
      </c>
      <c r="EE47" s="163">
        <v>41.080599999999997</v>
      </c>
      <c r="EF47" s="163">
        <v>17.156500000000001</v>
      </c>
      <c r="EG47" s="163">
        <v>-29.08</v>
      </c>
      <c r="EH47" s="163">
        <v>456.2602</v>
      </c>
      <c r="EI47" s="163">
        <v>42.0593</v>
      </c>
      <c r="EJ47" s="164"/>
      <c r="EK47" s="163">
        <v>-19.511399999999998</v>
      </c>
      <c r="EL47" s="163">
        <v>-16.713200000000001</v>
      </c>
      <c r="EM47" s="163">
        <v>42.813800000000001</v>
      </c>
      <c r="EN47" s="163">
        <v>-33.576799999999999</v>
      </c>
      <c r="EO47" s="163">
        <v>-31.415900000000001</v>
      </c>
      <c r="EP47" s="163">
        <v>26.16</v>
      </c>
      <c r="EQ47" s="163">
        <v>-32.556399999999996</v>
      </c>
      <c r="ER47" s="163">
        <v>-33.310600000000001</v>
      </c>
      <c r="ES47" s="163">
        <v>21.564699999999998</v>
      </c>
      <c r="ET47" s="164"/>
      <c r="EU47" s="163">
        <v>-7.06</v>
      </c>
      <c r="EV47" s="164"/>
      <c r="EW47" s="163">
        <v>11.9374</v>
      </c>
      <c r="EX47" s="163">
        <v>-114.4663</v>
      </c>
      <c r="EY47" s="163">
        <v>-12.8147</v>
      </c>
      <c r="EZ47" s="163">
        <v>-12.327500000000001</v>
      </c>
      <c r="FA47" s="163">
        <v>1.3972</v>
      </c>
      <c r="FB47" s="163">
        <v>-14.882400000000001</v>
      </c>
      <c r="FC47" s="163">
        <v>-12.0159</v>
      </c>
      <c r="FD47" s="163">
        <v>0</v>
      </c>
      <c r="FE47" s="163">
        <v>0</v>
      </c>
      <c r="FF47" s="163">
        <v>3.1865999999999999</v>
      </c>
      <c r="FG47" s="163">
        <v>41.1965</v>
      </c>
      <c r="FH47" s="163">
        <v>40.859000000000002</v>
      </c>
      <c r="FI47" s="163">
        <v>40.266800000000003</v>
      </c>
      <c r="FJ47" s="163">
        <v>89.254199999999997</v>
      </c>
      <c r="FK47" s="163">
        <v>89.756600000000006</v>
      </c>
      <c r="FL47" s="163">
        <v>-22.941500000000001</v>
      </c>
      <c r="FM47" s="163">
        <v>34.952300000000001</v>
      </c>
      <c r="FN47" s="163">
        <v>35.251399999999997</v>
      </c>
      <c r="FO47" s="163">
        <v>-11.485300000000001</v>
      </c>
      <c r="FP47" s="163">
        <v>12.6874</v>
      </c>
      <c r="FQ47" s="163">
        <v>-33.441099999999999</v>
      </c>
      <c r="FR47" s="163">
        <v>-21.14</v>
      </c>
      <c r="FS47" s="163">
        <v>17.171299999999999</v>
      </c>
      <c r="FT47" s="163">
        <v>1.6335999999999999</v>
      </c>
      <c r="FU47" s="163">
        <v>-11.01</v>
      </c>
      <c r="FV47" s="163">
        <v>15.04</v>
      </c>
      <c r="FW47" s="163">
        <v>-33.331699999999998</v>
      </c>
      <c r="FX47" s="163">
        <v>5.4839000000000002</v>
      </c>
      <c r="FY47" s="163">
        <v>-5.8360000000000003</v>
      </c>
      <c r="FZ47" s="163">
        <v>1.1499999999999999</v>
      </c>
      <c r="GA47" s="164"/>
      <c r="GB47" s="163">
        <v>25.02</v>
      </c>
      <c r="GC47" s="163">
        <v>-12.2288</v>
      </c>
      <c r="GD47" s="163">
        <v>11.462300000000001</v>
      </c>
      <c r="GE47" s="163">
        <v>18.86</v>
      </c>
      <c r="GF47" s="163">
        <v>79.249499999999998</v>
      </c>
      <c r="GG47" s="163">
        <v>21.1</v>
      </c>
      <c r="GH47" s="163">
        <v>-26.294899999999998</v>
      </c>
      <c r="GI47" s="164"/>
      <c r="GJ47" s="163">
        <v>-7.4669999999999996</v>
      </c>
      <c r="GK47" s="163">
        <v>2.9948000000000001</v>
      </c>
      <c r="GL47" s="164"/>
      <c r="GM47" s="164"/>
      <c r="GN47" s="163">
        <v>-13.3963</v>
      </c>
      <c r="GO47" s="163">
        <v>-49.4527</v>
      </c>
      <c r="GP47" s="163">
        <v>18.713200000000001</v>
      </c>
      <c r="GQ47" s="163">
        <v>77.645600000000002</v>
      </c>
      <c r="GR47" s="163">
        <v>56.971499999999999</v>
      </c>
      <c r="GS47" s="163">
        <v>58.048000000000002</v>
      </c>
      <c r="GT47" s="163">
        <v>-149.60669999999999</v>
      </c>
      <c r="GU47" s="163">
        <v>-29.886299999999999</v>
      </c>
      <c r="GV47" s="163">
        <v>39.396599999999999</v>
      </c>
      <c r="GW47" s="163">
        <v>-73.753200000000007</v>
      </c>
      <c r="GX47" s="163">
        <v>11.3698</v>
      </c>
      <c r="GY47" s="163">
        <v>23.101299999999998</v>
      </c>
      <c r="GZ47" s="163">
        <v>22.344200000000001</v>
      </c>
      <c r="HA47" s="163">
        <v>13.808400000000001</v>
      </c>
      <c r="HB47" s="163">
        <v>219.99379999999999</v>
      </c>
      <c r="HC47" s="163">
        <v>220.17789999999999</v>
      </c>
      <c r="HD47" s="164"/>
      <c r="HE47" s="164"/>
      <c r="HF47" s="164"/>
      <c r="HG47" s="163">
        <v>470.30329999999998</v>
      </c>
      <c r="HH47" s="163">
        <v>469.64510000000001</v>
      </c>
      <c r="HI47" s="163">
        <v>-209.70160000000001</v>
      </c>
      <c r="HJ47" s="163">
        <v>-207.30189999999999</v>
      </c>
      <c r="HK47" s="163">
        <v>-45.770499999999998</v>
      </c>
      <c r="HL47" s="163">
        <v>-34.132100000000001</v>
      </c>
      <c r="HM47" s="163">
        <v>81.099500000000006</v>
      </c>
      <c r="HN47" s="163">
        <v>78.961200000000005</v>
      </c>
      <c r="HO47" s="163">
        <v>-147.22669999999999</v>
      </c>
      <c r="HP47" s="163">
        <v>-147.06659999999999</v>
      </c>
      <c r="HQ47" s="163">
        <v>47.2117</v>
      </c>
      <c r="HR47" s="163">
        <v>46.332799999999999</v>
      </c>
      <c r="HS47" s="163">
        <v>-75.9756</v>
      </c>
      <c r="HT47" s="163">
        <v>-75.845600000000005</v>
      </c>
      <c r="HU47" s="163">
        <v>98.88</v>
      </c>
      <c r="HV47" s="163">
        <v>97.68</v>
      </c>
      <c r="HW47" s="163">
        <v>43.6</v>
      </c>
      <c r="HX47" s="163">
        <v>44.3</v>
      </c>
      <c r="HY47" s="163">
        <v>22.622</v>
      </c>
      <c r="HZ47" s="163">
        <v>38.799999999999997</v>
      </c>
      <c r="IA47" s="163">
        <v>-286.7466</v>
      </c>
      <c r="IB47" s="163">
        <v>78.677999999999997</v>
      </c>
      <c r="IC47" s="163">
        <v>78.637200000000007</v>
      </c>
      <c r="ID47" s="164"/>
      <c r="IE47" s="163">
        <v>1.7</v>
      </c>
      <c r="IF47" s="163">
        <v>-45.5</v>
      </c>
      <c r="IG47" s="163">
        <v>-45.6</v>
      </c>
      <c r="IH47" s="164"/>
      <c r="II47" s="164"/>
      <c r="IJ47" s="163">
        <v>-461.69330000000002</v>
      </c>
      <c r="IK47" s="163">
        <v>-11.6533</v>
      </c>
      <c r="IL47" s="163">
        <v>443.1395</v>
      </c>
      <c r="IM47" s="163">
        <v>360.94979999999998</v>
      </c>
      <c r="IN47" s="163">
        <v>-52.4133</v>
      </c>
      <c r="IO47" s="163">
        <v>-348.28980000000001</v>
      </c>
      <c r="IP47" s="163">
        <v>350.2901</v>
      </c>
      <c r="IQ47" s="163">
        <v>-125.88939999999999</v>
      </c>
      <c r="IR47" s="163">
        <v>-192.7936</v>
      </c>
      <c r="IS47" s="163">
        <v>-343.67399999999998</v>
      </c>
      <c r="IT47" s="163">
        <v>107.2289</v>
      </c>
      <c r="IU47" s="163">
        <v>105.4054</v>
      </c>
      <c r="IV47" s="163">
        <v>126.78270000000001</v>
      </c>
      <c r="IW47" s="163">
        <v>-431.30610000000001</v>
      </c>
      <c r="IX47" s="163">
        <v>197.1113</v>
      </c>
      <c r="IY47" s="163">
        <v>-231.24119999999999</v>
      </c>
      <c r="IZ47" s="163">
        <v>232.67679999999999</v>
      </c>
      <c r="JA47" s="163">
        <v>-5.5084</v>
      </c>
      <c r="JB47" s="164"/>
      <c r="JC47" s="163">
        <v>17.600000000000001</v>
      </c>
      <c r="JD47" s="163">
        <v>5.3879999999999999</v>
      </c>
      <c r="JE47" s="163">
        <v>5.3869999999999996</v>
      </c>
      <c r="JF47" s="163">
        <v>-17.600000000000001</v>
      </c>
      <c r="JG47" s="163">
        <v>-1.52</v>
      </c>
      <c r="JH47" s="164"/>
      <c r="JI47" s="163">
        <v>1.9363999999999999</v>
      </c>
      <c r="JJ47" s="163">
        <v>-33.690399999999997</v>
      </c>
      <c r="JK47" s="163">
        <v>-21.532</v>
      </c>
      <c r="JL47" s="163">
        <v>24</v>
      </c>
      <c r="JM47" s="163">
        <v>54.704000000000001</v>
      </c>
      <c r="JN47" s="163">
        <v>54.155000000000001</v>
      </c>
      <c r="JO47" s="164"/>
      <c r="JP47" s="164"/>
      <c r="JQ47" s="163">
        <v>51.7301</v>
      </c>
      <c r="JR47" s="163">
        <v>51.871699999999997</v>
      </c>
      <c r="JS47" s="163">
        <v>52.784999999999997</v>
      </c>
      <c r="JT47" s="164"/>
      <c r="JU47" s="163">
        <v>0.1</v>
      </c>
      <c r="JV47" s="163">
        <v>17.729800000000001</v>
      </c>
      <c r="JW47" s="163">
        <v>10.74</v>
      </c>
      <c r="JX47" s="164"/>
      <c r="JY47" s="163">
        <v>-31.7624</v>
      </c>
      <c r="JZ47" s="163">
        <v>75.428200000000004</v>
      </c>
      <c r="KA47" s="163">
        <v>46.0657</v>
      </c>
      <c r="KB47" s="163">
        <v>-31.6312</v>
      </c>
      <c r="KC47" s="163">
        <v>-72.793599999999998</v>
      </c>
      <c r="KD47" s="163">
        <v>33.628500000000003</v>
      </c>
      <c r="KE47" s="163">
        <v>40.337600000000002</v>
      </c>
      <c r="KF47" s="163">
        <v>-9.6</v>
      </c>
      <c r="KG47" s="163">
        <v>9.3000000000000007</v>
      </c>
      <c r="KH47" s="164"/>
      <c r="KI47" s="164"/>
    </row>
    <row r="48" spans="1:295" ht="18" customHeight="1" x14ac:dyDescent="0.35">
      <c r="A48" s="160" t="s">
        <v>53</v>
      </c>
      <c r="B48" s="160" t="s">
        <v>866</v>
      </c>
      <c r="C48" s="165">
        <v>0</v>
      </c>
      <c r="D48" s="165">
        <v>19.015899999999998</v>
      </c>
      <c r="E48" s="165">
        <v>-38.641100000000002</v>
      </c>
      <c r="F48" s="165">
        <v>-33.548900000000003</v>
      </c>
      <c r="G48" s="165">
        <v>30.4801</v>
      </c>
      <c r="H48" s="166"/>
      <c r="I48" s="165">
        <v>60.627200000000002</v>
      </c>
      <c r="J48" s="165">
        <v>-110.74809999999999</v>
      </c>
      <c r="K48" s="166"/>
      <c r="L48" s="165">
        <v>32.914999999999999</v>
      </c>
      <c r="M48" s="165">
        <v>32.0794</v>
      </c>
      <c r="N48" s="165">
        <v>19.98</v>
      </c>
      <c r="O48" s="165">
        <v>-61.097999999999999</v>
      </c>
      <c r="P48" s="166"/>
      <c r="Q48" s="166"/>
      <c r="R48" s="165">
        <v>-52.8</v>
      </c>
      <c r="S48" s="165">
        <v>13.652799999999999</v>
      </c>
      <c r="T48" s="165">
        <v>221.08080000000001</v>
      </c>
      <c r="U48" s="165">
        <v>10.4275</v>
      </c>
      <c r="V48" s="165">
        <v>10.6617</v>
      </c>
      <c r="W48" s="165">
        <v>17.346800000000002</v>
      </c>
      <c r="X48" s="165">
        <v>7.4733999999999998</v>
      </c>
      <c r="Y48" s="165">
        <v>0.17430000000000001</v>
      </c>
      <c r="Z48" s="165">
        <v>2.5053999999999998</v>
      </c>
      <c r="AA48" s="166"/>
      <c r="AB48" s="166"/>
      <c r="AC48" s="165">
        <v>-59.28</v>
      </c>
      <c r="AD48" s="165">
        <v>-59.02</v>
      </c>
      <c r="AE48" s="166"/>
      <c r="AF48" s="165">
        <v>-19.98</v>
      </c>
      <c r="AG48" s="165">
        <v>59.4</v>
      </c>
      <c r="AH48" s="165">
        <v>13.686999999999999</v>
      </c>
      <c r="AI48" s="165">
        <v>0.24199999999999999</v>
      </c>
      <c r="AJ48" s="165">
        <v>-45.4</v>
      </c>
      <c r="AK48" s="165">
        <v>-45.46</v>
      </c>
      <c r="AL48" s="165">
        <v>-81.62</v>
      </c>
      <c r="AM48" s="165">
        <v>45.7</v>
      </c>
      <c r="AN48" s="165">
        <v>45.82</v>
      </c>
      <c r="AO48" s="165">
        <v>18.426400000000001</v>
      </c>
      <c r="AP48" s="165">
        <v>5.7061999999999999</v>
      </c>
      <c r="AQ48" s="165">
        <v>79.369900000000001</v>
      </c>
      <c r="AR48" s="165">
        <v>82.6464</v>
      </c>
      <c r="AS48" s="165">
        <v>29.455400000000001</v>
      </c>
      <c r="AT48" s="165">
        <v>-45.144199999999998</v>
      </c>
      <c r="AU48" s="165">
        <v>-45.072200000000002</v>
      </c>
      <c r="AV48" s="165">
        <v>5.1026999999999996</v>
      </c>
      <c r="AW48" s="165">
        <v>5.7952000000000004</v>
      </c>
      <c r="AX48" s="165">
        <v>68.989000000000004</v>
      </c>
      <c r="AY48" s="165">
        <v>70.998400000000004</v>
      </c>
      <c r="AZ48" s="165">
        <v>-1.0468999999999999</v>
      </c>
      <c r="BA48" s="165">
        <v>-6.3720999999999997</v>
      </c>
      <c r="BB48" s="165">
        <v>-380.50850000000003</v>
      </c>
      <c r="BC48" s="165">
        <v>11.024100000000001</v>
      </c>
      <c r="BD48" s="165">
        <v>-4.9000000000000004</v>
      </c>
      <c r="BE48" s="165">
        <v>-5.0999999999999996</v>
      </c>
      <c r="BF48" s="165">
        <v>50.774500000000003</v>
      </c>
      <c r="BG48" s="165">
        <v>50.164499999999997</v>
      </c>
      <c r="BH48" s="165">
        <v>-7.0980999999999996</v>
      </c>
      <c r="BI48" s="166"/>
      <c r="BJ48" s="165">
        <v>-65.3309</v>
      </c>
      <c r="BK48" s="165">
        <v>8.6716999999999995</v>
      </c>
      <c r="BL48" s="165">
        <v>9.1757000000000009</v>
      </c>
      <c r="BM48" s="165">
        <v>6.2523999999999997</v>
      </c>
      <c r="BN48" s="165">
        <v>423.32209999999998</v>
      </c>
      <c r="BO48" s="165">
        <v>90.334800000000001</v>
      </c>
      <c r="BP48" s="165">
        <v>90.334800000000001</v>
      </c>
      <c r="BQ48" s="165">
        <v>-444.11540000000002</v>
      </c>
      <c r="BR48" s="165">
        <v>414.69839999999999</v>
      </c>
      <c r="BS48" s="166"/>
      <c r="BT48" s="165">
        <v>-40.947899999999997</v>
      </c>
      <c r="BU48" s="165">
        <v>41.799900000000001</v>
      </c>
      <c r="BV48" s="165">
        <v>101.8613</v>
      </c>
      <c r="BW48" s="165">
        <v>33.58</v>
      </c>
      <c r="BX48" s="165">
        <v>37.47</v>
      </c>
      <c r="BY48" s="165">
        <v>74.069999999999993</v>
      </c>
      <c r="BZ48" s="165">
        <v>82.43</v>
      </c>
      <c r="CA48" s="165">
        <v>-90.550799999999995</v>
      </c>
      <c r="CB48" s="165">
        <v>-90.015000000000001</v>
      </c>
      <c r="CC48" s="165">
        <v>129.035</v>
      </c>
      <c r="CD48" s="165">
        <v>128.6217</v>
      </c>
      <c r="CE48" s="165">
        <v>13.7379</v>
      </c>
      <c r="CF48" s="165">
        <v>-89.972800000000007</v>
      </c>
      <c r="CG48" s="165">
        <v>-90.289900000000003</v>
      </c>
      <c r="CH48" s="165">
        <v>4.12</v>
      </c>
      <c r="CI48" s="165">
        <v>-80.8065</v>
      </c>
      <c r="CJ48" s="166"/>
      <c r="CK48" s="166"/>
      <c r="CL48" s="165">
        <v>1.9</v>
      </c>
      <c r="CM48" s="165">
        <v>161.4</v>
      </c>
      <c r="CN48" s="165">
        <v>-17.28</v>
      </c>
      <c r="CO48" s="165">
        <v>33.368200000000002</v>
      </c>
      <c r="CP48" s="165">
        <v>32.544400000000003</v>
      </c>
      <c r="CQ48" s="165">
        <v>33.161799999999999</v>
      </c>
      <c r="CR48" s="165">
        <v>-71.386799999999994</v>
      </c>
      <c r="CS48" s="165">
        <v>-70.096199999999996</v>
      </c>
      <c r="CT48" s="165">
        <v>15.562099999999999</v>
      </c>
      <c r="CU48" s="165">
        <v>0.29310000000000003</v>
      </c>
      <c r="CV48" s="165">
        <v>21.881399999999999</v>
      </c>
      <c r="CW48" s="165">
        <v>17.196999999999999</v>
      </c>
      <c r="CX48" s="165">
        <v>60.6</v>
      </c>
      <c r="CY48" s="165">
        <v>94.47</v>
      </c>
      <c r="CZ48" s="165">
        <v>54.851100000000002</v>
      </c>
      <c r="DA48" s="165">
        <v>52.006500000000003</v>
      </c>
      <c r="DB48" s="165">
        <v>-36.92</v>
      </c>
      <c r="DC48" s="166"/>
      <c r="DD48" s="165">
        <v>81.112700000000004</v>
      </c>
      <c r="DE48" s="165">
        <v>80.023899999999998</v>
      </c>
      <c r="DF48" s="165">
        <v>-195.1011</v>
      </c>
      <c r="DG48" s="165">
        <v>0</v>
      </c>
      <c r="DH48" s="165">
        <v>-22.260899999999999</v>
      </c>
      <c r="DI48" s="165">
        <v>-139.80000000000001</v>
      </c>
      <c r="DJ48" s="165">
        <v>-140</v>
      </c>
      <c r="DK48" s="165">
        <v>31.429099999999998</v>
      </c>
      <c r="DL48" s="165">
        <v>64.169300000000007</v>
      </c>
      <c r="DM48" s="165">
        <v>85.490300000000005</v>
      </c>
      <c r="DN48" s="165">
        <v>90.252700000000004</v>
      </c>
      <c r="DO48" s="165">
        <v>63.26</v>
      </c>
      <c r="DP48" s="165">
        <v>-14.47</v>
      </c>
      <c r="DQ48" s="165">
        <v>62.518500000000003</v>
      </c>
      <c r="DR48" s="165">
        <v>193.851</v>
      </c>
      <c r="DS48" s="165">
        <v>-2.42</v>
      </c>
      <c r="DT48" s="165">
        <v>-2.17</v>
      </c>
      <c r="DU48" s="165">
        <v>83.59</v>
      </c>
      <c r="DV48" s="165">
        <v>75.31</v>
      </c>
      <c r="DW48" s="165">
        <v>194.27269999999999</v>
      </c>
      <c r="DX48" s="165">
        <v>191.12729999999999</v>
      </c>
      <c r="DY48" s="165">
        <v>-32.159999999999997</v>
      </c>
      <c r="DZ48" s="165">
        <v>-30.927299999999999</v>
      </c>
      <c r="EA48" s="166"/>
      <c r="EB48" s="165">
        <v>219.50309999999999</v>
      </c>
      <c r="EC48" s="165">
        <v>211.0506</v>
      </c>
      <c r="ED48" s="165">
        <v>213.35759999999999</v>
      </c>
      <c r="EE48" s="165">
        <v>44.787199999999999</v>
      </c>
      <c r="EF48" s="165">
        <v>21.925899999999999</v>
      </c>
      <c r="EG48" s="165">
        <v>-28.73</v>
      </c>
      <c r="EH48" s="165">
        <v>454.48329999999999</v>
      </c>
      <c r="EI48" s="165">
        <v>59.358199999999997</v>
      </c>
      <c r="EJ48" s="166"/>
      <c r="EK48" s="165">
        <v>-19.738299999999999</v>
      </c>
      <c r="EL48" s="165">
        <v>-17.201599999999999</v>
      </c>
      <c r="EM48" s="165">
        <v>38.2866</v>
      </c>
      <c r="EN48" s="165">
        <v>-30.790400000000002</v>
      </c>
      <c r="EO48" s="165">
        <v>-28.5746</v>
      </c>
      <c r="EP48" s="165">
        <v>35.375999999999998</v>
      </c>
      <c r="EQ48" s="165">
        <v>-33.423999999999999</v>
      </c>
      <c r="ER48" s="165">
        <v>-34.2654</v>
      </c>
      <c r="ES48" s="165">
        <v>17.104099999999999</v>
      </c>
      <c r="ET48" s="166"/>
      <c r="EU48" s="165">
        <v>-15.54</v>
      </c>
      <c r="EV48" s="166"/>
      <c r="EW48" s="165">
        <v>11.868600000000001</v>
      </c>
      <c r="EX48" s="165">
        <v>-108.54770000000001</v>
      </c>
      <c r="EY48" s="165">
        <v>-12.8504</v>
      </c>
      <c r="EZ48" s="165">
        <v>-12.3421</v>
      </c>
      <c r="FA48" s="165">
        <v>1.427</v>
      </c>
      <c r="FB48" s="165">
        <v>-19.400700000000001</v>
      </c>
      <c r="FC48" s="165">
        <v>-8.7432999999999996</v>
      </c>
      <c r="FD48" s="166"/>
      <c r="FE48" s="166"/>
      <c r="FF48" s="165">
        <v>3.1884000000000001</v>
      </c>
      <c r="FG48" s="165">
        <v>40.251899999999999</v>
      </c>
      <c r="FH48" s="165">
        <v>38.403799999999997</v>
      </c>
      <c r="FI48" s="165">
        <v>39.285400000000003</v>
      </c>
      <c r="FJ48" s="165">
        <v>91.598600000000005</v>
      </c>
      <c r="FK48" s="165">
        <v>90.258899999999997</v>
      </c>
      <c r="FL48" s="165">
        <v>-18.252700000000001</v>
      </c>
      <c r="FM48" s="165">
        <v>33.520099999999999</v>
      </c>
      <c r="FN48" s="165">
        <v>33.222299999999997</v>
      </c>
      <c r="FO48" s="165">
        <v>-8.7232000000000003</v>
      </c>
      <c r="FP48" s="165">
        <v>14.4956</v>
      </c>
      <c r="FQ48" s="165">
        <v>-31.837</v>
      </c>
      <c r="FR48" s="165">
        <v>-20.94</v>
      </c>
      <c r="FS48" s="165">
        <v>16.9833</v>
      </c>
      <c r="FT48" s="165">
        <v>1.6556</v>
      </c>
      <c r="FU48" s="165">
        <v>-10.89</v>
      </c>
      <c r="FV48" s="165">
        <v>15.63</v>
      </c>
      <c r="FW48" s="165">
        <v>-31.462</v>
      </c>
      <c r="FX48" s="165">
        <v>5.5227000000000004</v>
      </c>
      <c r="FY48" s="165">
        <v>-6.048</v>
      </c>
      <c r="FZ48" s="165">
        <v>1.161</v>
      </c>
      <c r="GA48" s="166"/>
      <c r="GB48" s="165">
        <v>26.04</v>
      </c>
      <c r="GC48" s="165">
        <v>-15.414199999999999</v>
      </c>
      <c r="GD48" s="165">
        <v>8.3143999999999991</v>
      </c>
      <c r="GE48" s="166"/>
      <c r="GF48" s="165">
        <v>80.859099999999998</v>
      </c>
      <c r="GG48" s="165">
        <v>22</v>
      </c>
      <c r="GH48" s="165">
        <v>-25.494800000000001</v>
      </c>
      <c r="GI48" s="166"/>
      <c r="GJ48" s="165">
        <v>-7.3041999999999998</v>
      </c>
      <c r="GK48" s="165">
        <v>2.9601999999999999</v>
      </c>
      <c r="GL48" s="166"/>
      <c r="GM48" s="166"/>
      <c r="GN48" s="166"/>
      <c r="GO48" s="165">
        <v>-48.211300000000001</v>
      </c>
      <c r="GP48" s="165">
        <v>19.179200000000002</v>
      </c>
      <c r="GQ48" s="165">
        <v>76.301100000000005</v>
      </c>
      <c r="GR48" s="165">
        <v>60.680399999999999</v>
      </c>
      <c r="GS48" s="165">
        <v>62.384099999999997</v>
      </c>
      <c r="GT48" s="165">
        <v>-152.33340000000001</v>
      </c>
      <c r="GU48" s="165">
        <v>-29.626899999999999</v>
      </c>
      <c r="GV48" s="165">
        <v>39.222200000000001</v>
      </c>
      <c r="GW48" s="165">
        <v>-72.874099999999999</v>
      </c>
      <c r="GX48" s="165">
        <v>12.328799999999999</v>
      </c>
      <c r="GY48" s="165">
        <v>22.4177</v>
      </c>
      <c r="GZ48" s="165">
        <v>21.8169</v>
      </c>
      <c r="HA48" s="165">
        <v>15</v>
      </c>
      <c r="HB48" s="165">
        <v>222.38919999999999</v>
      </c>
      <c r="HC48" s="165">
        <v>220.74700000000001</v>
      </c>
      <c r="HD48" s="166"/>
      <c r="HE48" s="166"/>
      <c r="HF48" s="165">
        <v>-474.28030000000001</v>
      </c>
      <c r="HG48" s="165">
        <v>475.38780000000003</v>
      </c>
      <c r="HH48" s="165">
        <v>474.4135</v>
      </c>
      <c r="HI48" s="165">
        <v>-207.39869999999999</v>
      </c>
      <c r="HJ48" s="165">
        <v>-209.4949</v>
      </c>
      <c r="HK48" s="165">
        <v>-47.817700000000002</v>
      </c>
      <c r="HL48" s="165">
        <v>-37.092599999999997</v>
      </c>
      <c r="HM48" s="165">
        <v>84.521799999999999</v>
      </c>
      <c r="HN48" s="165">
        <v>84.205500000000001</v>
      </c>
      <c r="HO48" s="166"/>
      <c r="HP48" s="166"/>
      <c r="HQ48" s="165">
        <v>47.2667</v>
      </c>
      <c r="HR48" s="165">
        <v>46.332799999999999</v>
      </c>
      <c r="HS48" s="165">
        <v>-73.707999999999998</v>
      </c>
      <c r="HT48" s="165">
        <v>-73.667199999999994</v>
      </c>
      <c r="HU48" s="165">
        <v>99.56</v>
      </c>
      <c r="HV48" s="165">
        <v>98.65</v>
      </c>
      <c r="HW48" s="165">
        <v>43.6</v>
      </c>
      <c r="HX48" s="165">
        <v>42.5</v>
      </c>
      <c r="HY48" s="165">
        <v>22.416899999999998</v>
      </c>
      <c r="HZ48" s="165">
        <v>38.32</v>
      </c>
      <c r="IA48" s="165">
        <v>-282.66329999999999</v>
      </c>
      <c r="IB48" s="165">
        <v>77.0214</v>
      </c>
      <c r="IC48" s="165">
        <v>77.264600000000002</v>
      </c>
      <c r="ID48" s="165">
        <v>19</v>
      </c>
      <c r="IE48" s="165">
        <v>-1</v>
      </c>
      <c r="IF48" s="165">
        <v>-45.5</v>
      </c>
      <c r="IG48" s="165">
        <v>-45.5</v>
      </c>
      <c r="IH48" s="165">
        <v>1.2467999999999999</v>
      </c>
      <c r="II48" s="165">
        <v>1.0804</v>
      </c>
      <c r="IJ48" s="165">
        <v>-466.71370000000002</v>
      </c>
      <c r="IK48" s="165">
        <v>-30.078199999999999</v>
      </c>
      <c r="IL48" s="165">
        <v>436.97469999999998</v>
      </c>
      <c r="IM48" s="165">
        <v>354.28840000000002</v>
      </c>
      <c r="IN48" s="165">
        <v>-49.580599999999997</v>
      </c>
      <c r="IO48" s="165">
        <v>-350.14440000000002</v>
      </c>
      <c r="IP48" s="165">
        <v>345.34370000000001</v>
      </c>
      <c r="IQ48" s="165">
        <v>-125.217</v>
      </c>
      <c r="IR48" s="165">
        <v>-191.18729999999999</v>
      </c>
      <c r="IS48" s="165">
        <v>-343.33420000000001</v>
      </c>
      <c r="IT48" s="165">
        <v>107.99460000000001</v>
      </c>
      <c r="IU48" s="165">
        <v>106.8492</v>
      </c>
      <c r="IV48" s="165">
        <v>125.14790000000001</v>
      </c>
      <c r="IW48" s="165">
        <v>-428.6019</v>
      </c>
      <c r="IX48" s="165">
        <v>195.4051</v>
      </c>
      <c r="IY48" s="165">
        <v>-230.60059999999999</v>
      </c>
      <c r="IZ48" s="165">
        <v>232.43219999999999</v>
      </c>
      <c r="JA48" s="165">
        <v>-5.6677</v>
      </c>
      <c r="JB48" s="166"/>
      <c r="JC48" s="165">
        <v>17.440000000000001</v>
      </c>
      <c r="JD48" s="165">
        <v>5.5579999999999998</v>
      </c>
      <c r="JE48" s="165">
        <v>5.548</v>
      </c>
      <c r="JF48" s="165">
        <v>-17.2</v>
      </c>
      <c r="JG48" s="165">
        <v>-2.08</v>
      </c>
      <c r="JH48" s="166"/>
      <c r="JI48" s="165">
        <v>2.4338000000000002</v>
      </c>
      <c r="JJ48" s="165">
        <v>-34.190899999999999</v>
      </c>
      <c r="JK48" s="165">
        <v>-21.824999999999999</v>
      </c>
      <c r="JL48" s="165">
        <v>24.4</v>
      </c>
      <c r="JM48" s="165">
        <v>53.009</v>
      </c>
      <c r="JN48" s="165">
        <v>51.731000000000002</v>
      </c>
      <c r="JO48" s="166"/>
      <c r="JP48" s="166"/>
      <c r="JQ48" s="165">
        <v>52.125900000000001</v>
      </c>
      <c r="JR48" s="165">
        <v>52.686700000000002</v>
      </c>
      <c r="JS48" s="165">
        <v>50.899299999999997</v>
      </c>
      <c r="JT48" s="166"/>
      <c r="JU48" s="165">
        <v>1.8</v>
      </c>
      <c r="JV48" s="165">
        <v>18.4329</v>
      </c>
      <c r="JW48" s="165">
        <v>10.51</v>
      </c>
      <c r="JX48" s="166"/>
      <c r="JY48" s="165">
        <v>-35.177999999999997</v>
      </c>
      <c r="JZ48" s="165">
        <v>76.793599999999998</v>
      </c>
      <c r="KA48" s="165">
        <v>48.171599999999998</v>
      </c>
      <c r="KB48" s="165">
        <v>-35.117100000000001</v>
      </c>
      <c r="KC48" s="165">
        <v>-75.168800000000005</v>
      </c>
      <c r="KD48" s="165">
        <v>36.008299999999998</v>
      </c>
      <c r="KE48" s="165">
        <v>38.817999999999998</v>
      </c>
      <c r="KF48" s="165">
        <v>-10.3</v>
      </c>
      <c r="KG48" s="165">
        <v>10.1</v>
      </c>
      <c r="KH48" s="166"/>
      <c r="KI48" s="166"/>
    </row>
    <row r="49" spans="1:295" ht="18" customHeight="1" x14ac:dyDescent="0.35">
      <c r="A49" s="160" t="s">
        <v>53</v>
      </c>
      <c r="B49" s="160" t="s">
        <v>867</v>
      </c>
      <c r="C49" s="161">
        <v>0</v>
      </c>
      <c r="D49" s="161">
        <v>15.3447</v>
      </c>
      <c r="E49" s="161">
        <v>-29.9971</v>
      </c>
      <c r="F49" s="161">
        <v>-34.179099999999998</v>
      </c>
      <c r="G49" s="161">
        <v>30.056799999999999</v>
      </c>
      <c r="H49" s="162"/>
      <c r="I49" s="161">
        <v>60.147799999999997</v>
      </c>
      <c r="J49" s="161">
        <v>-159.8297</v>
      </c>
      <c r="K49" s="161">
        <v>63.598500000000001</v>
      </c>
      <c r="L49" s="161">
        <v>32.216999999999999</v>
      </c>
      <c r="M49" s="161">
        <v>31.429400000000001</v>
      </c>
      <c r="N49" s="161">
        <v>15.54</v>
      </c>
      <c r="O49" s="161">
        <v>-57.259</v>
      </c>
      <c r="P49" s="161">
        <v>48.4</v>
      </c>
      <c r="Q49" s="161">
        <v>17.388000000000002</v>
      </c>
      <c r="R49" s="161">
        <v>-48.4</v>
      </c>
      <c r="S49" s="161">
        <v>13.518599999999999</v>
      </c>
      <c r="T49" s="161">
        <v>327.15640000000002</v>
      </c>
      <c r="U49" s="161">
        <v>9.9758999999999993</v>
      </c>
      <c r="V49" s="161">
        <v>10.039099999999999</v>
      </c>
      <c r="W49" s="161">
        <v>16.610800000000001</v>
      </c>
      <c r="X49" s="161">
        <v>7.2648999999999999</v>
      </c>
      <c r="Y49" s="161">
        <v>0.18809999999999999</v>
      </c>
      <c r="Z49" s="161">
        <v>2.5106000000000002</v>
      </c>
      <c r="AA49" s="162"/>
      <c r="AB49" s="162"/>
      <c r="AC49" s="161">
        <v>-61.51</v>
      </c>
      <c r="AD49" s="161">
        <v>-61.66</v>
      </c>
      <c r="AE49" s="162"/>
      <c r="AF49" s="161">
        <v>-15.54</v>
      </c>
      <c r="AG49" s="161">
        <v>55</v>
      </c>
      <c r="AH49" s="161">
        <v>15.419</v>
      </c>
      <c r="AI49" s="161">
        <v>0.25800000000000001</v>
      </c>
      <c r="AJ49" s="161">
        <v>-47.32</v>
      </c>
      <c r="AK49" s="161">
        <v>-47.9</v>
      </c>
      <c r="AL49" s="161">
        <v>-81.67</v>
      </c>
      <c r="AM49" s="161">
        <v>47.87</v>
      </c>
      <c r="AN49" s="161">
        <v>48.3</v>
      </c>
      <c r="AO49" s="161">
        <v>18.440300000000001</v>
      </c>
      <c r="AP49" s="161">
        <v>5.8127000000000004</v>
      </c>
      <c r="AQ49" s="161">
        <v>78.564499999999995</v>
      </c>
      <c r="AR49" s="161">
        <v>81.834699999999998</v>
      </c>
      <c r="AS49" s="161">
        <v>31.913499999999999</v>
      </c>
      <c r="AT49" s="161">
        <v>-48.627200000000002</v>
      </c>
      <c r="AU49" s="161">
        <v>-47.805799999999998</v>
      </c>
      <c r="AV49" s="161">
        <v>5.1025</v>
      </c>
      <c r="AW49" s="161">
        <v>5.0655999999999999</v>
      </c>
      <c r="AX49" s="161">
        <v>72.471900000000005</v>
      </c>
      <c r="AY49" s="161">
        <v>74.079400000000007</v>
      </c>
      <c r="AZ49" s="161">
        <v>-1.5704</v>
      </c>
      <c r="BA49" s="161">
        <v>-7.931</v>
      </c>
      <c r="BB49" s="161">
        <v>-398.8297</v>
      </c>
      <c r="BC49" s="161">
        <v>11.3789</v>
      </c>
      <c r="BD49" s="161">
        <v>-5.0999999999999996</v>
      </c>
      <c r="BE49" s="161">
        <v>-5.3</v>
      </c>
      <c r="BF49" s="161">
        <v>54.457799999999999</v>
      </c>
      <c r="BG49" s="161">
        <v>53.143999999999998</v>
      </c>
      <c r="BH49" s="161">
        <v>-6.9349999999999996</v>
      </c>
      <c r="BI49" s="162"/>
      <c r="BJ49" s="161">
        <v>-69.985100000000003</v>
      </c>
      <c r="BK49" s="161">
        <v>8.3653999999999993</v>
      </c>
      <c r="BL49" s="161">
        <v>8.9395000000000007</v>
      </c>
      <c r="BM49" s="161">
        <v>6.1138000000000003</v>
      </c>
      <c r="BN49" s="161">
        <v>445.75319999999999</v>
      </c>
      <c r="BO49" s="161">
        <v>84.627799999999993</v>
      </c>
      <c r="BP49" s="161">
        <v>84.200500000000005</v>
      </c>
      <c r="BQ49" s="161">
        <v>-439.47129999999999</v>
      </c>
      <c r="BR49" s="161">
        <v>424.8304</v>
      </c>
      <c r="BS49" s="162"/>
      <c r="BT49" s="161">
        <v>-49.156999999999996</v>
      </c>
      <c r="BU49" s="161">
        <v>50.564900000000002</v>
      </c>
      <c r="BV49" s="161">
        <v>100.8334</v>
      </c>
      <c r="BW49" s="161">
        <v>33.57</v>
      </c>
      <c r="BX49" s="161">
        <v>36.520000000000003</v>
      </c>
      <c r="BY49" s="161">
        <v>73.3</v>
      </c>
      <c r="BZ49" s="161">
        <v>83.32</v>
      </c>
      <c r="CA49" s="161">
        <v>-87.469800000000006</v>
      </c>
      <c r="CB49" s="161">
        <v>-86.6661</v>
      </c>
      <c r="CC49" s="161">
        <v>126.1763</v>
      </c>
      <c r="CD49" s="161">
        <v>126.902</v>
      </c>
      <c r="CE49" s="161">
        <v>14.737500000000001</v>
      </c>
      <c r="CF49" s="161">
        <v>-89.900999999999996</v>
      </c>
      <c r="CG49" s="161">
        <v>-90.205500000000001</v>
      </c>
      <c r="CH49" s="161">
        <v>5.2282999999999999</v>
      </c>
      <c r="CI49" s="161">
        <v>-82.566900000000004</v>
      </c>
      <c r="CJ49" s="162"/>
      <c r="CK49" s="162"/>
      <c r="CL49" s="161">
        <v>-0.1</v>
      </c>
      <c r="CM49" s="161">
        <v>165.8</v>
      </c>
      <c r="CN49" s="161">
        <v>-16.940000000000001</v>
      </c>
      <c r="CO49" s="161">
        <v>33.898499999999999</v>
      </c>
      <c r="CP49" s="161">
        <v>32.813200000000002</v>
      </c>
      <c r="CQ49" s="161">
        <v>33.880699999999997</v>
      </c>
      <c r="CR49" s="161">
        <v>-70.507900000000006</v>
      </c>
      <c r="CS49" s="161">
        <v>-70.353300000000004</v>
      </c>
      <c r="CT49" s="161">
        <v>15.583299999999999</v>
      </c>
      <c r="CU49" s="161">
        <v>0.3846</v>
      </c>
      <c r="CV49" s="161">
        <v>22.3536</v>
      </c>
      <c r="CW49" s="161">
        <v>17.4344</v>
      </c>
      <c r="CX49" s="161">
        <v>56.43</v>
      </c>
      <c r="CY49" s="161">
        <v>92.25</v>
      </c>
      <c r="CZ49" s="161">
        <v>54.1479</v>
      </c>
      <c r="DA49" s="161">
        <v>50.834699999999998</v>
      </c>
      <c r="DB49" s="161">
        <v>-36.51</v>
      </c>
      <c r="DC49" s="161">
        <v>-3.2654999999999998</v>
      </c>
      <c r="DD49" s="161">
        <v>83.263099999999994</v>
      </c>
      <c r="DE49" s="161">
        <v>82.282200000000003</v>
      </c>
      <c r="DF49" s="161">
        <v>-198.99860000000001</v>
      </c>
      <c r="DG49" s="161">
        <v>0</v>
      </c>
      <c r="DH49" s="161">
        <v>-22.290700000000001</v>
      </c>
      <c r="DI49" s="161">
        <v>-136.80000000000001</v>
      </c>
      <c r="DJ49" s="161">
        <v>-135.19999999999999</v>
      </c>
      <c r="DK49" s="161">
        <v>31.044599999999999</v>
      </c>
      <c r="DL49" s="161">
        <v>61.532600000000002</v>
      </c>
      <c r="DM49" s="161">
        <v>85.490300000000005</v>
      </c>
      <c r="DN49" s="161">
        <v>86.737099999999998</v>
      </c>
      <c r="DO49" s="161">
        <v>61.36</v>
      </c>
      <c r="DP49" s="161">
        <v>-14.37</v>
      </c>
      <c r="DQ49" s="161">
        <v>61.8705</v>
      </c>
      <c r="DR49" s="161">
        <v>197.06120000000001</v>
      </c>
      <c r="DS49" s="161">
        <v>-2.16</v>
      </c>
      <c r="DT49" s="161">
        <v>-2.1</v>
      </c>
      <c r="DU49" s="161">
        <v>80.209999999999994</v>
      </c>
      <c r="DV49" s="161">
        <v>75.430000000000007</v>
      </c>
      <c r="DW49" s="161">
        <v>196.56360000000001</v>
      </c>
      <c r="DX49" s="161">
        <v>195.18180000000001</v>
      </c>
      <c r="DY49" s="161">
        <v>-27.1083</v>
      </c>
      <c r="DZ49" s="161">
        <v>-26.418199999999999</v>
      </c>
      <c r="EA49" s="161">
        <v>264.78230000000002</v>
      </c>
      <c r="EB49" s="161">
        <v>221.8604</v>
      </c>
      <c r="EC49" s="161">
        <v>213.19120000000001</v>
      </c>
      <c r="ED49" s="161">
        <v>215.90209999999999</v>
      </c>
      <c r="EE49" s="161">
        <v>46.345999999999997</v>
      </c>
      <c r="EF49" s="161">
        <v>24.813600000000001</v>
      </c>
      <c r="EG49" s="161">
        <v>-27.890999999999998</v>
      </c>
      <c r="EH49" s="161">
        <v>453.79379999999998</v>
      </c>
      <c r="EI49" s="161">
        <v>85.561599999999999</v>
      </c>
      <c r="EJ49" s="162"/>
      <c r="EK49" s="161">
        <v>-20.0322</v>
      </c>
      <c r="EL49" s="161">
        <v>-17.388400000000001</v>
      </c>
      <c r="EM49" s="161">
        <v>38.540199999999999</v>
      </c>
      <c r="EN49" s="161">
        <v>-25.029800000000002</v>
      </c>
      <c r="EO49" s="161">
        <v>-23.346599999999999</v>
      </c>
      <c r="EP49" s="161">
        <v>24.623999999999999</v>
      </c>
      <c r="EQ49" s="161">
        <v>-30.764199999999999</v>
      </c>
      <c r="ER49" s="161">
        <v>-31.5852</v>
      </c>
      <c r="ES49" s="161">
        <v>14.046900000000001</v>
      </c>
      <c r="ET49" s="162"/>
      <c r="EU49" s="161">
        <v>-6.47</v>
      </c>
      <c r="EV49" s="162"/>
      <c r="EW49" s="161">
        <v>11.395</v>
      </c>
      <c r="EX49" s="161">
        <v>-95.344700000000003</v>
      </c>
      <c r="EY49" s="161">
        <v>-12.5314</v>
      </c>
      <c r="EZ49" s="161">
        <v>-12.0581</v>
      </c>
      <c r="FA49" s="161">
        <v>1.3939999999999999</v>
      </c>
      <c r="FB49" s="161">
        <v>-22.581099999999999</v>
      </c>
      <c r="FC49" s="161">
        <v>-6.6890000000000001</v>
      </c>
      <c r="FD49" s="162"/>
      <c r="FE49" s="162"/>
      <c r="FF49" s="161">
        <v>3.0981000000000001</v>
      </c>
      <c r="FG49" s="161">
        <v>40.0154</v>
      </c>
      <c r="FH49" s="161">
        <v>41.0989</v>
      </c>
      <c r="FI49" s="161">
        <v>39.231299999999997</v>
      </c>
      <c r="FJ49" s="161">
        <v>87.077299999999994</v>
      </c>
      <c r="FK49" s="161">
        <v>88.249499999999998</v>
      </c>
      <c r="FL49" s="161">
        <v>-11.052099999999999</v>
      </c>
      <c r="FM49" s="161">
        <v>29.091000000000001</v>
      </c>
      <c r="FN49" s="161">
        <v>28.392199999999999</v>
      </c>
      <c r="FO49" s="161">
        <v>-5.9337</v>
      </c>
      <c r="FP49" s="161">
        <v>17.366700000000002</v>
      </c>
      <c r="FQ49" s="161">
        <v>-27.654800000000002</v>
      </c>
      <c r="FR49" s="161">
        <v>-20.28</v>
      </c>
      <c r="FS49" s="161">
        <v>16.9833</v>
      </c>
      <c r="FT49" s="161">
        <v>1.6312</v>
      </c>
      <c r="FU49" s="161">
        <v>-10.88</v>
      </c>
      <c r="FV49" s="161">
        <v>17.28</v>
      </c>
      <c r="FW49" s="161">
        <v>-27.5413</v>
      </c>
      <c r="FX49" s="161">
        <v>5.3921000000000001</v>
      </c>
      <c r="FY49" s="161">
        <v>-6.1139999999999999</v>
      </c>
      <c r="FZ49" s="161">
        <v>1.321</v>
      </c>
      <c r="GA49" s="162"/>
      <c r="GB49" s="161">
        <v>27.62</v>
      </c>
      <c r="GC49" s="161">
        <v>-16.412800000000001</v>
      </c>
      <c r="GD49" s="161">
        <v>4.9935999999999998</v>
      </c>
      <c r="GE49" s="161">
        <v>19.420000000000002</v>
      </c>
      <c r="GF49" s="161">
        <v>82.662999999999997</v>
      </c>
      <c r="GG49" s="161">
        <v>23.4</v>
      </c>
      <c r="GH49" s="161">
        <v>-24.562899999999999</v>
      </c>
      <c r="GI49" s="162"/>
      <c r="GJ49" s="161">
        <v>-7.3423999999999996</v>
      </c>
      <c r="GK49" s="161">
        <v>2.8896000000000002</v>
      </c>
      <c r="GL49" s="162"/>
      <c r="GM49" s="162"/>
      <c r="GN49" s="161">
        <v>-14.114000000000001</v>
      </c>
      <c r="GO49" s="161">
        <v>-46.726100000000002</v>
      </c>
      <c r="GP49" s="161">
        <v>21.253799999999998</v>
      </c>
      <c r="GQ49" s="161">
        <v>72.603700000000003</v>
      </c>
      <c r="GR49" s="161">
        <v>59.658299999999997</v>
      </c>
      <c r="GS49" s="161">
        <v>60.881300000000003</v>
      </c>
      <c r="GT49" s="161">
        <v>-151.79810000000001</v>
      </c>
      <c r="GU49" s="161">
        <v>-28.5428</v>
      </c>
      <c r="GV49" s="161">
        <v>37.9878</v>
      </c>
      <c r="GW49" s="161">
        <v>-70.478999999999999</v>
      </c>
      <c r="GX49" s="161">
        <v>12.192500000000001</v>
      </c>
      <c r="GY49" s="161">
        <v>21.2653</v>
      </c>
      <c r="GZ49" s="161">
        <v>20.9191</v>
      </c>
      <c r="HA49" s="161">
        <v>14</v>
      </c>
      <c r="HB49" s="161">
        <v>222.74260000000001</v>
      </c>
      <c r="HC49" s="161">
        <v>221.0668</v>
      </c>
      <c r="HD49" s="162"/>
      <c r="HE49" s="162"/>
      <c r="HF49" s="161">
        <v>-480.89679999999998</v>
      </c>
      <c r="HG49" s="161">
        <v>487.11309999999997</v>
      </c>
      <c r="HH49" s="161">
        <v>483.30950000000001</v>
      </c>
      <c r="HI49" s="161">
        <v>-209.96879999999999</v>
      </c>
      <c r="HJ49" s="161">
        <v>-208.0197</v>
      </c>
      <c r="HK49" s="161">
        <v>-50.469200000000001</v>
      </c>
      <c r="HL49" s="161">
        <v>-41.359699999999997</v>
      </c>
      <c r="HM49" s="161">
        <v>82.127200000000002</v>
      </c>
      <c r="HN49" s="161">
        <v>79.721000000000004</v>
      </c>
      <c r="HO49" s="162"/>
      <c r="HP49" s="162"/>
      <c r="HQ49" s="161">
        <v>50.595599999999997</v>
      </c>
      <c r="HR49" s="161">
        <v>50.463700000000003</v>
      </c>
      <c r="HS49" s="161">
        <v>-72.810699999999997</v>
      </c>
      <c r="HT49" s="161">
        <v>-72.226799999999997</v>
      </c>
      <c r="HU49" s="161">
        <v>102</v>
      </c>
      <c r="HV49" s="161">
        <v>102.01</v>
      </c>
      <c r="HW49" s="161">
        <v>41.5</v>
      </c>
      <c r="HX49" s="161">
        <v>41.5</v>
      </c>
      <c r="HY49" s="161">
        <v>22.622</v>
      </c>
      <c r="HZ49" s="161">
        <v>37.840000000000003</v>
      </c>
      <c r="IA49" s="161">
        <v>-293.9092</v>
      </c>
      <c r="IB49" s="161">
        <v>86.237899999999996</v>
      </c>
      <c r="IC49" s="161">
        <v>84.887500000000003</v>
      </c>
      <c r="ID49" s="161">
        <v>18.5</v>
      </c>
      <c r="IE49" s="161">
        <v>-2.8</v>
      </c>
      <c r="IF49" s="161">
        <v>-46.5</v>
      </c>
      <c r="IG49" s="161">
        <v>-46.6</v>
      </c>
      <c r="IH49" s="161">
        <v>1.1294999999999999</v>
      </c>
      <c r="II49" s="161">
        <v>0.95320000000000005</v>
      </c>
      <c r="IJ49" s="161">
        <v>-473.00200000000001</v>
      </c>
      <c r="IK49" s="161">
        <v>-57.648000000000003</v>
      </c>
      <c r="IL49" s="161">
        <v>434.98309999999998</v>
      </c>
      <c r="IM49" s="161">
        <v>352.36799999999999</v>
      </c>
      <c r="IN49" s="161">
        <v>-42.874099999999999</v>
      </c>
      <c r="IO49" s="161">
        <v>-343.57060000000001</v>
      </c>
      <c r="IP49" s="161">
        <v>347.06959999999998</v>
      </c>
      <c r="IQ49" s="161">
        <v>-126.7903</v>
      </c>
      <c r="IR49" s="161">
        <v>-195.26480000000001</v>
      </c>
      <c r="IS49" s="161">
        <v>-339.17790000000002</v>
      </c>
      <c r="IT49" s="161">
        <v>104.4819</v>
      </c>
      <c r="IU49" s="161">
        <v>104.7642</v>
      </c>
      <c r="IV49" s="161">
        <v>126.4042</v>
      </c>
      <c r="IW49" s="161">
        <v>-424.23320000000001</v>
      </c>
      <c r="IX49" s="161">
        <v>200.5188</v>
      </c>
      <c r="IY49" s="161">
        <v>-223.47929999999999</v>
      </c>
      <c r="IZ49" s="161">
        <v>226.57419999999999</v>
      </c>
      <c r="JA49" s="161">
        <v>-6.4065000000000003</v>
      </c>
      <c r="JB49" s="162"/>
      <c r="JC49" s="161">
        <v>17.600000000000001</v>
      </c>
      <c r="JD49" s="161">
        <v>5.4820000000000002</v>
      </c>
      <c r="JE49" s="161">
        <v>5.4710000000000001</v>
      </c>
      <c r="JF49" s="161">
        <v>-17.440000000000001</v>
      </c>
      <c r="JG49" s="161">
        <v>-3.68</v>
      </c>
      <c r="JH49" s="162"/>
      <c r="JI49" s="161">
        <v>3.9260999999999999</v>
      </c>
      <c r="JJ49" s="161">
        <v>-36.766599999999997</v>
      </c>
      <c r="JK49" s="161">
        <v>-21.943999999999999</v>
      </c>
      <c r="JL49" s="161">
        <v>26.1</v>
      </c>
      <c r="JM49" s="161">
        <v>52.573999999999998</v>
      </c>
      <c r="JN49" s="161">
        <v>53.591999999999999</v>
      </c>
      <c r="JO49" s="162"/>
      <c r="JP49" s="162"/>
      <c r="JQ49" s="161">
        <v>54.113300000000002</v>
      </c>
      <c r="JR49" s="161">
        <v>53.825499999999998</v>
      </c>
      <c r="JS49" s="161">
        <v>55.441899999999997</v>
      </c>
      <c r="JT49" s="162"/>
      <c r="JU49" s="161">
        <v>4.5999999999999996</v>
      </c>
      <c r="JV49" s="161">
        <v>18.610499999999998</v>
      </c>
      <c r="JW49" s="161">
        <v>10.28</v>
      </c>
      <c r="JX49" s="162"/>
      <c r="JY49" s="161">
        <v>-36.489600000000003</v>
      </c>
      <c r="JZ49" s="161">
        <v>75.159300000000002</v>
      </c>
      <c r="KA49" s="161">
        <v>52.044800000000002</v>
      </c>
      <c r="KB49" s="161">
        <v>-36.105499999999999</v>
      </c>
      <c r="KC49" s="161">
        <v>-73.597200000000001</v>
      </c>
      <c r="KD49" s="161">
        <v>40.740400000000001</v>
      </c>
      <c r="KE49" s="161">
        <v>32.688800000000001</v>
      </c>
      <c r="KF49" s="161">
        <v>-14.2</v>
      </c>
      <c r="KG49" s="161">
        <v>13.2</v>
      </c>
      <c r="KH49" s="162"/>
      <c r="KI49" s="162"/>
    </row>
    <row r="50" spans="1:295" ht="18" customHeight="1" x14ac:dyDescent="0.35">
      <c r="A50" s="160" t="s">
        <v>53</v>
      </c>
      <c r="B50" s="160" t="s">
        <v>868</v>
      </c>
      <c r="C50" s="163">
        <v>0</v>
      </c>
      <c r="D50" s="163">
        <v>15.3001</v>
      </c>
      <c r="E50" s="163">
        <v>-30.280999999999999</v>
      </c>
      <c r="F50" s="163">
        <v>-34.222900000000003</v>
      </c>
      <c r="G50" s="163">
        <v>29.636299999999999</v>
      </c>
      <c r="H50" s="164"/>
      <c r="I50" s="163">
        <v>59.3003</v>
      </c>
      <c r="J50" s="163">
        <v>-155.09639999999999</v>
      </c>
      <c r="K50" s="163">
        <v>61.9236</v>
      </c>
      <c r="L50" s="163">
        <v>31.175000000000001</v>
      </c>
      <c r="M50" s="163">
        <v>30.730899999999998</v>
      </c>
      <c r="N50" s="163">
        <v>15.54</v>
      </c>
      <c r="O50" s="163">
        <v>-54.417000000000002</v>
      </c>
      <c r="P50" s="163">
        <v>46.2</v>
      </c>
      <c r="Q50" s="163">
        <v>16.559999999999999</v>
      </c>
      <c r="R50" s="163">
        <v>-46.2</v>
      </c>
      <c r="S50" s="163">
        <v>13.696400000000001</v>
      </c>
      <c r="T50" s="163">
        <v>317.35079999999999</v>
      </c>
      <c r="U50" s="163">
        <v>10.226100000000001</v>
      </c>
      <c r="V50" s="163">
        <v>10.518000000000001</v>
      </c>
      <c r="W50" s="163">
        <v>17.295400000000001</v>
      </c>
      <c r="X50" s="163">
        <v>7.5004999999999997</v>
      </c>
      <c r="Y50" s="163">
        <v>0.98799999999999999</v>
      </c>
      <c r="Z50" s="163">
        <v>4.3761000000000001</v>
      </c>
      <c r="AA50" s="164"/>
      <c r="AB50" s="164"/>
      <c r="AC50" s="163">
        <v>-59.42</v>
      </c>
      <c r="AD50" s="163">
        <v>-59.71</v>
      </c>
      <c r="AE50" s="164"/>
      <c r="AF50" s="163">
        <v>-15.54</v>
      </c>
      <c r="AG50" s="163">
        <v>52.8</v>
      </c>
      <c r="AH50" s="163">
        <v>14.840999999999999</v>
      </c>
      <c r="AI50" s="163">
        <v>0.252</v>
      </c>
      <c r="AJ50" s="163">
        <v>-45.77</v>
      </c>
      <c r="AK50" s="163">
        <v>-45.77</v>
      </c>
      <c r="AL50" s="163">
        <v>-82.56</v>
      </c>
      <c r="AM50" s="163">
        <v>46.14</v>
      </c>
      <c r="AN50" s="163">
        <v>46.65</v>
      </c>
      <c r="AO50" s="163">
        <v>17.9452</v>
      </c>
      <c r="AP50" s="163">
        <v>6.3897000000000004</v>
      </c>
      <c r="AQ50" s="163">
        <v>76.699100000000001</v>
      </c>
      <c r="AR50" s="163">
        <v>79.353999999999999</v>
      </c>
      <c r="AS50" s="163">
        <v>31.6281</v>
      </c>
      <c r="AT50" s="163">
        <v>-47.0197</v>
      </c>
      <c r="AU50" s="163">
        <v>-46.684800000000003</v>
      </c>
      <c r="AV50" s="163">
        <v>6.7721</v>
      </c>
      <c r="AW50" s="163">
        <v>6.4469000000000003</v>
      </c>
      <c r="AX50" s="163">
        <v>70.462500000000006</v>
      </c>
      <c r="AY50" s="163">
        <v>72.471900000000005</v>
      </c>
      <c r="AZ50" s="163">
        <v>-1.5704</v>
      </c>
      <c r="BA50" s="163">
        <v>-7.5122</v>
      </c>
      <c r="BB50" s="163">
        <v>-395.5027</v>
      </c>
      <c r="BC50" s="163">
        <v>11.3513</v>
      </c>
      <c r="BD50" s="163">
        <v>-5</v>
      </c>
      <c r="BE50" s="163">
        <v>-5.4</v>
      </c>
      <c r="BF50" s="163">
        <v>52.905099999999997</v>
      </c>
      <c r="BG50" s="163">
        <v>51.974600000000002</v>
      </c>
      <c r="BH50" s="163">
        <v>-7.1536</v>
      </c>
      <c r="BI50" s="164"/>
      <c r="BJ50" s="163">
        <v>-67.653000000000006</v>
      </c>
      <c r="BK50" s="163">
        <v>8.5656999999999996</v>
      </c>
      <c r="BL50" s="163">
        <v>9.9863999999999997</v>
      </c>
      <c r="BM50" s="163">
        <v>6.8361000000000001</v>
      </c>
      <c r="BN50" s="163">
        <v>437.4522</v>
      </c>
      <c r="BO50" s="163">
        <v>85.573899999999995</v>
      </c>
      <c r="BP50" s="163">
        <v>85.543400000000005</v>
      </c>
      <c r="BQ50" s="163">
        <v>-435.62670000000003</v>
      </c>
      <c r="BR50" s="163">
        <v>415.39159999999998</v>
      </c>
      <c r="BS50" s="164"/>
      <c r="BT50" s="163">
        <v>-49.484499999999997</v>
      </c>
      <c r="BU50" s="163">
        <v>51.229599999999998</v>
      </c>
      <c r="BV50" s="164"/>
      <c r="BW50" s="163">
        <v>33.57</v>
      </c>
      <c r="BX50" s="163">
        <v>36.75</v>
      </c>
      <c r="BY50" s="164"/>
      <c r="BZ50" s="163">
        <v>82.47</v>
      </c>
      <c r="CA50" s="163">
        <v>-87.335800000000006</v>
      </c>
      <c r="CB50" s="163">
        <v>-86.8</v>
      </c>
      <c r="CC50" s="163">
        <v>125.3356</v>
      </c>
      <c r="CD50" s="163">
        <v>126.0338</v>
      </c>
      <c r="CE50" s="163">
        <v>14.7651</v>
      </c>
      <c r="CF50" s="163">
        <v>-87.777900000000002</v>
      </c>
      <c r="CG50" s="163">
        <v>-88.005300000000005</v>
      </c>
      <c r="CH50" s="163">
        <v>5.8719999999999999</v>
      </c>
      <c r="CI50" s="163">
        <v>-81.513800000000003</v>
      </c>
      <c r="CJ50" s="164"/>
      <c r="CK50" s="164"/>
      <c r="CL50" s="163">
        <v>3.4</v>
      </c>
      <c r="CM50" s="163">
        <v>163.4</v>
      </c>
      <c r="CN50" s="163">
        <v>-16.95</v>
      </c>
      <c r="CO50" s="163">
        <v>33.533000000000001</v>
      </c>
      <c r="CP50" s="163">
        <v>32.889899999999997</v>
      </c>
      <c r="CQ50" s="163">
        <v>33.788699999999999</v>
      </c>
      <c r="CR50" s="163">
        <v>-70.7804</v>
      </c>
      <c r="CS50" s="163">
        <v>-70.1387</v>
      </c>
      <c r="CT50" s="163">
        <v>16.348500000000001</v>
      </c>
      <c r="CU50" s="163">
        <v>0.44929999999999998</v>
      </c>
      <c r="CV50" s="163">
        <v>21.954799999999999</v>
      </c>
      <c r="CW50" s="163">
        <v>17.292200000000001</v>
      </c>
      <c r="CX50" s="163">
        <v>64.52</v>
      </c>
      <c r="CY50" s="163">
        <v>91.58</v>
      </c>
      <c r="CZ50" s="163">
        <v>52.741700000000002</v>
      </c>
      <c r="DA50" s="163">
        <v>49.662799999999997</v>
      </c>
      <c r="DB50" s="163">
        <v>-36.19</v>
      </c>
      <c r="DC50" s="163">
        <v>-3.3910999999999998</v>
      </c>
      <c r="DD50" s="163">
        <v>81.866</v>
      </c>
      <c r="DE50" s="163">
        <v>81.316699999999997</v>
      </c>
      <c r="DF50" s="163">
        <v>-198.42230000000001</v>
      </c>
      <c r="DG50" s="163">
        <v>-1E-4</v>
      </c>
      <c r="DH50" s="163">
        <v>-21.906099999999999</v>
      </c>
      <c r="DI50" s="163">
        <v>-135.6</v>
      </c>
      <c r="DJ50" s="163">
        <v>-135</v>
      </c>
      <c r="DK50" s="163">
        <v>30.780899999999999</v>
      </c>
      <c r="DL50" s="163">
        <v>59.774799999999999</v>
      </c>
      <c r="DM50" s="163">
        <v>83.611699999999999</v>
      </c>
      <c r="DN50" s="163">
        <v>84.393299999999996</v>
      </c>
      <c r="DO50" s="163">
        <v>58.85</v>
      </c>
      <c r="DP50" s="163">
        <v>-14.39</v>
      </c>
      <c r="DQ50" s="164"/>
      <c r="DR50" s="163">
        <v>193.73099999999999</v>
      </c>
      <c r="DS50" s="163">
        <v>-2.2799999999999998</v>
      </c>
      <c r="DT50" s="163">
        <v>-2.15</v>
      </c>
      <c r="DU50" s="163">
        <v>87.25</v>
      </c>
      <c r="DV50" s="163">
        <v>73.88</v>
      </c>
      <c r="DW50" s="163">
        <v>195.8364</v>
      </c>
      <c r="DX50" s="163">
        <v>190.43639999999999</v>
      </c>
      <c r="DY50" s="163">
        <v>-27.122699999999998</v>
      </c>
      <c r="DZ50" s="163">
        <v>-26.927299999999999</v>
      </c>
      <c r="EA50" s="163">
        <v>262.01819999999998</v>
      </c>
      <c r="EB50" s="163">
        <v>217.2328</v>
      </c>
      <c r="EC50" s="163">
        <v>208.62190000000001</v>
      </c>
      <c r="ED50" s="163">
        <v>213.67570000000001</v>
      </c>
      <c r="EE50" s="163">
        <v>46.724699999999999</v>
      </c>
      <c r="EF50" s="163">
        <v>25.946000000000002</v>
      </c>
      <c r="EG50" s="163">
        <v>-27.96</v>
      </c>
      <c r="EH50" s="163">
        <v>446.5059</v>
      </c>
      <c r="EI50" s="163">
        <v>101.9532</v>
      </c>
      <c r="EJ50" s="164"/>
      <c r="EK50" s="163">
        <v>-19.648700000000002</v>
      </c>
      <c r="EL50" s="163">
        <v>-17.137</v>
      </c>
      <c r="EM50" s="163">
        <v>37.913899999999998</v>
      </c>
      <c r="EN50" s="163">
        <v>-23.3781</v>
      </c>
      <c r="EO50" s="163">
        <v>-21.888000000000002</v>
      </c>
      <c r="EP50" s="163">
        <v>26.16</v>
      </c>
      <c r="EQ50" s="163">
        <v>-32.482999999999997</v>
      </c>
      <c r="ER50" s="163">
        <v>-33.243899999999996</v>
      </c>
      <c r="ES50" s="163">
        <v>13.010400000000001</v>
      </c>
      <c r="ET50" s="164"/>
      <c r="EU50" s="163">
        <v>-6.88</v>
      </c>
      <c r="EV50" s="164"/>
      <c r="EW50" s="163">
        <v>10.9648</v>
      </c>
      <c r="EX50" s="163">
        <v>-90.293099999999995</v>
      </c>
      <c r="EY50" s="163">
        <v>-12.6524</v>
      </c>
      <c r="EZ50" s="163">
        <v>-12.110099999999999</v>
      </c>
      <c r="FA50" s="163">
        <v>1.4088000000000001</v>
      </c>
      <c r="FB50" s="163">
        <v>-23.256</v>
      </c>
      <c r="FC50" s="163">
        <v>-6.3554000000000004</v>
      </c>
      <c r="FD50" s="164"/>
      <c r="FE50" s="164"/>
      <c r="FF50" s="163">
        <v>3.0909</v>
      </c>
      <c r="FG50" s="163">
        <v>40.698</v>
      </c>
      <c r="FH50" s="163">
        <v>40.708799999999997</v>
      </c>
      <c r="FI50" s="163">
        <v>39.808199999999999</v>
      </c>
      <c r="FJ50" s="163">
        <v>86.909800000000004</v>
      </c>
      <c r="FK50" s="163">
        <v>86.5749</v>
      </c>
      <c r="FL50" s="163">
        <v>-12.8941</v>
      </c>
      <c r="FM50" s="163">
        <v>29.5014</v>
      </c>
      <c r="FN50" s="163">
        <v>29.108599999999999</v>
      </c>
      <c r="FO50" s="163">
        <v>-6.9950999999999999</v>
      </c>
      <c r="FP50" s="163">
        <v>14.515000000000001</v>
      </c>
      <c r="FQ50" s="163">
        <v>-25.6919</v>
      </c>
      <c r="FR50" s="163">
        <v>-21.15</v>
      </c>
      <c r="FS50" s="163">
        <v>16.9833</v>
      </c>
      <c r="FT50" s="163">
        <v>1.5726</v>
      </c>
      <c r="FU50" s="163">
        <v>-10.96</v>
      </c>
      <c r="FV50" s="163">
        <v>19.18</v>
      </c>
      <c r="FW50" s="163">
        <v>-25.324999999999999</v>
      </c>
      <c r="FX50" s="163">
        <v>5.4726999999999997</v>
      </c>
      <c r="FY50" s="163">
        <v>-6.4189999999999996</v>
      </c>
      <c r="FZ50" s="163">
        <v>1.2130000000000001</v>
      </c>
      <c r="GA50" s="164"/>
      <c r="GB50" s="163">
        <v>27.59</v>
      </c>
      <c r="GC50" s="163">
        <v>-14.3157</v>
      </c>
      <c r="GD50" s="163">
        <v>8.0797000000000008</v>
      </c>
      <c r="GE50" s="163">
        <v>19.16</v>
      </c>
      <c r="GF50" s="163">
        <v>80.433599999999998</v>
      </c>
      <c r="GG50" s="163">
        <v>22.8</v>
      </c>
      <c r="GH50" s="163">
        <v>-24.305099999999999</v>
      </c>
      <c r="GI50" s="164"/>
      <c r="GJ50" s="163">
        <v>-5.6044</v>
      </c>
      <c r="GK50" s="163">
        <v>2.7970999999999999</v>
      </c>
      <c r="GL50" s="164"/>
      <c r="GM50" s="164"/>
      <c r="GN50" s="164"/>
      <c r="GO50" s="163">
        <v>-44.924999999999997</v>
      </c>
      <c r="GP50" s="163">
        <v>21.666699999999999</v>
      </c>
      <c r="GQ50" s="163">
        <v>71.343199999999996</v>
      </c>
      <c r="GR50" s="163">
        <v>64.252200000000002</v>
      </c>
      <c r="GS50" s="163">
        <v>64.183800000000005</v>
      </c>
      <c r="GT50" s="163">
        <v>-152.0497</v>
      </c>
      <c r="GU50" s="163">
        <v>-27.611899999999999</v>
      </c>
      <c r="GV50" s="163">
        <v>36.621000000000002</v>
      </c>
      <c r="GW50" s="163">
        <v>-66.514200000000002</v>
      </c>
      <c r="GX50" s="163">
        <v>11.6714</v>
      </c>
      <c r="GY50" s="163">
        <v>20.2789</v>
      </c>
      <c r="GZ50" s="163">
        <v>19.800999999999998</v>
      </c>
      <c r="HA50" s="164"/>
      <c r="HB50" s="163">
        <v>221.49930000000001</v>
      </c>
      <c r="HC50" s="163">
        <v>219.10210000000001</v>
      </c>
      <c r="HD50" s="164"/>
      <c r="HE50" s="163">
        <v>-281.35149999999999</v>
      </c>
      <c r="HF50" s="163">
        <v>-491.91199999999998</v>
      </c>
      <c r="HG50" s="163">
        <v>495.76080000000002</v>
      </c>
      <c r="HH50" s="163">
        <v>489.55700000000002</v>
      </c>
      <c r="HI50" s="163">
        <v>-206.58410000000001</v>
      </c>
      <c r="HJ50" s="163">
        <v>-205.21510000000001</v>
      </c>
      <c r="HK50" s="163">
        <v>-51.6539</v>
      </c>
      <c r="HL50" s="163">
        <v>-41.433100000000003</v>
      </c>
      <c r="HM50" s="163">
        <v>77.066199999999995</v>
      </c>
      <c r="HN50" s="163">
        <v>76.329400000000007</v>
      </c>
      <c r="HO50" s="163">
        <v>-154.23490000000001</v>
      </c>
      <c r="HP50" s="163">
        <v>-157.90600000000001</v>
      </c>
      <c r="HQ50" s="163">
        <v>53.243299999999998</v>
      </c>
      <c r="HR50" s="163">
        <v>53.100499999999997</v>
      </c>
      <c r="HS50" s="163">
        <v>-69.389499999999998</v>
      </c>
      <c r="HT50" s="163">
        <v>-70.149799999999999</v>
      </c>
      <c r="HU50" s="163">
        <v>100.26</v>
      </c>
      <c r="HV50" s="163">
        <v>99.22</v>
      </c>
      <c r="HW50" s="163">
        <v>41.3</v>
      </c>
      <c r="HX50" s="163">
        <v>41.3</v>
      </c>
      <c r="HY50" s="163">
        <v>22.848400000000002</v>
      </c>
      <c r="HZ50" s="163">
        <v>36.799999999999997</v>
      </c>
      <c r="IA50" s="163">
        <v>-287.91160000000002</v>
      </c>
      <c r="IB50" s="163">
        <v>89.0137</v>
      </c>
      <c r="IC50" s="163">
        <v>88.815299999999993</v>
      </c>
      <c r="ID50" s="163">
        <v>17.899999999999999</v>
      </c>
      <c r="IE50" s="163">
        <v>-7.3</v>
      </c>
      <c r="IF50" s="163">
        <v>-52.3</v>
      </c>
      <c r="IG50" s="163">
        <v>-52.5</v>
      </c>
      <c r="IH50" s="163">
        <v>1.2589999999999999</v>
      </c>
      <c r="II50" s="163">
        <v>1.0801000000000001</v>
      </c>
      <c r="IJ50" s="163">
        <v>-484.86689999999999</v>
      </c>
      <c r="IK50" s="163">
        <v>-65.498500000000007</v>
      </c>
      <c r="IL50" s="163">
        <v>423.0249</v>
      </c>
      <c r="IM50" s="163">
        <v>349.75240000000002</v>
      </c>
      <c r="IN50" s="163">
        <v>-38.786099999999998</v>
      </c>
      <c r="IO50" s="163">
        <v>-340.14370000000002</v>
      </c>
      <c r="IP50" s="163">
        <v>342.44970000000001</v>
      </c>
      <c r="IQ50" s="163">
        <v>-125.78789999999999</v>
      </c>
      <c r="IR50" s="163">
        <v>-198.0668</v>
      </c>
      <c r="IS50" s="163">
        <v>-335.84780000000001</v>
      </c>
      <c r="IT50" s="163">
        <v>104.70820000000001</v>
      </c>
      <c r="IU50" s="163">
        <v>101.50060000000001</v>
      </c>
      <c r="IV50" s="163">
        <v>128.50460000000001</v>
      </c>
      <c r="IW50" s="163">
        <v>-418.57639999999998</v>
      </c>
      <c r="IX50" s="163">
        <v>201.09469999999999</v>
      </c>
      <c r="IY50" s="163">
        <v>-213.27940000000001</v>
      </c>
      <c r="IZ50" s="163">
        <v>215.6403</v>
      </c>
      <c r="JA50" s="163">
        <v>-6.7224000000000004</v>
      </c>
      <c r="JB50" s="164"/>
      <c r="JC50" s="163">
        <v>16.96</v>
      </c>
      <c r="JD50" s="163">
        <v>5.7009999999999996</v>
      </c>
      <c r="JE50" s="163">
        <v>5.6929999999999996</v>
      </c>
      <c r="JF50" s="163">
        <v>-16.72</v>
      </c>
      <c r="JG50" s="163">
        <v>-3.68</v>
      </c>
      <c r="JH50" s="164"/>
      <c r="JI50" s="163">
        <v>3.5476999999999999</v>
      </c>
      <c r="JJ50" s="163">
        <v>-37.441099999999999</v>
      </c>
      <c r="JK50" s="163">
        <v>-22.001999999999999</v>
      </c>
      <c r="JL50" s="163">
        <v>27.4</v>
      </c>
      <c r="JM50" s="163">
        <v>52.494999999999997</v>
      </c>
      <c r="JN50" s="163">
        <v>53.587000000000003</v>
      </c>
      <c r="JO50" s="164"/>
      <c r="JP50" s="164"/>
      <c r="JQ50" s="163">
        <v>49.883499999999998</v>
      </c>
      <c r="JR50" s="163">
        <v>49.306100000000001</v>
      </c>
      <c r="JS50" s="163">
        <v>49.542700000000004</v>
      </c>
      <c r="JT50" s="164"/>
      <c r="JU50" s="163">
        <v>7.5</v>
      </c>
      <c r="JV50" s="163">
        <v>19.325600000000001</v>
      </c>
      <c r="JW50" s="163">
        <v>9.8000000000000007</v>
      </c>
      <c r="JX50" s="164"/>
      <c r="JY50" s="163">
        <v>-38.4953</v>
      </c>
      <c r="JZ50" s="163">
        <v>77.222099999999998</v>
      </c>
      <c r="KA50" s="163">
        <v>52.004899999999999</v>
      </c>
      <c r="KB50" s="163">
        <v>-38.264200000000002</v>
      </c>
      <c r="KC50" s="163">
        <v>-75.828699999999998</v>
      </c>
      <c r="KD50" s="163">
        <v>40.817100000000003</v>
      </c>
      <c r="KE50" s="163">
        <v>35.4084</v>
      </c>
      <c r="KF50" s="163">
        <v>-17.399999999999999</v>
      </c>
      <c r="KG50" s="163">
        <v>16.399999999999999</v>
      </c>
      <c r="KH50" s="164"/>
      <c r="KI50" s="164"/>
    </row>
    <row r="51" spans="1:295" ht="18" customHeight="1" x14ac:dyDescent="0.35">
      <c r="A51" s="160" t="s">
        <v>53</v>
      </c>
      <c r="B51" s="160" t="s">
        <v>869</v>
      </c>
      <c r="C51" s="163">
        <v>0</v>
      </c>
      <c r="D51" s="163">
        <v>15.6815</v>
      </c>
      <c r="E51" s="163">
        <v>-31.599</v>
      </c>
      <c r="F51" s="163">
        <v>-34.504800000000003</v>
      </c>
      <c r="G51" s="163">
        <v>28.646599999999999</v>
      </c>
      <c r="H51" s="164"/>
      <c r="I51" s="163">
        <v>57.889600000000002</v>
      </c>
      <c r="J51" s="163">
        <v>-150.2063</v>
      </c>
      <c r="K51" s="163">
        <v>60.876399999999997</v>
      </c>
      <c r="L51" s="163">
        <v>30.525099999999998</v>
      </c>
      <c r="M51" s="163">
        <v>29.7714</v>
      </c>
      <c r="N51" s="163">
        <v>13.32</v>
      </c>
      <c r="O51" s="163">
        <v>-50.886000000000003</v>
      </c>
      <c r="P51" s="163">
        <v>44</v>
      </c>
      <c r="Q51" s="163">
        <v>14.904</v>
      </c>
      <c r="R51" s="163">
        <v>-44</v>
      </c>
      <c r="S51" s="163">
        <v>13.3202</v>
      </c>
      <c r="T51" s="163">
        <v>306.21820000000002</v>
      </c>
      <c r="U51" s="163">
        <v>9.4529999999999994</v>
      </c>
      <c r="V51" s="163">
        <v>9.4831000000000003</v>
      </c>
      <c r="W51" s="163">
        <v>15.8628</v>
      </c>
      <c r="X51" s="163">
        <v>7.4028999999999998</v>
      </c>
      <c r="Y51" s="163">
        <v>1.0603</v>
      </c>
      <c r="Z51" s="163">
        <v>4.5879000000000003</v>
      </c>
      <c r="AA51" s="164"/>
      <c r="AB51" s="164"/>
      <c r="AC51" s="163">
        <v>-58.3</v>
      </c>
      <c r="AD51" s="163">
        <v>-58.21</v>
      </c>
      <c r="AE51" s="164"/>
      <c r="AF51" s="163">
        <v>-13.32</v>
      </c>
      <c r="AG51" s="163">
        <v>48.4</v>
      </c>
      <c r="AH51" s="163">
        <v>13.564</v>
      </c>
      <c r="AI51" s="163">
        <v>0.246</v>
      </c>
      <c r="AJ51" s="163">
        <v>-43.36</v>
      </c>
      <c r="AK51" s="163">
        <v>-43.66</v>
      </c>
      <c r="AL51" s="163">
        <v>-82.38</v>
      </c>
      <c r="AM51" s="163">
        <v>44.25</v>
      </c>
      <c r="AN51" s="163">
        <v>43.98</v>
      </c>
      <c r="AO51" s="163">
        <v>16.902799999999999</v>
      </c>
      <c r="AP51" s="163">
        <v>7.1318000000000001</v>
      </c>
      <c r="AQ51" s="163">
        <v>74.216700000000003</v>
      </c>
      <c r="AR51" s="163">
        <v>76.718000000000004</v>
      </c>
      <c r="AS51" s="163">
        <v>33.406599999999997</v>
      </c>
      <c r="AT51" s="163">
        <v>-47.287599999999998</v>
      </c>
      <c r="AU51" s="163">
        <v>-46.905799999999999</v>
      </c>
      <c r="AV51" s="163">
        <v>4.7828999999999997</v>
      </c>
      <c r="AW51" s="163">
        <v>4.5845000000000002</v>
      </c>
      <c r="AX51" s="163">
        <v>69.524799999999999</v>
      </c>
      <c r="AY51" s="163">
        <v>71.936099999999996</v>
      </c>
      <c r="AZ51" s="163">
        <v>-2.0937999999999999</v>
      </c>
      <c r="BA51" s="163">
        <v>-10.1952</v>
      </c>
      <c r="BB51" s="163">
        <v>-378.64640000000003</v>
      </c>
      <c r="BC51" s="163">
        <v>5.7477</v>
      </c>
      <c r="BD51" s="163">
        <v>-2.5</v>
      </c>
      <c r="BE51" s="163">
        <v>-2.6</v>
      </c>
      <c r="BF51" s="163">
        <v>52.239400000000003</v>
      </c>
      <c r="BG51" s="163">
        <v>51.7761</v>
      </c>
      <c r="BH51" s="163">
        <v>-7.242</v>
      </c>
      <c r="BI51" s="164"/>
      <c r="BJ51" s="163">
        <v>-65.012900000000002</v>
      </c>
      <c r="BK51" s="163">
        <v>8.2316000000000003</v>
      </c>
      <c r="BL51" s="163">
        <v>9.2904999999999998</v>
      </c>
      <c r="BM51" s="163">
        <v>6.5095999999999998</v>
      </c>
      <c r="BN51" s="163">
        <v>426.37400000000002</v>
      </c>
      <c r="BO51" s="163">
        <v>74.16</v>
      </c>
      <c r="BP51" s="163">
        <v>74.983999999999995</v>
      </c>
      <c r="BQ51" s="163">
        <v>-388.88119999999998</v>
      </c>
      <c r="BR51" s="163">
        <v>403.05579999999998</v>
      </c>
      <c r="BS51" s="164"/>
      <c r="BT51" s="163">
        <v>-100.5401</v>
      </c>
      <c r="BU51" s="163">
        <v>101.34699999999999</v>
      </c>
      <c r="BV51" s="163">
        <v>97.7697</v>
      </c>
      <c r="BW51" s="163">
        <v>33.18</v>
      </c>
      <c r="BX51" s="163">
        <v>35.950000000000003</v>
      </c>
      <c r="BY51" s="163">
        <v>71.05</v>
      </c>
      <c r="BZ51" s="163">
        <v>80.760000000000005</v>
      </c>
      <c r="CA51" s="163">
        <v>-77.289100000000005</v>
      </c>
      <c r="CB51" s="163">
        <v>-77.690899999999999</v>
      </c>
      <c r="CC51" s="163">
        <v>117.7653</v>
      </c>
      <c r="CD51" s="163">
        <v>118.62</v>
      </c>
      <c r="CE51" s="163">
        <v>15.265499999999999</v>
      </c>
      <c r="CF51" s="163">
        <v>-94.520499999999998</v>
      </c>
      <c r="CG51" s="163">
        <v>-95.040300000000002</v>
      </c>
      <c r="CH51" s="163">
        <v>3.0381999999999998</v>
      </c>
      <c r="CI51" s="163">
        <v>-75.597999999999999</v>
      </c>
      <c r="CJ51" s="164"/>
      <c r="CK51" s="164"/>
      <c r="CL51" s="163">
        <v>10.199999999999999</v>
      </c>
      <c r="CM51" s="163">
        <v>150.9</v>
      </c>
      <c r="CN51" s="163">
        <v>-17.010000000000002</v>
      </c>
      <c r="CO51" s="163">
        <v>31.722999999999999</v>
      </c>
      <c r="CP51" s="163">
        <v>31.0747</v>
      </c>
      <c r="CQ51" s="163">
        <v>31.796199999999999</v>
      </c>
      <c r="CR51" s="163">
        <v>-76.752499999999998</v>
      </c>
      <c r="CS51" s="163">
        <v>-76.017600000000002</v>
      </c>
      <c r="CT51" s="163">
        <v>14.6044</v>
      </c>
      <c r="CU51" s="163">
        <v>8.1340000000000003</v>
      </c>
      <c r="CV51" s="163">
        <v>21.1616</v>
      </c>
      <c r="CW51" s="163">
        <v>16.662500000000001</v>
      </c>
      <c r="CX51" s="163">
        <v>54.94</v>
      </c>
      <c r="CY51" s="163">
        <v>89.38</v>
      </c>
      <c r="CZ51" s="163">
        <v>49.929200000000002</v>
      </c>
      <c r="DA51" s="163">
        <v>47.319000000000003</v>
      </c>
      <c r="DB51" s="163">
        <v>-34.65</v>
      </c>
      <c r="DC51" s="163">
        <v>-3.3910999999999998</v>
      </c>
      <c r="DD51" s="163">
        <v>75.846500000000006</v>
      </c>
      <c r="DE51" s="163">
        <v>74.725399999999993</v>
      </c>
      <c r="DF51" s="163">
        <v>-162.07570000000001</v>
      </c>
      <c r="DG51" s="163">
        <v>0</v>
      </c>
      <c r="DH51" s="163">
        <v>-21.045500000000001</v>
      </c>
      <c r="DI51" s="163">
        <v>-131</v>
      </c>
      <c r="DJ51" s="163">
        <v>-131.19999999999999</v>
      </c>
      <c r="DK51" s="163">
        <v>30.352499999999999</v>
      </c>
      <c r="DL51" s="163">
        <v>56.2592</v>
      </c>
      <c r="DM51" s="163">
        <v>77.975899999999996</v>
      </c>
      <c r="DN51" s="163">
        <v>79.705799999999996</v>
      </c>
      <c r="DO51" s="163">
        <v>55.84</v>
      </c>
      <c r="DP51" s="163">
        <v>-12.55</v>
      </c>
      <c r="DQ51" s="163">
        <v>61.938000000000002</v>
      </c>
      <c r="DR51" s="163">
        <v>162.76429999999999</v>
      </c>
      <c r="DS51" s="163">
        <v>-2.68</v>
      </c>
      <c r="DT51" s="163">
        <v>-2.58</v>
      </c>
      <c r="DU51" s="163">
        <v>77.959999999999994</v>
      </c>
      <c r="DV51" s="163">
        <v>73.91</v>
      </c>
      <c r="DW51" s="163">
        <v>162.05459999999999</v>
      </c>
      <c r="DX51" s="163">
        <v>160.6182</v>
      </c>
      <c r="DY51" s="163">
        <v>-29.1172</v>
      </c>
      <c r="DZ51" s="163">
        <v>-29.945499999999999</v>
      </c>
      <c r="EA51" s="163">
        <v>237.7107</v>
      </c>
      <c r="EB51" s="163">
        <v>194.99969999999999</v>
      </c>
      <c r="EC51" s="163">
        <v>186.5215</v>
      </c>
      <c r="ED51" s="163">
        <v>189.60319999999999</v>
      </c>
      <c r="EE51" s="163">
        <v>51.090699999999998</v>
      </c>
      <c r="EF51" s="163">
        <v>30.046800000000001</v>
      </c>
      <c r="EG51" s="163">
        <v>-28.565999999999999</v>
      </c>
      <c r="EH51" s="163">
        <v>404.67680000000001</v>
      </c>
      <c r="EI51" s="163">
        <v>126.62860000000001</v>
      </c>
      <c r="EJ51" s="164"/>
      <c r="EK51" s="163">
        <v>-28.354900000000001</v>
      </c>
      <c r="EL51" s="163">
        <v>-25.8232</v>
      </c>
      <c r="EM51" s="163">
        <v>33.2532</v>
      </c>
      <c r="EN51" s="163">
        <v>-25.002500000000001</v>
      </c>
      <c r="EO51" s="163">
        <v>-22.245000000000001</v>
      </c>
      <c r="EP51" s="163">
        <v>35.375999999999998</v>
      </c>
      <c r="EQ51" s="163">
        <v>-37.198</v>
      </c>
      <c r="ER51" s="163">
        <v>-38.0199</v>
      </c>
      <c r="ES51" s="163">
        <v>8.7180999999999997</v>
      </c>
      <c r="ET51" s="164"/>
      <c r="EU51" s="163">
        <v>-13.43</v>
      </c>
      <c r="EV51" s="164"/>
      <c r="EW51" s="163">
        <v>10.5649</v>
      </c>
      <c r="EX51" s="163">
        <v>-91.483400000000003</v>
      </c>
      <c r="EY51" s="163">
        <v>-12.866</v>
      </c>
      <c r="EZ51" s="163">
        <v>-12.270200000000001</v>
      </c>
      <c r="FA51" s="163">
        <v>1.3565</v>
      </c>
      <c r="FB51" s="163">
        <v>-29.020499999999998</v>
      </c>
      <c r="FC51" s="163">
        <v>0</v>
      </c>
      <c r="FD51" s="164"/>
      <c r="FE51" s="164"/>
      <c r="FF51" s="163">
        <v>3.1080999999999999</v>
      </c>
      <c r="FG51" s="163">
        <v>40.951099999999997</v>
      </c>
      <c r="FH51" s="163">
        <v>41.712800000000001</v>
      </c>
      <c r="FI51" s="163">
        <v>40.026000000000003</v>
      </c>
      <c r="FJ51" s="163">
        <v>77.867199999999997</v>
      </c>
      <c r="FK51" s="163">
        <v>79.541700000000006</v>
      </c>
      <c r="FL51" s="163">
        <v>-18.587700000000002</v>
      </c>
      <c r="FM51" s="163">
        <v>32.256300000000003</v>
      </c>
      <c r="FN51" s="163">
        <v>32.109099999999998</v>
      </c>
      <c r="FO51" s="163">
        <v>-11.6302</v>
      </c>
      <c r="FP51" s="163">
        <v>11.5594</v>
      </c>
      <c r="FQ51" s="163">
        <v>-29.881399999999999</v>
      </c>
      <c r="FR51" s="163">
        <v>-21.08</v>
      </c>
      <c r="FS51" s="163">
        <v>17.264099999999999</v>
      </c>
      <c r="FT51" s="163">
        <v>1.5384</v>
      </c>
      <c r="FU51" s="163">
        <v>-10.64</v>
      </c>
      <c r="FV51" s="163">
        <v>17.59</v>
      </c>
      <c r="FW51" s="163">
        <v>-28.674199999999999</v>
      </c>
      <c r="FX51" s="163">
        <v>5.4835000000000003</v>
      </c>
      <c r="FY51" s="163">
        <v>-6.66</v>
      </c>
      <c r="FZ51" s="163">
        <v>1.474</v>
      </c>
      <c r="GA51" s="164"/>
      <c r="GB51" s="163">
        <v>26.56</v>
      </c>
      <c r="GC51" s="163">
        <v>-11.504799999999999</v>
      </c>
      <c r="GD51" s="163">
        <v>12.7613</v>
      </c>
      <c r="GE51" s="164"/>
      <c r="GF51" s="163">
        <v>78.639099999999999</v>
      </c>
      <c r="GG51" s="163">
        <v>23.7</v>
      </c>
      <c r="GH51" s="163">
        <v>-23.238099999999999</v>
      </c>
      <c r="GI51" s="164"/>
      <c r="GJ51" s="163">
        <v>-5.2272999999999996</v>
      </c>
      <c r="GK51" s="163">
        <v>2.6621999999999999</v>
      </c>
      <c r="GL51" s="164"/>
      <c r="GM51" s="164"/>
      <c r="GN51" s="163">
        <v>-14.548</v>
      </c>
      <c r="GO51" s="163">
        <v>-42.329700000000003</v>
      </c>
      <c r="GP51" s="163">
        <v>21.393899999999999</v>
      </c>
      <c r="GQ51" s="163">
        <v>66.301199999999994</v>
      </c>
      <c r="GR51" s="163">
        <v>65.425200000000004</v>
      </c>
      <c r="GS51" s="163">
        <v>66.674000000000007</v>
      </c>
      <c r="GT51" s="163">
        <v>-149.60059999999999</v>
      </c>
      <c r="GU51" s="163">
        <v>-26.7105</v>
      </c>
      <c r="GV51" s="163">
        <v>34.858899999999998</v>
      </c>
      <c r="GW51" s="163">
        <v>-63.7361</v>
      </c>
      <c r="GX51" s="163">
        <v>11.128299999999999</v>
      </c>
      <c r="GY51" s="163">
        <v>18.246400000000001</v>
      </c>
      <c r="GZ51" s="163">
        <v>17.976400000000002</v>
      </c>
      <c r="HA51" s="163">
        <v>13</v>
      </c>
      <c r="HB51" s="163">
        <v>229.5915</v>
      </c>
      <c r="HC51" s="163">
        <v>225.63659999999999</v>
      </c>
      <c r="HD51" s="164"/>
      <c r="HE51" s="164"/>
      <c r="HF51" s="163">
        <v>-497.02730000000003</v>
      </c>
      <c r="HG51" s="163">
        <v>495.60550000000001</v>
      </c>
      <c r="HH51" s="163">
        <v>494.59969999999998</v>
      </c>
      <c r="HI51" s="163">
        <v>-217.18510000000001</v>
      </c>
      <c r="HJ51" s="163">
        <v>-216.52809999999999</v>
      </c>
      <c r="HK51" s="163">
        <v>-48.832999999999998</v>
      </c>
      <c r="HL51" s="163">
        <v>-38.574399999999997</v>
      </c>
      <c r="HM51" s="163">
        <v>78.724299999999999</v>
      </c>
      <c r="HN51" s="163">
        <v>78.694299999999998</v>
      </c>
      <c r="HO51" s="164"/>
      <c r="HP51" s="164"/>
      <c r="HQ51" s="163">
        <v>51.902999999999999</v>
      </c>
      <c r="HR51" s="163">
        <v>50.727400000000003</v>
      </c>
      <c r="HS51" s="163">
        <v>-77.811999999999998</v>
      </c>
      <c r="HT51" s="163">
        <v>-78.103099999999998</v>
      </c>
      <c r="HU51" s="163">
        <v>100.56</v>
      </c>
      <c r="HV51" s="163">
        <v>99.78</v>
      </c>
      <c r="HW51" s="163">
        <v>44</v>
      </c>
      <c r="HX51" s="163">
        <v>42</v>
      </c>
      <c r="HY51" s="163">
        <v>22.5002</v>
      </c>
      <c r="HZ51" s="163">
        <v>36.159999999999997</v>
      </c>
      <c r="IA51" s="163">
        <v>-294.95800000000003</v>
      </c>
      <c r="IB51" s="163">
        <v>87.329099999999997</v>
      </c>
      <c r="IC51" s="163">
        <v>86.287700000000001</v>
      </c>
      <c r="ID51" s="163">
        <v>16.8</v>
      </c>
      <c r="IE51" s="163">
        <v>-4.5999999999999996</v>
      </c>
      <c r="IF51" s="163">
        <v>-48.9</v>
      </c>
      <c r="IG51" s="163">
        <v>-49</v>
      </c>
      <c r="IH51" s="163">
        <v>1.2445999999999999</v>
      </c>
      <c r="II51" s="163">
        <v>1.0664</v>
      </c>
      <c r="IJ51" s="163">
        <v>-484.51139999999998</v>
      </c>
      <c r="IK51" s="163">
        <v>-96.893199999999993</v>
      </c>
      <c r="IL51" s="163">
        <v>446.86079999999998</v>
      </c>
      <c r="IM51" s="163">
        <v>367.1866</v>
      </c>
      <c r="IN51" s="163">
        <v>-38.030299999999997</v>
      </c>
      <c r="IO51" s="163">
        <v>-356.10950000000003</v>
      </c>
      <c r="IP51" s="163">
        <v>348.96289999999999</v>
      </c>
      <c r="IQ51" s="163">
        <v>-127.3484</v>
      </c>
      <c r="IR51" s="163">
        <v>-201.96459999999999</v>
      </c>
      <c r="IS51" s="163">
        <v>-349.00380000000001</v>
      </c>
      <c r="IT51" s="163">
        <v>108.119</v>
      </c>
      <c r="IU51" s="163">
        <v>108.2547</v>
      </c>
      <c r="IV51" s="163">
        <v>125.5925</v>
      </c>
      <c r="IW51" s="163">
        <v>-431.77670000000001</v>
      </c>
      <c r="IX51" s="163">
        <v>203.4238</v>
      </c>
      <c r="IY51" s="163">
        <v>-227.21700000000001</v>
      </c>
      <c r="IZ51" s="163">
        <v>229.39879999999999</v>
      </c>
      <c r="JA51" s="163">
        <v>-7.1178999999999997</v>
      </c>
      <c r="JB51" s="164"/>
      <c r="JC51" s="163">
        <v>15.52</v>
      </c>
      <c r="JD51" s="163">
        <v>5.923</v>
      </c>
      <c r="JE51" s="163">
        <v>5.8970000000000002</v>
      </c>
      <c r="JF51" s="163">
        <v>-16.16</v>
      </c>
      <c r="JG51" s="163">
        <v>-4.96</v>
      </c>
      <c r="JH51" s="164"/>
      <c r="JI51" s="163">
        <v>5.4794999999999998</v>
      </c>
      <c r="JJ51" s="163">
        <v>-37.499000000000002</v>
      </c>
      <c r="JK51" s="163">
        <v>-22.9969</v>
      </c>
      <c r="JL51" s="163">
        <v>26.8</v>
      </c>
      <c r="JM51" s="163">
        <v>56.488</v>
      </c>
      <c r="JN51" s="163">
        <v>56.081000000000003</v>
      </c>
      <c r="JO51" s="163">
        <v>6.5133000000000001</v>
      </c>
      <c r="JP51" s="163">
        <v>7.7789999999999999</v>
      </c>
      <c r="JQ51" s="163">
        <v>50.1935</v>
      </c>
      <c r="JR51" s="163">
        <v>50.888599999999997</v>
      </c>
      <c r="JS51" s="163">
        <v>51.813200000000002</v>
      </c>
      <c r="JT51" s="164"/>
      <c r="JU51" s="163">
        <v>5.0999999999999996</v>
      </c>
      <c r="JV51" s="163">
        <v>22.688099999999999</v>
      </c>
      <c r="JW51" s="163">
        <v>9.35</v>
      </c>
      <c r="JX51" s="164"/>
      <c r="JY51" s="163">
        <v>-34.867400000000004</v>
      </c>
      <c r="JZ51" s="163">
        <v>75.615899999999996</v>
      </c>
      <c r="KA51" s="163">
        <v>48.5595</v>
      </c>
      <c r="KB51" s="163">
        <v>-35.181600000000003</v>
      </c>
      <c r="KC51" s="163">
        <v>-74.130200000000002</v>
      </c>
      <c r="KD51" s="163">
        <v>36.777999999999999</v>
      </c>
      <c r="KE51" s="163">
        <v>36.934800000000003</v>
      </c>
      <c r="KF51" s="163">
        <v>-14.5</v>
      </c>
      <c r="KG51" s="163">
        <v>15.7</v>
      </c>
      <c r="KH51" s="164"/>
      <c r="KI51" s="164"/>
    </row>
    <row r="52" spans="1:295" ht="18" customHeight="1" x14ac:dyDescent="0.35">
      <c r="A52" s="160" t="s">
        <v>53</v>
      </c>
      <c r="B52" s="160" t="s">
        <v>870</v>
      </c>
      <c r="C52" s="163">
        <v>0</v>
      </c>
      <c r="D52" s="163">
        <v>18.550599999999999</v>
      </c>
      <c r="E52" s="163">
        <v>-37.553100000000001</v>
      </c>
      <c r="F52" s="163">
        <v>-34.990600000000001</v>
      </c>
      <c r="G52" s="163">
        <v>27.368400000000001</v>
      </c>
      <c r="H52" s="164"/>
      <c r="I52" s="163">
        <v>55.131599999999999</v>
      </c>
      <c r="J52" s="163">
        <v>-142.57050000000001</v>
      </c>
      <c r="K52" s="163">
        <v>58.314799999999998</v>
      </c>
      <c r="L52" s="163">
        <v>29.463100000000001</v>
      </c>
      <c r="M52" s="163">
        <v>28.828399999999998</v>
      </c>
      <c r="N52" s="163">
        <v>15.54</v>
      </c>
      <c r="O52" s="163">
        <v>-45.723999999999997</v>
      </c>
      <c r="P52" s="163">
        <v>39.6</v>
      </c>
      <c r="Q52" s="163">
        <v>13.247999999999999</v>
      </c>
      <c r="R52" s="163">
        <v>-39.6</v>
      </c>
      <c r="S52" s="163">
        <v>13.4589</v>
      </c>
      <c r="T52" s="163">
        <v>291.66640000000001</v>
      </c>
      <c r="U52" s="163">
        <v>10.6004</v>
      </c>
      <c r="V52" s="163">
        <v>10.407500000000001</v>
      </c>
      <c r="W52" s="163">
        <v>17.5228</v>
      </c>
      <c r="X52" s="163">
        <v>7.3587999999999996</v>
      </c>
      <c r="Y52" s="163">
        <v>1.0893999999999999</v>
      </c>
      <c r="Z52" s="163">
        <v>7.9345999999999997</v>
      </c>
      <c r="AA52" s="164"/>
      <c r="AB52" s="164"/>
      <c r="AC52" s="163">
        <v>-55.92</v>
      </c>
      <c r="AD52" s="163">
        <v>-55.87</v>
      </c>
      <c r="AE52" s="164"/>
      <c r="AF52" s="163">
        <v>-15.54</v>
      </c>
      <c r="AG52" s="163">
        <v>44</v>
      </c>
      <c r="AH52" s="163">
        <v>12.46</v>
      </c>
      <c r="AI52" s="163">
        <v>0.23899999999999999</v>
      </c>
      <c r="AJ52" s="163">
        <v>-41.17</v>
      </c>
      <c r="AK52" s="163">
        <v>-41.62</v>
      </c>
      <c r="AL52" s="163">
        <v>-81.760000000000005</v>
      </c>
      <c r="AM52" s="163">
        <v>41.76</v>
      </c>
      <c r="AN52" s="163">
        <v>41.93</v>
      </c>
      <c r="AO52" s="163">
        <v>16.055299999999999</v>
      </c>
      <c r="AP52" s="163">
        <v>7.7653999999999996</v>
      </c>
      <c r="AQ52" s="163">
        <v>71.918899999999994</v>
      </c>
      <c r="AR52" s="163">
        <v>74.851399999999998</v>
      </c>
      <c r="AS52" s="163">
        <v>29.2241</v>
      </c>
      <c r="AT52" s="163">
        <v>-45.010300000000001</v>
      </c>
      <c r="AU52" s="163">
        <v>-44.491399999999999</v>
      </c>
      <c r="AV52" s="163">
        <v>4.0015999999999998</v>
      </c>
      <c r="AW52" s="163">
        <v>3.7984</v>
      </c>
      <c r="AX52" s="163">
        <v>66.309799999999996</v>
      </c>
      <c r="AY52" s="163">
        <v>68.453199999999995</v>
      </c>
      <c r="AZ52" s="163">
        <v>-2.6173000000000002</v>
      </c>
      <c r="BA52" s="163">
        <v>-13.504099999999999</v>
      </c>
      <c r="BB52" s="163">
        <v>-352.22699999999998</v>
      </c>
      <c r="BC52" s="163">
        <v>6.6211000000000002</v>
      </c>
      <c r="BD52" s="163">
        <v>-2.7</v>
      </c>
      <c r="BE52" s="163">
        <v>-2.8</v>
      </c>
      <c r="BF52" s="163">
        <v>50.146599999999999</v>
      </c>
      <c r="BG52" s="163">
        <v>49.097999999999999</v>
      </c>
      <c r="BH52" s="163">
        <v>-7.1048999999999998</v>
      </c>
      <c r="BI52" s="164"/>
      <c r="BJ52" s="163">
        <v>-61.787300000000002</v>
      </c>
      <c r="BK52" s="163">
        <v>8.1358999999999995</v>
      </c>
      <c r="BL52" s="163">
        <v>8.5638000000000005</v>
      </c>
      <c r="BM52" s="163">
        <v>5.8095999999999997</v>
      </c>
      <c r="BN52" s="163">
        <v>395.947</v>
      </c>
      <c r="BO52" s="163">
        <v>71.382800000000003</v>
      </c>
      <c r="BP52" s="163">
        <v>71.3523</v>
      </c>
      <c r="BQ52" s="163">
        <v>-380.06950000000001</v>
      </c>
      <c r="BR52" s="163">
        <v>385.73680000000002</v>
      </c>
      <c r="BS52" s="164"/>
      <c r="BT52" s="163">
        <v>-83.284700000000001</v>
      </c>
      <c r="BU52" s="163">
        <v>84.195099999999996</v>
      </c>
      <c r="BV52" s="163">
        <v>96.532200000000003</v>
      </c>
      <c r="BW52" s="163">
        <v>32.880000000000003</v>
      </c>
      <c r="BX52" s="163">
        <v>32.090000000000003</v>
      </c>
      <c r="BY52" s="163">
        <v>69.58</v>
      </c>
      <c r="BZ52" s="163">
        <v>84.22</v>
      </c>
      <c r="CA52" s="163">
        <v>-83.852999999999994</v>
      </c>
      <c r="CB52" s="163">
        <v>-83.585099999999997</v>
      </c>
      <c r="CC52" s="163">
        <v>121.1998</v>
      </c>
      <c r="CD52" s="163">
        <v>121.6931</v>
      </c>
      <c r="CE52" s="163">
        <v>12.316700000000001</v>
      </c>
      <c r="CF52" s="163">
        <v>-82.382800000000003</v>
      </c>
      <c r="CG52" s="163">
        <v>-82.246499999999997</v>
      </c>
      <c r="CH52" s="163">
        <v>3.7303999999999999</v>
      </c>
      <c r="CI52" s="163">
        <v>-75.9435</v>
      </c>
      <c r="CJ52" s="164"/>
      <c r="CK52" s="164"/>
      <c r="CL52" s="163">
        <v>4.0999999999999996</v>
      </c>
      <c r="CM52" s="163">
        <v>150.69999999999999</v>
      </c>
      <c r="CN52" s="163">
        <v>-16.649999999999999</v>
      </c>
      <c r="CO52" s="163">
        <v>35.387799999999999</v>
      </c>
      <c r="CP52" s="163">
        <v>35.095799999999997</v>
      </c>
      <c r="CQ52" s="163">
        <v>35.706499999999998</v>
      </c>
      <c r="CR52" s="163">
        <v>-69.041600000000003</v>
      </c>
      <c r="CS52" s="163">
        <v>-68.390799999999999</v>
      </c>
      <c r="CT52" s="163">
        <v>1</v>
      </c>
      <c r="CU52" s="163">
        <v>6.6999000000000004</v>
      </c>
      <c r="CV52" s="163">
        <v>14.876799999999999</v>
      </c>
      <c r="CW52" s="163">
        <v>16.010999999999999</v>
      </c>
      <c r="CX52" s="163">
        <v>58.33</v>
      </c>
      <c r="CY52" s="163">
        <v>86.6</v>
      </c>
      <c r="CZ52" s="163">
        <v>48.5229</v>
      </c>
      <c r="DA52" s="163">
        <v>46.147199999999998</v>
      </c>
      <c r="DB52" s="163">
        <v>-34.33</v>
      </c>
      <c r="DC52" s="163">
        <v>-3.3910999999999998</v>
      </c>
      <c r="DD52" s="163">
        <v>75.708299999999994</v>
      </c>
      <c r="DE52" s="163">
        <v>74.528199999999998</v>
      </c>
      <c r="DF52" s="163">
        <v>-175.9273</v>
      </c>
      <c r="DG52" s="163">
        <v>0</v>
      </c>
      <c r="DH52" s="163">
        <v>-20.780899999999999</v>
      </c>
      <c r="DI52" s="163">
        <v>-128.19999999999999</v>
      </c>
      <c r="DJ52" s="163">
        <v>-126.9</v>
      </c>
      <c r="DK52" s="163">
        <v>29.523</v>
      </c>
      <c r="DL52" s="163">
        <v>52.743499999999997</v>
      </c>
      <c r="DM52" s="163">
        <v>77.036600000000007</v>
      </c>
      <c r="DN52" s="163">
        <v>75.018299999999996</v>
      </c>
      <c r="DO52" s="163">
        <v>52.43</v>
      </c>
      <c r="DP52" s="163">
        <v>-12.82</v>
      </c>
      <c r="DQ52" s="163">
        <v>63.274500000000003</v>
      </c>
      <c r="DR52" s="163">
        <v>173.39490000000001</v>
      </c>
      <c r="DS52" s="163">
        <v>-2.69</v>
      </c>
      <c r="DT52" s="163">
        <v>-2.69</v>
      </c>
      <c r="DU52" s="163">
        <v>78.650000000000006</v>
      </c>
      <c r="DV52" s="163">
        <v>72.37</v>
      </c>
      <c r="DW52" s="163">
        <v>174.6</v>
      </c>
      <c r="DX52" s="163">
        <v>170.49090000000001</v>
      </c>
      <c r="DY52" s="163">
        <v>-30.619599999999998</v>
      </c>
      <c r="DZ52" s="163">
        <v>-30.618200000000002</v>
      </c>
      <c r="EA52" s="163">
        <v>242.09719999999999</v>
      </c>
      <c r="EB52" s="163">
        <v>198.26669999999999</v>
      </c>
      <c r="EC52" s="163">
        <v>188.70490000000001</v>
      </c>
      <c r="ED52" s="163">
        <v>192.0179</v>
      </c>
      <c r="EE52" s="163">
        <v>51.722499999999997</v>
      </c>
      <c r="EF52" s="163">
        <v>29.909400000000002</v>
      </c>
      <c r="EG52" s="163">
        <v>-29.527999999999999</v>
      </c>
      <c r="EH52" s="163">
        <v>391.28230000000002</v>
      </c>
      <c r="EI52" s="163">
        <v>133.11670000000001</v>
      </c>
      <c r="EJ52" s="164"/>
      <c r="EK52" s="163">
        <v>-27.493400000000001</v>
      </c>
      <c r="EL52" s="163">
        <v>-25.366599999999998</v>
      </c>
      <c r="EM52" s="163">
        <v>34.6188</v>
      </c>
      <c r="EN52" s="163">
        <v>-22.1157</v>
      </c>
      <c r="EO52" s="163">
        <v>-20.729099999999999</v>
      </c>
      <c r="EP52" s="163">
        <v>30.768000000000001</v>
      </c>
      <c r="EQ52" s="163">
        <v>-36.674100000000003</v>
      </c>
      <c r="ER52" s="163">
        <v>-37.324599999999997</v>
      </c>
      <c r="ES52" s="163">
        <v>7.9779</v>
      </c>
      <c r="ET52" s="164"/>
      <c r="EU52" s="163">
        <v>-6.23</v>
      </c>
      <c r="EV52" s="163">
        <v>1</v>
      </c>
      <c r="EW52" s="163">
        <v>9.6469000000000005</v>
      </c>
      <c r="EX52" s="163">
        <v>-82.988100000000003</v>
      </c>
      <c r="EY52" s="163">
        <v>-12.475199999999999</v>
      </c>
      <c r="EZ52" s="163">
        <v>-12.0007</v>
      </c>
      <c r="FA52" s="163">
        <v>1.4370000000000001</v>
      </c>
      <c r="FB52" s="163">
        <v>-28.5931</v>
      </c>
      <c r="FC52" s="163">
        <v>0</v>
      </c>
      <c r="FD52" s="164"/>
      <c r="FE52" s="164"/>
      <c r="FF52" s="163">
        <v>2.8555000000000001</v>
      </c>
      <c r="FG52" s="163">
        <v>39.178800000000003</v>
      </c>
      <c r="FH52" s="163">
        <v>40.4527</v>
      </c>
      <c r="FI52" s="163">
        <v>38.540300000000002</v>
      </c>
      <c r="FJ52" s="163">
        <v>83.895600000000002</v>
      </c>
      <c r="FK52" s="163">
        <v>83.393199999999993</v>
      </c>
      <c r="FL52" s="163">
        <v>-24.951000000000001</v>
      </c>
      <c r="FM52" s="163">
        <v>32.551200000000001</v>
      </c>
      <c r="FN52" s="163">
        <v>32.478000000000002</v>
      </c>
      <c r="FO52" s="163">
        <v>-17.889199999999999</v>
      </c>
      <c r="FP52" s="163">
        <v>0</v>
      </c>
      <c r="FQ52" s="163">
        <v>-29.149000000000001</v>
      </c>
      <c r="FR52" s="163">
        <v>-23.59</v>
      </c>
      <c r="FS52" s="163">
        <v>16.9833</v>
      </c>
      <c r="FT52" s="163">
        <v>1.3857999999999999</v>
      </c>
      <c r="FU52" s="163">
        <v>-10.83</v>
      </c>
      <c r="FV52" s="163">
        <v>18.71</v>
      </c>
      <c r="FW52" s="163">
        <v>-29.9421</v>
      </c>
      <c r="FX52" s="163">
        <v>5.4565000000000001</v>
      </c>
      <c r="FY52" s="163">
        <v>-7.0940000000000003</v>
      </c>
      <c r="FZ52" s="163">
        <v>1.4410000000000001</v>
      </c>
      <c r="GA52" s="164"/>
      <c r="GB52" s="163">
        <v>25.96</v>
      </c>
      <c r="GC52" s="163">
        <v>-4.1909000000000001</v>
      </c>
      <c r="GD52" s="163">
        <v>17.560300000000002</v>
      </c>
      <c r="GE52" s="163">
        <v>18.809999999999999</v>
      </c>
      <c r="GF52" s="163">
        <v>78.493200000000002</v>
      </c>
      <c r="GG52" s="163">
        <v>23.5</v>
      </c>
      <c r="GH52" s="163">
        <v>-21.427900000000001</v>
      </c>
      <c r="GI52" s="164"/>
      <c r="GJ52" s="163">
        <v>-3.5794999999999999</v>
      </c>
      <c r="GK52" s="163">
        <v>2.492</v>
      </c>
      <c r="GL52" s="164"/>
      <c r="GM52" s="164"/>
      <c r="GN52" s="163">
        <v>-15.152100000000001</v>
      </c>
      <c r="GO52" s="163">
        <v>-39.089799999999997</v>
      </c>
      <c r="GP52" s="163">
        <v>21.2181</v>
      </c>
      <c r="GQ52" s="163">
        <v>61.091299999999997</v>
      </c>
      <c r="GR52" s="163">
        <v>61.9009</v>
      </c>
      <c r="GS52" s="163">
        <v>63.396700000000003</v>
      </c>
      <c r="GT52" s="163">
        <v>-142.97999999999999</v>
      </c>
      <c r="GU52" s="163">
        <v>-25.0547</v>
      </c>
      <c r="GV52" s="163">
        <v>32.752499999999998</v>
      </c>
      <c r="GW52" s="163">
        <v>-58.282899999999998</v>
      </c>
      <c r="GX52" s="163">
        <v>11.601800000000001</v>
      </c>
      <c r="GY52" s="163">
        <v>16.146699999999999</v>
      </c>
      <c r="GZ52" s="163">
        <v>15.7285</v>
      </c>
      <c r="HA52" s="163">
        <v>13.3468</v>
      </c>
      <c r="HB52" s="163">
        <v>231.03139999999999</v>
      </c>
      <c r="HC52" s="163">
        <v>229.1618</v>
      </c>
      <c r="HD52" s="163">
        <v>284.10000000000002</v>
      </c>
      <c r="HE52" s="163">
        <v>-282.74810000000002</v>
      </c>
      <c r="HF52" s="163">
        <v>-504.99779999999998</v>
      </c>
      <c r="HG52" s="163">
        <v>504.0949</v>
      </c>
      <c r="HH52" s="163">
        <v>501.17360000000002</v>
      </c>
      <c r="HI52" s="163">
        <v>-215.4374</v>
      </c>
      <c r="HJ52" s="163">
        <v>-216.31290000000001</v>
      </c>
      <c r="HK52" s="163">
        <v>-45.322299999999998</v>
      </c>
      <c r="HL52" s="163">
        <v>-34.445700000000002</v>
      </c>
      <c r="HM52" s="163">
        <v>72.783199999999994</v>
      </c>
      <c r="HN52" s="163">
        <v>71.197599999999994</v>
      </c>
      <c r="HO52" s="164"/>
      <c r="HP52" s="164"/>
      <c r="HQ52" s="163">
        <v>52.825800000000001</v>
      </c>
      <c r="HR52" s="163">
        <v>51.540399999999998</v>
      </c>
      <c r="HS52" s="163">
        <v>-74.032300000000006</v>
      </c>
      <c r="HT52" s="163">
        <v>-73.649600000000007</v>
      </c>
      <c r="HU52" s="163">
        <v>106.02</v>
      </c>
      <c r="HV52" s="163">
        <v>105.98</v>
      </c>
      <c r="HW52" s="163">
        <v>42.2</v>
      </c>
      <c r="HX52" s="163">
        <v>43.2</v>
      </c>
      <c r="HY52" s="163">
        <v>22.602699999999999</v>
      </c>
      <c r="HZ52" s="163">
        <v>34.56</v>
      </c>
      <c r="IA52" s="163">
        <v>-294.34050000000002</v>
      </c>
      <c r="IB52" s="163">
        <v>87.223100000000002</v>
      </c>
      <c r="IC52" s="163">
        <v>87.651200000000003</v>
      </c>
      <c r="ID52" s="163">
        <v>15.6</v>
      </c>
      <c r="IE52" s="163">
        <v>-6.2</v>
      </c>
      <c r="IF52" s="163">
        <v>-49.7</v>
      </c>
      <c r="IG52" s="163">
        <v>-49.9</v>
      </c>
      <c r="IH52" s="163">
        <v>1.2176</v>
      </c>
      <c r="II52" s="163">
        <v>1.2055</v>
      </c>
      <c r="IJ52" s="163">
        <v>-494.6155</v>
      </c>
      <c r="IK52" s="163">
        <v>-103.37220000000001</v>
      </c>
      <c r="IL52" s="163">
        <v>439.19979999999998</v>
      </c>
      <c r="IM52" s="163">
        <v>362.3596</v>
      </c>
      <c r="IN52" s="163">
        <v>-34.8337</v>
      </c>
      <c r="IO52" s="163">
        <v>-355.22800000000001</v>
      </c>
      <c r="IP52" s="163">
        <v>349.8365</v>
      </c>
      <c r="IQ52" s="163">
        <v>-124.4738</v>
      </c>
      <c r="IR52" s="163">
        <v>-197.86439999999999</v>
      </c>
      <c r="IS52" s="163">
        <v>-347.92680000000001</v>
      </c>
      <c r="IT52" s="163">
        <v>108.95350000000001</v>
      </c>
      <c r="IU52" s="163">
        <v>108.2937</v>
      </c>
      <c r="IV52" s="163">
        <v>128.58170000000001</v>
      </c>
      <c r="IW52" s="163">
        <v>-429.17140000000001</v>
      </c>
      <c r="IX52" s="163">
        <v>204.78299999999999</v>
      </c>
      <c r="IY52" s="163">
        <v>-224.875</v>
      </c>
      <c r="IZ52" s="163">
        <v>224.7492</v>
      </c>
      <c r="JA52" s="163">
        <v>-7.0932000000000004</v>
      </c>
      <c r="JB52" s="164"/>
      <c r="JC52" s="163">
        <v>16.239999999999998</v>
      </c>
      <c r="JD52" s="163">
        <v>6.1829999999999998</v>
      </c>
      <c r="JE52" s="163">
        <v>6.1660000000000004</v>
      </c>
      <c r="JF52" s="163">
        <v>-16.64</v>
      </c>
      <c r="JG52" s="163">
        <v>-5.28</v>
      </c>
      <c r="JH52" s="164"/>
      <c r="JI52" s="163">
        <v>4.8356000000000003</v>
      </c>
      <c r="JJ52" s="163">
        <v>-36.211199999999998</v>
      </c>
      <c r="JK52" s="163">
        <v>-22.734400000000001</v>
      </c>
      <c r="JL52" s="163">
        <v>26.4</v>
      </c>
      <c r="JM52" s="163">
        <v>53.881999999999998</v>
      </c>
      <c r="JN52" s="163">
        <v>52.673999999999999</v>
      </c>
      <c r="JO52" s="163">
        <v>10.988</v>
      </c>
      <c r="JP52" s="163">
        <v>13.007099999999999</v>
      </c>
      <c r="JQ52" s="163">
        <v>47.514899999999997</v>
      </c>
      <c r="JR52" s="163">
        <v>47.021000000000001</v>
      </c>
      <c r="JS52" s="163">
        <v>47.562399999999997</v>
      </c>
      <c r="JT52" s="164"/>
      <c r="JU52" s="163">
        <v>6.9</v>
      </c>
      <c r="JV52" s="163">
        <v>26.537500000000001</v>
      </c>
      <c r="JW52" s="163">
        <v>8.7200000000000006</v>
      </c>
      <c r="JX52" s="164"/>
      <c r="JY52" s="163">
        <v>-30.075600000000001</v>
      </c>
      <c r="JZ52" s="163">
        <v>74.057400000000001</v>
      </c>
      <c r="KA52" s="163">
        <v>45.9056</v>
      </c>
      <c r="KB52" s="163">
        <v>-30.626999999999999</v>
      </c>
      <c r="KC52" s="163">
        <v>-72.918499999999995</v>
      </c>
      <c r="KD52" s="163">
        <v>33.542499999999997</v>
      </c>
      <c r="KE52" s="163">
        <v>39.0625</v>
      </c>
      <c r="KF52" s="163">
        <v>-15.9</v>
      </c>
      <c r="KG52" s="163">
        <v>15.8</v>
      </c>
      <c r="KH52" s="164"/>
      <c r="KI52" s="164"/>
    </row>
    <row r="53" spans="1:295" ht="18" customHeight="1" x14ac:dyDescent="0.35">
      <c r="A53" s="160" t="s">
        <v>53</v>
      </c>
      <c r="B53" s="160" t="s">
        <v>871</v>
      </c>
      <c r="C53" s="163">
        <v>0</v>
      </c>
      <c r="D53" s="163">
        <v>18.500499999999999</v>
      </c>
      <c r="E53" s="163">
        <v>-36.951500000000003</v>
      </c>
      <c r="F53" s="163">
        <v>-35.369999999999997</v>
      </c>
      <c r="G53" s="163">
        <v>25.4221</v>
      </c>
      <c r="H53" s="164"/>
      <c r="I53" s="163">
        <v>51.199199999999998</v>
      </c>
      <c r="J53" s="163">
        <v>-132.29130000000001</v>
      </c>
      <c r="K53" s="163">
        <v>54.272399999999998</v>
      </c>
      <c r="L53" s="163">
        <v>27.403199999999998</v>
      </c>
      <c r="M53" s="163">
        <v>26.553999999999998</v>
      </c>
      <c r="N53" s="163">
        <v>19.98</v>
      </c>
      <c r="O53" s="163">
        <v>-39.987000000000002</v>
      </c>
      <c r="P53" s="163">
        <v>33</v>
      </c>
      <c r="Q53" s="163">
        <v>11.592000000000001</v>
      </c>
      <c r="R53" s="163">
        <v>-33</v>
      </c>
      <c r="S53" s="163">
        <v>13.6782</v>
      </c>
      <c r="T53" s="163">
        <v>270.66059999999999</v>
      </c>
      <c r="U53" s="163">
        <v>10.277799999999999</v>
      </c>
      <c r="V53" s="163">
        <v>10.378299999999999</v>
      </c>
      <c r="W53" s="163">
        <v>17.1843</v>
      </c>
      <c r="X53" s="163">
        <v>7.6224999999999996</v>
      </c>
      <c r="Y53" s="163">
        <v>4.4314999999999998</v>
      </c>
      <c r="Z53" s="163">
        <v>8.0959000000000003</v>
      </c>
      <c r="AA53" s="164"/>
      <c r="AB53" s="164"/>
      <c r="AC53" s="163">
        <v>-51.72</v>
      </c>
      <c r="AD53" s="163">
        <v>-52.08</v>
      </c>
      <c r="AE53" s="164"/>
      <c r="AF53" s="163">
        <v>-19.98</v>
      </c>
      <c r="AG53" s="163">
        <v>39.6</v>
      </c>
      <c r="AH53" s="163">
        <v>10.584</v>
      </c>
      <c r="AI53" s="163">
        <v>0.22500000000000001</v>
      </c>
      <c r="AJ53" s="163">
        <v>-37.979999999999997</v>
      </c>
      <c r="AK53" s="163">
        <v>-37.770000000000003</v>
      </c>
      <c r="AL53" s="163">
        <v>-80.33</v>
      </c>
      <c r="AM53" s="163">
        <v>38.25</v>
      </c>
      <c r="AN53" s="163">
        <v>38.450000000000003</v>
      </c>
      <c r="AO53" s="163">
        <v>14.4323</v>
      </c>
      <c r="AP53" s="163">
        <v>8.7439999999999998</v>
      </c>
      <c r="AQ53" s="163">
        <v>68.048900000000003</v>
      </c>
      <c r="AR53" s="163">
        <v>70.7697</v>
      </c>
      <c r="AS53" s="163">
        <v>24.42</v>
      </c>
      <c r="AT53" s="163">
        <v>-40.991500000000002</v>
      </c>
      <c r="AU53" s="163">
        <v>-40.451099999999997</v>
      </c>
      <c r="AV53" s="163">
        <v>6.0970000000000004</v>
      </c>
      <c r="AW53" s="163">
        <v>5.9626000000000001</v>
      </c>
      <c r="AX53" s="163">
        <v>60.683500000000002</v>
      </c>
      <c r="AY53" s="163">
        <v>62.826900000000002</v>
      </c>
      <c r="AZ53" s="163">
        <v>-2.6173000000000002</v>
      </c>
      <c r="BA53" s="163">
        <v>-15.4907</v>
      </c>
      <c r="BB53" s="163">
        <v>-319.1026</v>
      </c>
      <c r="BC53" s="163">
        <v>18.203800000000001</v>
      </c>
      <c r="BD53" s="163">
        <v>-8.4</v>
      </c>
      <c r="BE53" s="163">
        <v>-8.8000000000000007</v>
      </c>
      <c r="BF53" s="163">
        <v>46.698900000000002</v>
      </c>
      <c r="BG53" s="163">
        <v>45.511200000000002</v>
      </c>
      <c r="BH53" s="163">
        <v>-6.7842000000000002</v>
      </c>
      <c r="BI53" s="164"/>
      <c r="BJ53" s="163">
        <v>-58.928899999999999</v>
      </c>
      <c r="BK53" s="163">
        <v>7.5461999999999998</v>
      </c>
      <c r="BL53" s="163">
        <v>8.0493000000000006</v>
      </c>
      <c r="BM53" s="163">
        <v>5.5888</v>
      </c>
      <c r="BN53" s="163">
        <v>364.39089999999999</v>
      </c>
      <c r="BO53" s="163">
        <v>68.758200000000002</v>
      </c>
      <c r="BP53" s="163">
        <v>68.727699999999999</v>
      </c>
      <c r="BQ53" s="163">
        <v>-368.16090000000003</v>
      </c>
      <c r="BR53" s="163">
        <v>353.02109999999999</v>
      </c>
      <c r="BS53" s="164"/>
      <c r="BT53" s="163">
        <v>-82.939099999999996</v>
      </c>
      <c r="BU53" s="163">
        <v>84.623699999999999</v>
      </c>
      <c r="BV53" s="163">
        <v>93.218999999999994</v>
      </c>
      <c r="BW53" s="163">
        <v>31.43</v>
      </c>
      <c r="BX53" s="163">
        <v>29.24</v>
      </c>
      <c r="BY53" s="163">
        <v>65.41</v>
      </c>
      <c r="BZ53" s="163">
        <v>83.09</v>
      </c>
      <c r="CA53" s="163">
        <v>-83.986900000000006</v>
      </c>
      <c r="CB53" s="163">
        <v>-83.852999999999994</v>
      </c>
      <c r="CC53" s="163">
        <v>129.3605</v>
      </c>
      <c r="CD53" s="163">
        <v>130.3262</v>
      </c>
      <c r="CE53" s="163">
        <v>10.1037</v>
      </c>
      <c r="CF53" s="163">
        <v>-65.592799999999997</v>
      </c>
      <c r="CG53" s="163">
        <v>-65.8857</v>
      </c>
      <c r="CH53" s="163">
        <v>3.7511999999999999</v>
      </c>
      <c r="CI53" s="163">
        <v>-67.188400000000001</v>
      </c>
      <c r="CJ53" s="164"/>
      <c r="CK53" s="164"/>
      <c r="CL53" s="163">
        <v>15.2</v>
      </c>
      <c r="CM53" s="163">
        <v>138.69999999999999</v>
      </c>
      <c r="CN53" s="163">
        <v>-16.04</v>
      </c>
      <c r="CO53" s="163">
        <v>42.2485</v>
      </c>
      <c r="CP53" s="163">
        <v>41.496699999999997</v>
      </c>
      <c r="CQ53" s="163">
        <v>41.172400000000003</v>
      </c>
      <c r="CR53" s="163">
        <v>-58.304200000000002</v>
      </c>
      <c r="CS53" s="163">
        <v>-57.7348</v>
      </c>
      <c r="CT53" s="164"/>
      <c r="CU53" s="163">
        <v>4.2817999999999996</v>
      </c>
      <c r="CV53" s="163">
        <v>8.0715000000000003</v>
      </c>
      <c r="CW53" s="163">
        <v>16.014500000000002</v>
      </c>
      <c r="CX53" s="163">
        <v>51.31</v>
      </c>
      <c r="CY53" s="163">
        <v>80.14</v>
      </c>
      <c r="CZ53" s="163">
        <v>45.476100000000002</v>
      </c>
      <c r="DA53" s="163">
        <v>42.924500000000002</v>
      </c>
      <c r="DB53" s="163">
        <v>-32.97</v>
      </c>
      <c r="DC53" s="163">
        <v>-3.3910999999999998</v>
      </c>
      <c r="DD53" s="163">
        <v>68.078500000000005</v>
      </c>
      <c r="DE53" s="163">
        <v>67.127700000000004</v>
      </c>
      <c r="DF53" s="163">
        <v>-161.6395</v>
      </c>
      <c r="DG53" s="163">
        <v>-1E-4</v>
      </c>
      <c r="DH53" s="163">
        <v>-20.087</v>
      </c>
      <c r="DI53" s="163">
        <v>-121</v>
      </c>
      <c r="DJ53" s="163">
        <v>-121.8</v>
      </c>
      <c r="DK53" s="163">
        <v>28.528700000000001</v>
      </c>
      <c r="DL53" s="163">
        <v>48.642000000000003</v>
      </c>
      <c r="DM53" s="163">
        <v>71.870500000000007</v>
      </c>
      <c r="DN53" s="163">
        <v>69.158900000000003</v>
      </c>
      <c r="DO53" s="163">
        <v>48.19</v>
      </c>
      <c r="DP53" s="163">
        <v>-11.73</v>
      </c>
      <c r="DQ53" s="163">
        <v>64.597499999999997</v>
      </c>
      <c r="DR53" s="163">
        <v>158.834</v>
      </c>
      <c r="DS53" s="163">
        <v>-30.61</v>
      </c>
      <c r="DT53" s="163">
        <v>-30.77</v>
      </c>
      <c r="DU53" s="163">
        <v>127.63</v>
      </c>
      <c r="DV53" s="163">
        <v>69.34</v>
      </c>
      <c r="DW53" s="163">
        <v>162.3818</v>
      </c>
      <c r="DX53" s="163">
        <v>158.34549999999999</v>
      </c>
      <c r="DY53" s="163">
        <v>-34.663800000000002</v>
      </c>
      <c r="DZ53" s="163">
        <v>-33.954500000000003</v>
      </c>
      <c r="EA53" s="163">
        <v>236.36269999999999</v>
      </c>
      <c r="EB53" s="163">
        <v>192.35400000000001</v>
      </c>
      <c r="EC53" s="163">
        <v>185.21690000000001</v>
      </c>
      <c r="ED53" s="163">
        <v>187.1354</v>
      </c>
      <c r="EE53" s="163">
        <v>75.4392</v>
      </c>
      <c r="EF53" s="163">
        <v>56.970399999999998</v>
      </c>
      <c r="EG53" s="163">
        <v>-27.324000000000002</v>
      </c>
      <c r="EH53" s="163">
        <v>377.94709999999998</v>
      </c>
      <c r="EI53" s="163">
        <v>158.2586</v>
      </c>
      <c r="EJ53" s="164"/>
      <c r="EK53" s="163">
        <v>-27.185400000000001</v>
      </c>
      <c r="EL53" s="163">
        <v>-24.9422</v>
      </c>
      <c r="EM53" s="163">
        <v>0</v>
      </c>
      <c r="EN53" s="163">
        <v>-30.126100000000001</v>
      </c>
      <c r="EO53" s="163">
        <v>-27.498200000000001</v>
      </c>
      <c r="EP53" s="163">
        <v>164.41200000000001</v>
      </c>
      <c r="EQ53" s="163">
        <v>-54.219099999999997</v>
      </c>
      <c r="ER53" s="163">
        <v>-54.813899999999997</v>
      </c>
      <c r="ES53" s="163">
        <v>-19.5947</v>
      </c>
      <c r="ET53" s="164"/>
      <c r="EU53" s="163">
        <v>-18.059999999999999</v>
      </c>
      <c r="EV53" s="163">
        <v>116.5</v>
      </c>
      <c r="EW53" s="163">
        <v>8.5745000000000005</v>
      </c>
      <c r="EX53" s="163">
        <v>-95.056200000000004</v>
      </c>
      <c r="EY53" s="163">
        <v>-12.672000000000001</v>
      </c>
      <c r="EZ53" s="163">
        <v>-12.1188</v>
      </c>
      <c r="FA53" s="163">
        <v>1.4175</v>
      </c>
      <c r="FB53" s="163">
        <v>-55.324300000000001</v>
      </c>
      <c r="FC53" s="163">
        <v>20.638200000000001</v>
      </c>
      <c r="FD53" s="164"/>
      <c r="FE53" s="164"/>
      <c r="FF53" s="163">
        <v>2.7366000000000001</v>
      </c>
      <c r="FG53" s="163">
        <v>40.912799999999997</v>
      </c>
      <c r="FH53" s="163">
        <v>41.444299999999998</v>
      </c>
      <c r="FI53" s="163">
        <v>39.2361</v>
      </c>
      <c r="FJ53" s="163">
        <v>84.063100000000006</v>
      </c>
      <c r="FK53" s="163">
        <v>82.555999999999997</v>
      </c>
      <c r="FL53" s="163">
        <v>-37.1753</v>
      </c>
      <c r="FM53" s="163">
        <v>36.350900000000003</v>
      </c>
      <c r="FN53" s="163">
        <v>36.210900000000002</v>
      </c>
      <c r="FO53" s="163">
        <v>-27.242999999999999</v>
      </c>
      <c r="FP53" s="164"/>
      <c r="FQ53" s="163">
        <v>-32.877099999999999</v>
      </c>
      <c r="FR53" s="163">
        <v>-26.48</v>
      </c>
      <c r="FS53" s="163">
        <v>16.888100000000001</v>
      </c>
      <c r="FT53" s="163">
        <v>1.3149999999999999</v>
      </c>
      <c r="FU53" s="163">
        <v>-10.83</v>
      </c>
      <c r="FV53" s="163">
        <v>18.18</v>
      </c>
      <c r="FW53" s="163">
        <v>-33.2517</v>
      </c>
      <c r="FX53" s="163">
        <v>7.1676000000000002</v>
      </c>
      <c r="FY53" s="163">
        <v>-7.5910000000000002</v>
      </c>
      <c r="FZ53" s="163">
        <v>1.2390000000000001</v>
      </c>
      <c r="GA53" s="164"/>
      <c r="GB53" s="163">
        <v>23.76</v>
      </c>
      <c r="GC53" s="163">
        <v>5.2488999999999999</v>
      </c>
      <c r="GD53" s="163">
        <v>26.6526</v>
      </c>
      <c r="GE53" s="163">
        <v>18.05</v>
      </c>
      <c r="GF53" s="163">
        <v>76.603999999999999</v>
      </c>
      <c r="GG53" s="163">
        <v>23.9</v>
      </c>
      <c r="GH53" s="163">
        <v>-19.308199999999999</v>
      </c>
      <c r="GI53" s="164"/>
      <c r="GJ53" s="163">
        <v>-3.0851000000000002</v>
      </c>
      <c r="GK53" s="163">
        <v>2.2511999999999999</v>
      </c>
      <c r="GL53" s="164"/>
      <c r="GM53" s="164"/>
      <c r="GN53" s="163">
        <v>-14.3443</v>
      </c>
      <c r="GO53" s="163">
        <v>-34.373899999999999</v>
      </c>
      <c r="GP53" s="163">
        <v>21.446999999999999</v>
      </c>
      <c r="GQ53" s="163">
        <v>53.528399999999998</v>
      </c>
      <c r="GR53" s="163">
        <v>60.456800000000001</v>
      </c>
      <c r="GS53" s="163">
        <v>61.4801</v>
      </c>
      <c r="GT53" s="163">
        <v>-137.32419999999999</v>
      </c>
      <c r="GU53" s="163">
        <v>-22.554099999999998</v>
      </c>
      <c r="GV53" s="163">
        <v>30.299900000000001</v>
      </c>
      <c r="GW53" s="163">
        <v>-52.884500000000003</v>
      </c>
      <c r="GX53" s="163">
        <v>11.297800000000001</v>
      </c>
      <c r="GY53" s="163">
        <v>13.127800000000001</v>
      </c>
      <c r="GZ53" s="163">
        <v>12.817500000000001</v>
      </c>
      <c r="HA53" s="163">
        <v>13</v>
      </c>
      <c r="HB53" s="163">
        <v>226.92689999999999</v>
      </c>
      <c r="HC53" s="163">
        <v>224.35919999999999</v>
      </c>
      <c r="HD53" s="163">
        <v>284.10000000000002</v>
      </c>
      <c r="HE53" s="163">
        <v>-281.48219999999998</v>
      </c>
      <c r="HF53" s="163">
        <v>-503.37430000000001</v>
      </c>
      <c r="HG53" s="163">
        <v>504.62880000000001</v>
      </c>
      <c r="HH53" s="163">
        <v>507.38580000000002</v>
      </c>
      <c r="HI53" s="163">
        <v>-213.59229999999999</v>
      </c>
      <c r="HJ53" s="163">
        <v>-212.44550000000001</v>
      </c>
      <c r="HK53" s="163">
        <v>-51.387900000000002</v>
      </c>
      <c r="HL53" s="163">
        <v>-40.624499999999998</v>
      </c>
      <c r="HM53" s="163">
        <v>77.015699999999995</v>
      </c>
      <c r="HN53" s="163">
        <v>75.855000000000004</v>
      </c>
      <c r="HO53" s="163">
        <v>-160.38980000000001</v>
      </c>
      <c r="HP53" s="164"/>
      <c r="HQ53" s="163">
        <v>47.837899999999998</v>
      </c>
      <c r="HR53" s="163">
        <v>47.222700000000003</v>
      </c>
      <c r="HS53" s="163">
        <v>-68.784700000000001</v>
      </c>
      <c r="HT53" s="163">
        <v>-69.248900000000006</v>
      </c>
      <c r="HU53" s="163">
        <v>114.46</v>
      </c>
      <c r="HV53" s="163">
        <v>114.26</v>
      </c>
      <c r="HW53" s="163">
        <v>38.299999999999997</v>
      </c>
      <c r="HX53" s="163">
        <v>38.1</v>
      </c>
      <c r="HY53" s="163">
        <v>22.910399999999999</v>
      </c>
      <c r="HZ53" s="163">
        <v>32.56</v>
      </c>
      <c r="IA53" s="163">
        <v>-285.24180000000001</v>
      </c>
      <c r="IB53" s="163">
        <v>86.036199999999994</v>
      </c>
      <c r="IC53" s="163">
        <v>87.053600000000003</v>
      </c>
      <c r="ID53" s="163">
        <v>15</v>
      </c>
      <c r="IE53" s="163">
        <v>-11.9</v>
      </c>
      <c r="IF53" s="163">
        <v>-47.8</v>
      </c>
      <c r="IG53" s="163">
        <v>-47.3</v>
      </c>
      <c r="IH53" s="164"/>
      <c r="II53" s="163">
        <v>1.0105</v>
      </c>
      <c r="IJ53" s="164"/>
      <c r="IK53" s="163">
        <v>-120.8066</v>
      </c>
      <c r="IL53" s="163">
        <v>426.2011</v>
      </c>
      <c r="IM53" s="163">
        <v>353.8082</v>
      </c>
      <c r="IN53" s="163">
        <v>-28.0474</v>
      </c>
      <c r="IO53" s="163">
        <v>-342.90570000000002</v>
      </c>
      <c r="IP53" s="163">
        <v>343.74200000000002</v>
      </c>
      <c r="IQ53" s="163">
        <v>-117.5592</v>
      </c>
      <c r="IR53" s="163">
        <v>-195.36009999999999</v>
      </c>
      <c r="IS53" s="163">
        <v>-336.25049999999999</v>
      </c>
      <c r="IT53" s="163">
        <v>107.77809999999999</v>
      </c>
      <c r="IU53" s="163">
        <v>110.8227</v>
      </c>
      <c r="IV53" s="163">
        <v>117.7063</v>
      </c>
      <c r="IW53" s="163">
        <v>-417.66359999999997</v>
      </c>
      <c r="IX53" s="163">
        <v>198.50550000000001</v>
      </c>
      <c r="IY53" s="163">
        <v>-218.31909999999999</v>
      </c>
      <c r="IZ53" s="163">
        <v>219.23140000000001</v>
      </c>
      <c r="JA53" s="163">
        <v>-7.4337</v>
      </c>
      <c r="JB53" s="164"/>
      <c r="JC53" s="163">
        <v>14.72</v>
      </c>
      <c r="JD53" s="163">
        <v>5.6890000000000001</v>
      </c>
      <c r="JE53" s="163">
        <v>5.6829999999999998</v>
      </c>
      <c r="JF53" s="163">
        <v>-15.2</v>
      </c>
      <c r="JG53" s="163">
        <v>-6.16</v>
      </c>
      <c r="JH53" s="164"/>
      <c r="JI53" s="163">
        <v>6.3003999999999998</v>
      </c>
      <c r="JJ53" s="163">
        <v>-38.173499999999997</v>
      </c>
      <c r="JK53" s="163">
        <v>-24.7547</v>
      </c>
      <c r="JL53" s="163">
        <v>28.8</v>
      </c>
      <c r="JM53" s="163">
        <v>54.654000000000003</v>
      </c>
      <c r="JN53" s="163">
        <v>55.372</v>
      </c>
      <c r="JO53" s="163">
        <v>11.2182</v>
      </c>
      <c r="JP53" s="163">
        <v>13.3873</v>
      </c>
      <c r="JQ53" s="163">
        <v>49.8812</v>
      </c>
      <c r="JR53" s="163">
        <v>50.083100000000002</v>
      </c>
      <c r="JS53" s="163">
        <v>50.471400000000003</v>
      </c>
      <c r="JT53" s="164"/>
      <c r="JU53" s="163">
        <v>13.5</v>
      </c>
      <c r="JV53" s="163">
        <v>25.915400000000002</v>
      </c>
      <c r="JW53" s="163">
        <v>8.08</v>
      </c>
      <c r="JX53" s="164"/>
      <c r="JY53" s="163">
        <v>-36.4375</v>
      </c>
      <c r="JZ53" s="163">
        <v>76.987099999999998</v>
      </c>
      <c r="KA53" s="163">
        <v>51.449599999999997</v>
      </c>
      <c r="KB53" s="163">
        <v>-36.147300000000001</v>
      </c>
      <c r="KC53" s="163">
        <v>-74.48</v>
      </c>
      <c r="KD53" s="163">
        <v>40.023600000000002</v>
      </c>
      <c r="KE53" s="163">
        <v>35.083399999999997</v>
      </c>
      <c r="KF53" s="163">
        <v>-20.399999999999999</v>
      </c>
      <c r="KG53" s="163">
        <v>21.1</v>
      </c>
      <c r="KH53" s="164"/>
      <c r="KI53" s="164"/>
    </row>
    <row r="54" spans="1:295" ht="18" customHeight="1" x14ac:dyDescent="0.35">
      <c r="A54" s="160" t="s">
        <v>53</v>
      </c>
      <c r="B54" s="160" t="s">
        <v>872</v>
      </c>
      <c r="C54" s="163">
        <v>0</v>
      </c>
      <c r="D54" s="163">
        <v>21.0124</v>
      </c>
      <c r="E54" s="163">
        <v>-42.098599999999998</v>
      </c>
      <c r="F54" s="163">
        <v>-35.736199999999997</v>
      </c>
      <c r="G54" s="163">
        <v>24.086200000000002</v>
      </c>
      <c r="H54" s="164"/>
      <c r="I54" s="163">
        <v>47.753900000000002</v>
      </c>
      <c r="J54" s="163">
        <v>-129.6763</v>
      </c>
      <c r="K54" s="163">
        <v>50.514200000000002</v>
      </c>
      <c r="L54" s="163">
        <v>25.6112</v>
      </c>
      <c r="M54" s="163">
        <v>24.809699999999999</v>
      </c>
      <c r="N54" s="163">
        <v>22.2</v>
      </c>
      <c r="O54" s="163">
        <v>-36.156999999999996</v>
      </c>
      <c r="P54" s="163">
        <v>30.8</v>
      </c>
      <c r="Q54" s="163">
        <v>9.9359999999999999</v>
      </c>
      <c r="R54" s="163">
        <v>-30.8</v>
      </c>
      <c r="S54" s="163">
        <v>13.7654</v>
      </c>
      <c r="T54" s="163">
        <v>263.21080000000001</v>
      </c>
      <c r="U54" s="163">
        <v>9.2002000000000006</v>
      </c>
      <c r="V54" s="163">
        <v>9.7786000000000008</v>
      </c>
      <c r="W54" s="163">
        <v>15.878</v>
      </c>
      <c r="X54" s="163">
        <v>7.1378000000000004</v>
      </c>
      <c r="Y54" s="163">
        <v>5.8940000000000001</v>
      </c>
      <c r="Z54" s="163">
        <v>7.6783000000000001</v>
      </c>
      <c r="AA54" s="164"/>
      <c r="AB54" s="164"/>
      <c r="AC54" s="163">
        <v>-48.98</v>
      </c>
      <c r="AD54" s="163">
        <v>-48.68</v>
      </c>
      <c r="AE54" s="164"/>
      <c r="AF54" s="163">
        <v>-22.2</v>
      </c>
      <c r="AG54" s="163">
        <v>35.200000000000003</v>
      </c>
      <c r="AH54" s="163">
        <v>9.3149999999999995</v>
      </c>
      <c r="AI54" s="163">
        <v>0.217</v>
      </c>
      <c r="AJ54" s="163">
        <v>-34.39</v>
      </c>
      <c r="AK54" s="163">
        <v>-34.729999999999997</v>
      </c>
      <c r="AL54" s="163">
        <v>-80.53</v>
      </c>
      <c r="AM54" s="163">
        <v>34.799999999999997</v>
      </c>
      <c r="AN54" s="163">
        <v>34.67</v>
      </c>
      <c r="AO54" s="163">
        <v>13.190799999999999</v>
      </c>
      <c r="AP54" s="163">
        <v>9.4565999999999999</v>
      </c>
      <c r="AQ54" s="163">
        <v>63.884</v>
      </c>
      <c r="AR54" s="163">
        <v>66.261799999999994</v>
      </c>
      <c r="AS54" s="163">
        <v>23.464600000000001</v>
      </c>
      <c r="AT54" s="163">
        <v>-35.365200000000002</v>
      </c>
      <c r="AU54" s="163">
        <v>-34.856900000000003</v>
      </c>
      <c r="AV54" s="163">
        <v>6.0208000000000004</v>
      </c>
      <c r="AW54" s="163">
        <v>5.9040999999999997</v>
      </c>
      <c r="AX54" s="163">
        <v>58.004300000000001</v>
      </c>
      <c r="AY54" s="163">
        <v>59.076000000000001</v>
      </c>
      <c r="AZ54" s="163">
        <v>-3.1406999999999998</v>
      </c>
      <c r="BA54" s="163">
        <v>-17.7684</v>
      </c>
      <c r="BB54" s="163">
        <v>-301.48320000000001</v>
      </c>
      <c r="BC54" s="163">
        <v>26.1631</v>
      </c>
      <c r="BD54" s="163">
        <v>-12.2</v>
      </c>
      <c r="BE54" s="163">
        <v>-12.8</v>
      </c>
      <c r="BF54" s="163">
        <v>40.050400000000003</v>
      </c>
      <c r="BG54" s="163">
        <v>39.526800000000001</v>
      </c>
      <c r="BH54" s="163">
        <v>-6.7991000000000001</v>
      </c>
      <c r="BI54" s="164"/>
      <c r="BJ54" s="163">
        <v>-51.766300000000001</v>
      </c>
      <c r="BK54" s="163">
        <v>6.5126999999999997</v>
      </c>
      <c r="BL54" s="163">
        <v>7.2107000000000001</v>
      </c>
      <c r="BM54" s="163">
        <v>4.8857999999999997</v>
      </c>
      <c r="BN54" s="163">
        <v>349.07060000000001</v>
      </c>
      <c r="BO54" s="163">
        <v>63.417400000000001</v>
      </c>
      <c r="BP54" s="163">
        <v>63.386899999999997</v>
      </c>
      <c r="BQ54" s="163">
        <v>-346.64749999999998</v>
      </c>
      <c r="BR54" s="163">
        <v>337.14069999999998</v>
      </c>
      <c r="BS54" s="164"/>
      <c r="BT54" s="163">
        <v>-65.398399999999995</v>
      </c>
      <c r="BU54" s="163">
        <v>69.686999999999998</v>
      </c>
      <c r="BV54" s="163">
        <v>87.770200000000003</v>
      </c>
      <c r="BW54" s="163">
        <v>30.43</v>
      </c>
      <c r="BX54" s="163">
        <v>26.87</v>
      </c>
      <c r="BY54" s="163">
        <v>62.01</v>
      </c>
      <c r="BZ54" s="163">
        <v>79.680000000000007</v>
      </c>
      <c r="CA54" s="163">
        <v>-77.8249</v>
      </c>
      <c r="CB54" s="163">
        <v>-77.557000000000002</v>
      </c>
      <c r="CC54" s="163">
        <v>145.15170000000001</v>
      </c>
      <c r="CD54" s="163">
        <v>146.6694</v>
      </c>
      <c r="CE54" s="163">
        <v>9.1976999999999993</v>
      </c>
      <c r="CF54" s="163">
        <v>-62.080500000000001</v>
      </c>
      <c r="CG54" s="163">
        <v>-61.906799999999997</v>
      </c>
      <c r="CH54" s="163">
        <v>-2.7143000000000002</v>
      </c>
      <c r="CI54" s="163">
        <v>-60.909199999999998</v>
      </c>
      <c r="CJ54" s="164"/>
      <c r="CK54" s="164"/>
      <c r="CL54" s="163">
        <v>19.8</v>
      </c>
      <c r="CM54" s="163">
        <v>121.9</v>
      </c>
      <c r="CN54" s="163">
        <v>-15.37</v>
      </c>
      <c r="CO54" s="163">
        <v>41.563400000000001</v>
      </c>
      <c r="CP54" s="163">
        <v>41.280700000000003</v>
      </c>
      <c r="CQ54" s="163">
        <v>41.406199999999998</v>
      </c>
      <c r="CR54" s="163">
        <v>-62.884599999999999</v>
      </c>
      <c r="CS54" s="163">
        <v>-61.868000000000002</v>
      </c>
      <c r="CT54" s="163">
        <v>14.3993</v>
      </c>
      <c r="CU54" s="163">
        <v>1.2339</v>
      </c>
      <c r="CV54" s="163">
        <v>18.683299999999999</v>
      </c>
      <c r="CW54" s="163">
        <v>15.1264</v>
      </c>
      <c r="CX54" s="163">
        <v>43</v>
      </c>
      <c r="CY54" s="163">
        <v>75.23</v>
      </c>
      <c r="CZ54" s="163">
        <v>43.132300000000001</v>
      </c>
      <c r="DA54" s="163">
        <v>40.727200000000003</v>
      </c>
      <c r="DB54" s="163">
        <v>-31.56</v>
      </c>
      <c r="DC54" s="164"/>
      <c r="DD54" s="163">
        <v>62.026000000000003</v>
      </c>
      <c r="DE54" s="163">
        <v>61.032899999999998</v>
      </c>
      <c r="DF54" s="163">
        <v>-140.13470000000001</v>
      </c>
      <c r="DG54" s="163">
        <v>-1E-4</v>
      </c>
      <c r="DH54" s="163">
        <v>-19.243600000000001</v>
      </c>
      <c r="DI54" s="163">
        <v>-113.3</v>
      </c>
      <c r="DJ54" s="163">
        <v>-114.7</v>
      </c>
      <c r="DK54" s="163">
        <v>28.341999999999999</v>
      </c>
      <c r="DL54" s="163">
        <v>45.126300000000001</v>
      </c>
      <c r="DM54" s="163">
        <v>64.825800000000001</v>
      </c>
      <c r="DN54" s="163">
        <v>64.471400000000003</v>
      </c>
      <c r="DO54" s="163">
        <v>44.78</v>
      </c>
      <c r="DP54" s="163">
        <v>-10.14</v>
      </c>
      <c r="DQ54" s="163">
        <v>62.518500000000003</v>
      </c>
      <c r="DR54" s="163">
        <v>140.69300000000001</v>
      </c>
      <c r="DS54" s="163">
        <v>-30.52</v>
      </c>
      <c r="DT54" s="163">
        <v>-30.68</v>
      </c>
      <c r="DU54" s="163">
        <v>119.83</v>
      </c>
      <c r="DV54" s="163">
        <v>66.88</v>
      </c>
      <c r="DW54" s="163">
        <v>137.6182</v>
      </c>
      <c r="DX54" s="163">
        <v>134.72730000000001</v>
      </c>
      <c r="DY54" s="163">
        <v>-39.988799999999998</v>
      </c>
      <c r="DZ54" s="163">
        <v>-38.472700000000003</v>
      </c>
      <c r="EA54" s="163">
        <v>215.11760000000001</v>
      </c>
      <c r="EB54" s="163">
        <v>172.1336</v>
      </c>
      <c r="EC54" s="163">
        <v>166.2251</v>
      </c>
      <c r="ED54" s="163">
        <v>166.72829999999999</v>
      </c>
      <c r="EE54" s="163">
        <v>73.049099999999996</v>
      </c>
      <c r="EF54" s="163">
        <v>55.020800000000001</v>
      </c>
      <c r="EG54" s="163">
        <v>-26.672000000000001</v>
      </c>
      <c r="EH54" s="163">
        <v>361.9769</v>
      </c>
      <c r="EI54" s="163">
        <v>170.70160000000001</v>
      </c>
      <c r="EJ54" s="164"/>
      <c r="EK54" s="163">
        <v>-27.3873</v>
      </c>
      <c r="EL54" s="163">
        <v>-25.724699999999999</v>
      </c>
      <c r="EM54" s="163">
        <v>9.6364000000000001</v>
      </c>
      <c r="EN54" s="163">
        <v>-25.803100000000001</v>
      </c>
      <c r="EO54" s="163">
        <v>-25.204999999999998</v>
      </c>
      <c r="EP54" s="163">
        <v>165.94800000000001</v>
      </c>
      <c r="EQ54" s="163">
        <v>-56.864800000000002</v>
      </c>
      <c r="ER54" s="163">
        <v>-57.540599999999998</v>
      </c>
      <c r="ES54" s="163">
        <v>-18.0198</v>
      </c>
      <c r="ET54" s="164"/>
      <c r="EU54" s="163">
        <v>-21.44</v>
      </c>
      <c r="EV54" s="163">
        <v>104.2</v>
      </c>
      <c r="EW54" s="163">
        <v>8.0923999999999996</v>
      </c>
      <c r="EX54" s="163">
        <v>-83.846000000000004</v>
      </c>
      <c r="EY54" s="163">
        <v>-12.387700000000001</v>
      </c>
      <c r="EZ54" s="163">
        <v>-11.899800000000001</v>
      </c>
      <c r="FA54" s="163">
        <v>1.3748</v>
      </c>
      <c r="FB54" s="163">
        <v>-54.9236</v>
      </c>
      <c r="FC54" s="163">
        <v>20.799399999999999</v>
      </c>
      <c r="FD54" s="164"/>
      <c r="FE54" s="164"/>
      <c r="FF54" s="163">
        <v>2.5737999999999999</v>
      </c>
      <c r="FG54" s="163">
        <v>41.061500000000002</v>
      </c>
      <c r="FH54" s="163">
        <v>40.9848</v>
      </c>
      <c r="FI54" s="163">
        <v>39.4923</v>
      </c>
      <c r="FJ54" s="163">
        <v>76.862399999999994</v>
      </c>
      <c r="FK54" s="163">
        <v>75.3553</v>
      </c>
      <c r="FL54" s="163">
        <v>-43.873600000000003</v>
      </c>
      <c r="FM54" s="163">
        <v>43.155500000000004</v>
      </c>
      <c r="FN54" s="163">
        <v>43.160200000000003</v>
      </c>
      <c r="FO54" s="163">
        <v>-30.7807</v>
      </c>
      <c r="FP54" s="164"/>
      <c r="FQ54" s="163">
        <v>-34.415199999999999</v>
      </c>
      <c r="FR54" s="163">
        <v>-27.99</v>
      </c>
      <c r="FS54" s="163">
        <v>17.500900000000001</v>
      </c>
      <c r="FT54" s="163">
        <v>1.1624000000000001</v>
      </c>
      <c r="FU54" s="163">
        <v>-10.75</v>
      </c>
      <c r="FV54" s="163">
        <v>18.600000000000001</v>
      </c>
      <c r="FW54" s="163">
        <v>-33.796999999999997</v>
      </c>
      <c r="FX54" s="163">
        <v>7.1158000000000001</v>
      </c>
      <c r="FY54" s="163">
        <v>-8.0410000000000004</v>
      </c>
      <c r="FZ54" s="163">
        <v>1.1950000000000001</v>
      </c>
      <c r="GA54" s="164"/>
      <c r="GB54" s="163">
        <v>21.47</v>
      </c>
      <c r="GC54" s="163">
        <v>6.6811999999999996</v>
      </c>
      <c r="GD54" s="163">
        <v>30.907900000000001</v>
      </c>
      <c r="GE54" s="163">
        <v>17.63</v>
      </c>
      <c r="GF54" s="163">
        <v>72.158600000000007</v>
      </c>
      <c r="GG54" s="163">
        <v>25.3</v>
      </c>
      <c r="GH54" s="163">
        <v>-19.0869</v>
      </c>
      <c r="GI54" s="164"/>
      <c r="GJ54" s="163">
        <v>-1.0483</v>
      </c>
      <c r="GK54" s="163">
        <v>2.0478999999999998</v>
      </c>
      <c r="GL54" s="164"/>
      <c r="GM54" s="164"/>
      <c r="GN54" s="163">
        <v>-14.655799999999999</v>
      </c>
      <c r="GO54" s="163">
        <v>-32.419800000000002</v>
      </c>
      <c r="GP54" s="163">
        <v>20.646799999999999</v>
      </c>
      <c r="GQ54" s="163">
        <v>50.419199999999996</v>
      </c>
      <c r="GR54" s="163">
        <v>63.570599999999999</v>
      </c>
      <c r="GS54" s="163">
        <v>61.590699999999998</v>
      </c>
      <c r="GT54" s="163">
        <v>-134.9118</v>
      </c>
      <c r="GU54" s="163">
        <v>-21.481200000000001</v>
      </c>
      <c r="GV54" s="163">
        <v>29.2453</v>
      </c>
      <c r="GW54" s="163">
        <v>-48.435499999999998</v>
      </c>
      <c r="GX54" s="164"/>
      <c r="GY54" s="163">
        <v>10.266400000000001</v>
      </c>
      <c r="GZ54" s="163">
        <v>10.042299999999999</v>
      </c>
      <c r="HA54" s="164"/>
      <c r="HB54" s="163">
        <v>227.47110000000001</v>
      </c>
      <c r="HC54" s="163">
        <v>227.3124</v>
      </c>
      <c r="HD54" s="163">
        <v>283.7</v>
      </c>
      <c r="HE54" s="163">
        <v>-281.94099999999997</v>
      </c>
      <c r="HF54" s="163">
        <v>-508.22089999999997</v>
      </c>
      <c r="HG54" s="163">
        <v>510.67349999999999</v>
      </c>
      <c r="HH54" s="163">
        <v>512.04909999999995</v>
      </c>
      <c r="HI54" s="163">
        <v>-214.70060000000001</v>
      </c>
      <c r="HJ54" s="163">
        <v>-212.79390000000001</v>
      </c>
      <c r="HK54" s="163">
        <v>-52.361199999999997</v>
      </c>
      <c r="HL54" s="163">
        <v>-43.412399999999998</v>
      </c>
      <c r="HM54" s="163">
        <v>78.906400000000005</v>
      </c>
      <c r="HN54" s="163">
        <v>78.680700000000002</v>
      </c>
      <c r="HO54" s="164"/>
      <c r="HP54" s="164"/>
      <c r="HQ54" s="163">
        <v>48.9146</v>
      </c>
      <c r="HR54" s="163">
        <v>48.7498</v>
      </c>
      <c r="HS54" s="163">
        <v>-63.174100000000003</v>
      </c>
      <c r="HT54" s="163">
        <v>-62.638199999999998</v>
      </c>
      <c r="HU54" s="163">
        <v>117.48</v>
      </c>
      <c r="HV54" s="163">
        <v>117.27</v>
      </c>
      <c r="HW54" s="163">
        <v>36.200000000000003</v>
      </c>
      <c r="HX54" s="163">
        <v>36.5</v>
      </c>
      <c r="HY54" s="163">
        <v>22.683900000000001</v>
      </c>
      <c r="HZ54" s="163">
        <v>30.96</v>
      </c>
      <c r="IA54" s="163">
        <v>-285.29360000000003</v>
      </c>
      <c r="IB54" s="163">
        <v>87.421499999999995</v>
      </c>
      <c r="IC54" s="163">
        <v>87.466899999999995</v>
      </c>
      <c r="ID54" s="163">
        <v>13.9</v>
      </c>
      <c r="IE54" s="163">
        <v>-14.2</v>
      </c>
      <c r="IF54" s="163">
        <v>-48.9</v>
      </c>
      <c r="IG54" s="163">
        <v>-49.1</v>
      </c>
      <c r="IH54" s="163">
        <v>1.3283</v>
      </c>
      <c r="II54" s="163">
        <v>1.0421</v>
      </c>
      <c r="IJ54" s="163">
        <v>-502.529</v>
      </c>
      <c r="IK54" s="163">
        <v>-138.69739999999999</v>
      </c>
      <c r="IL54" s="163">
        <v>421.95920000000001</v>
      </c>
      <c r="IM54" s="163">
        <v>347.85950000000003</v>
      </c>
      <c r="IN54" s="163">
        <v>-23.9162</v>
      </c>
      <c r="IO54" s="163">
        <v>-335.63080000000002</v>
      </c>
      <c r="IP54" s="163">
        <v>340.47710000000001</v>
      </c>
      <c r="IQ54" s="163">
        <v>-112.5729</v>
      </c>
      <c r="IR54" s="163">
        <v>-195.0531</v>
      </c>
      <c r="IS54" s="163">
        <v>-334.45620000000002</v>
      </c>
      <c r="IT54" s="163">
        <v>107.9096</v>
      </c>
      <c r="IU54" s="163">
        <v>108.71550000000001</v>
      </c>
      <c r="IV54" s="163">
        <v>114.512</v>
      </c>
      <c r="IW54" s="163">
        <v>-411.9991</v>
      </c>
      <c r="IX54" s="163">
        <v>198.98490000000001</v>
      </c>
      <c r="IY54" s="163">
        <v>-211.4195</v>
      </c>
      <c r="IZ54" s="163">
        <v>212.69479999999999</v>
      </c>
      <c r="JA54" s="163">
        <v>-7.8567</v>
      </c>
      <c r="JB54" s="164"/>
      <c r="JC54" s="163">
        <v>14.08</v>
      </c>
      <c r="JD54" s="163">
        <v>6.133</v>
      </c>
      <c r="JE54" s="163">
        <v>6.1</v>
      </c>
      <c r="JF54" s="163">
        <v>-14.56</v>
      </c>
      <c r="JG54" s="163">
        <v>-6.08</v>
      </c>
      <c r="JH54" s="164"/>
      <c r="JI54" s="163">
        <v>6.0380000000000003</v>
      </c>
      <c r="JJ54" s="163">
        <v>-39.522399999999998</v>
      </c>
      <c r="JK54" s="163">
        <v>-24.4343</v>
      </c>
      <c r="JL54" s="163">
        <v>29.4</v>
      </c>
      <c r="JM54" s="163">
        <v>54.591000000000001</v>
      </c>
      <c r="JN54" s="163">
        <v>54.636000000000003</v>
      </c>
      <c r="JO54" s="163">
        <v>11.160500000000001</v>
      </c>
      <c r="JP54" s="163">
        <v>13.392899999999999</v>
      </c>
      <c r="JQ54" s="163">
        <v>52.093200000000003</v>
      </c>
      <c r="JR54" s="163">
        <v>51.371000000000002</v>
      </c>
      <c r="JS54" s="163">
        <v>51.246000000000002</v>
      </c>
      <c r="JT54" s="164"/>
      <c r="JU54" s="163">
        <v>14.9</v>
      </c>
      <c r="JV54" s="163">
        <v>27.544799999999999</v>
      </c>
      <c r="JW54" s="163">
        <v>7.4</v>
      </c>
      <c r="JX54" s="164"/>
      <c r="JY54" s="163">
        <v>-37.046799999999998</v>
      </c>
      <c r="JZ54" s="163">
        <v>76.184399999999997</v>
      </c>
      <c r="KA54" s="163">
        <v>53.197899999999997</v>
      </c>
      <c r="KB54" s="163">
        <v>-36.909100000000002</v>
      </c>
      <c r="KC54" s="163">
        <v>-75.450199999999995</v>
      </c>
      <c r="KD54" s="163">
        <v>41.3889</v>
      </c>
      <c r="KE54" s="163">
        <v>32.782200000000003</v>
      </c>
      <c r="KF54" s="163">
        <v>-24.2</v>
      </c>
      <c r="KG54" s="163">
        <v>24.6</v>
      </c>
      <c r="KH54" s="164"/>
      <c r="KI54" s="164"/>
    </row>
    <row r="55" spans="1:295" ht="18" customHeight="1" x14ac:dyDescent="0.35">
      <c r="A55" s="160" t="s">
        <v>53</v>
      </c>
      <c r="B55" s="160" t="s">
        <v>873</v>
      </c>
      <c r="C55" s="163">
        <v>0</v>
      </c>
      <c r="D55" s="163">
        <v>20.298300000000001</v>
      </c>
      <c r="E55" s="163">
        <v>-40.679699999999997</v>
      </c>
      <c r="F55" s="163">
        <v>-36.849600000000002</v>
      </c>
      <c r="G55" s="163">
        <v>22.733899999999998</v>
      </c>
      <c r="H55" s="164"/>
      <c r="I55" s="163">
        <v>45.3874</v>
      </c>
      <c r="J55" s="163">
        <v>-127.0859</v>
      </c>
      <c r="K55" s="163">
        <v>47.7</v>
      </c>
      <c r="L55" s="163">
        <v>23.833300000000001</v>
      </c>
      <c r="M55" s="163">
        <v>23.4983</v>
      </c>
      <c r="N55" s="163">
        <v>19.98</v>
      </c>
      <c r="O55" s="163">
        <v>-33.463999999999999</v>
      </c>
      <c r="P55" s="163">
        <v>28.6</v>
      </c>
      <c r="Q55" s="163">
        <v>9.9359999999999999</v>
      </c>
      <c r="R55" s="163">
        <v>-28.6</v>
      </c>
      <c r="S55" s="163">
        <v>13.723599999999999</v>
      </c>
      <c r="T55" s="163">
        <v>258.75319999999999</v>
      </c>
      <c r="U55" s="163">
        <v>9.0111000000000008</v>
      </c>
      <c r="V55" s="163">
        <v>9.2195</v>
      </c>
      <c r="W55" s="163">
        <v>15.243499999999999</v>
      </c>
      <c r="X55" s="163">
        <v>7.2</v>
      </c>
      <c r="Y55" s="163">
        <v>6.1078999999999999</v>
      </c>
      <c r="Z55" s="163">
        <v>8.5046999999999997</v>
      </c>
      <c r="AA55" s="164"/>
      <c r="AB55" s="164"/>
      <c r="AC55" s="163">
        <v>-48.81</v>
      </c>
      <c r="AD55" s="163">
        <v>-48.9</v>
      </c>
      <c r="AE55" s="164"/>
      <c r="AF55" s="163">
        <v>-19.98</v>
      </c>
      <c r="AG55" s="163">
        <v>30.8</v>
      </c>
      <c r="AH55" s="163">
        <v>8.6489999999999991</v>
      </c>
      <c r="AI55" s="163">
        <v>0.215</v>
      </c>
      <c r="AJ55" s="163">
        <v>-33.51</v>
      </c>
      <c r="AK55" s="163">
        <v>-33.619999999999997</v>
      </c>
      <c r="AL55" s="163">
        <v>-77.260000000000005</v>
      </c>
      <c r="AM55" s="163">
        <v>33.729999999999997</v>
      </c>
      <c r="AN55" s="163">
        <v>33.82</v>
      </c>
      <c r="AO55" s="163">
        <v>11.599299999999999</v>
      </c>
      <c r="AP55" s="163">
        <v>10.0556</v>
      </c>
      <c r="AQ55" s="163">
        <v>60.868400000000001</v>
      </c>
      <c r="AR55" s="163">
        <v>63.621499999999997</v>
      </c>
      <c r="AS55" s="163">
        <v>26.060199999999998</v>
      </c>
      <c r="AT55" s="163">
        <v>-34.427500000000002</v>
      </c>
      <c r="AU55" s="163">
        <v>-33.896700000000003</v>
      </c>
      <c r="AV55" s="163">
        <v>5.7801</v>
      </c>
      <c r="AW55" s="163">
        <v>5.7607999999999997</v>
      </c>
      <c r="AX55" s="163">
        <v>56.530799999999999</v>
      </c>
      <c r="AY55" s="163">
        <v>57.870399999999997</v>
      </c>
      <c r="AZ55" s="163">
        <v>-3.6642000000000001</v>
      </c>
      <c r="BA55" s="163">
        <v>-19.253699999999998</v>
      </c>
      <c r="BB55" s="163">
        <v>-293.08769999999998</v>
      </c>
      <c r="BC55" s="163">
        <v>27.163599999999999</v>
      </c>
      <c r="BD55" s="163">
        <v>-12.8</v>
      </c>
      <c r="BE55" s="163">
        <v>-13.7</v>
      </c>
      <c r="BF55" s="163">
        <v>39.616900000000001</v>
      </c>
      <c r="BG55" s="163">
        <v>39.078699999999998</v>
      </c>
      <c r="BH55" s="163">
        <v>-6.7237999999999998</v>
      </c>
      <c r="BI55" s="164"/>
      <c r="BJ55" s="163">
        <v>-50.073999999999998</v>
      </c>
      <c r="BK55" s="163">
        <v>6.1134000000000004</v>
      </c>
      <c r="BL55" s="163">
        <v>6.2568999999999999</v>
      </c>
      <c r="BM55" s="163">
        <v>4.2222999999999997</v>
      </c>
      <c r="BN55" s="163">
        <v>337.9008</v>
      </c>
      <c r="BO55" s="163">
        <v>64.027799999999999</v>
      </c>
      <c r="BP55" s="163">
        <v>63.57</v>
      </c>
      <c r="BQ55" s="163">
        <v>-354.31920000000002</v>
      </c>
      <c r="BR55" s="163">
        <v>319.87009999999998</v>
      </c>
      <c r="BS55" s="164"/>
      <c r="BT55" s="163">
        <v>-31.544</v>
      </c>
      <c r="BU55" s="163">
        <v>32.769799999999996</v>
      </c>
      <c r="BV55" s="163">
        <v>83.568799999999996</v>
      </c>
      <c r="BW55" s="163">
        <v>28.88</v>
      </c>
      <c r="BX55" s="163">
        <v>24.54</v>
      </c>
      <c r="BY55" s="163">
        <v>58.87</v>
      </c>
      <c r="BZ55" s="163">
        <v>77.17</v>
      </c>
      <c r="CA55" s="163">
        <v>-80.905900000000003</v>
      </c>
      <c r="CB55" s="163">
        <v>-81.3078</v>
      </c>
      <c r="CC55" s="163">
        <v>147.68709999999999</v>
      </c>
      <c r="CD55" s="163">
        <v>147.78579999999999</v>
      </c>
      <c r="CE55" s="163">
        <v>10.097099999999999</v>
      </c>
      <c r="CF55" s="163">
        <v>-49.5901</v>
      </c>
      <c r="CG55" s="163">
        <v>-49.382800000000003</v>
      </c>
      <c r="CH55" s="163">
        <v>-2.0272999999999999</v>
      </c>
      <c r="CI55" s="163">
        <v>-56.1312</v>
      </c>
      <c r="CJ55" s="164"/>
      <c r="CK55" s="164"/>
      <c r="CL55" s="163">
        <v>21.4</v>
      </c>
      <c r="CM55" s="163">
        <v>112.9</v>
      </c>
      <c r="CN55" s="163">
        <v>-15.2</v>
      </c>
      <c r="CO55" s="163">
        <v>46.356699999999996</v>
      </c>
      <c r="CP55" s="163">
        <v>46.074599999999997</v>
      </c>
      <c r="CQ55" s="163">
        <v>45.917099999999998</v>
      </c>
      <c r="CR55" s="163">
        <v>-50.509</v>
      </c>
      <c r="CS55" s="163">
        <v>-50.003799999999998</v>
      </c>
      <c r="CT55" s="163">
        <v>11.890700000000001</v>
      </c>
      <c r="CU55" s="163">
        <v>-6.6010999999999997</v>
      </c>
      <c r="CV55" s="163">
        <v>15.7545</v>
      </c>
      <c r="CW55" s="163">
        <v>14.0839</v>
      </c>
      <c r="CX55" s="163">
        <v>40.24</v>
      </c>
      <c r="CY55" s="163">
        <v>69.02</v>
      </c>
      <c r="CZ55" s="163">
        <v>40.319800000000001</v>
      </c>
      <c r="DA55" s="163">
        <v>38.090499999999999</v>
      </c>
      <c r="DB55" s="163">
        <v>-29.62</v>
      </c>
      <c r="DC55" s="164"/>
      <c r="DD55" s="163">
        <v>56.4129</v>
      </c>
      <c r="DE55" s="163">
        <v>55.903799999999997</v>
      </c>
      <c r="DF55" s="163">
        <v>-137.0658</v>
      </c>
      <c r="DG55" s="163">
        <v>-2.0000000000000001E-4</v>
      </c>
      <c r="DH55" s="163">
        <v>-18.0001</v>
      </c>
      <c r="DI55" s="163">
        <v>-108.5</v>
      </c>
      <c r="DJ55" s="163">
        <v>-107.5</v>
      </c>
      <c r="DK55" s="163">
        <v>27.864100000000001</v>
      </c>
      <c r="DL55" s="163">
        <v>41.610700000000001</v>
      </c>
      <c r="DM55" s="163">
        <v>59.190100000000001</v>
      </c>
      <c r="DN55" s="163">
        <v>58.612099999999998</v>
      </c>
      <c r="DO55" s="163">
        <v>41.56</v>
      </c>
      <c r="DP55" s="163">
        <v>-9.1999999999999993</v>
      </c>
      <c r="DQ55" s="163">
        <v>59.994</v>
      </c>
      <c r="DR55" s="163">
        <v>134.3126</v>
      </c>
      <c r="DS55" s="163">
        <v>-30.6</v>
      </c>
      <c r="DT55" s="163">
        <v>-30.65</v>
      </c>
      <c r="DU55" s="163">
        <v>114.43</v>
      </c>
      <c r="DV55" s="163">
        <v>63.84</v>
      </c>
      <c r="DW55" s="163">
        <v>134.8364</v>
      </c>
      <c r="DX55" s="163">
        <v>132.2364</v>
      </c>
      <c r="DY55" s="163">
        <v>-44.1736</v>
      </c>
      <c r="DZ55" s="163">
        <v>-43.454500000000003</v>
      </c>
      <c r="EA55" s="163">
        <v>202.93870000000001</v>
      </c>
      <c r="EB55" s="163">
        <v>159.75970000000001</v>
      </c>
      <c r="EC55" s="163">
        <v>153.2226</v>
      </c>
      <c r="ED55" s="163">
        <v>156.98589999999999</v>
      </c>
      <c r="EE55" s="163">
        <v>51.315800000000003</v>
      </c>
      <c r="EF55" s="163">
        <v>33.4529</v>
      </c>
      <c r="EG55" s="163">
        <v>-26.63</v>
      </c>
      <c r="EH55" s="163">
        <v>367.82600000000002</v>
      </c>
      <c r="EI55" s="163">
        <v>139.4263</v>
      </c>
      <c r="EJ55" s="164"/>
      <c r="EK55" s="163">
        <v>-29.1952</v>
      </c>
      <c r="EL55" s="163">
        <v>-27.293399999999998</v>
      </c>
      <c r="EM55" s="163">
        <v>29.218</v>
      </c>
      <c r="EN55" s="163">
        <v>-22.400200000000002</v>
      </c>
      <c r="EO55" s="163">
        <v>-20.326599999999999</v>
      </c>
      <c r="EP55" s="163">
        <v>69.168000000000006</v>
      </c>
      <c r="EQ55" s="163">
        <v>-52.137500000000003</v>
      </c>
      <c r="ER55" s="163">
        <v>-52.998399999999997</v>
      </c>
      <c r="ES55" s="163">
        <v>1.6567000000000001</v>
      </c>
      <c r="ET55" s="163">
        <v>14.36</v>
      </c>
      <c r="EU55" s="163">
        <v>-23.37</v>
      </c>
      <c r="EV55" s="163">
        <v>1.4</v>
      </c>
      <c r="EW55" s="163">
        <v>7.9294000000000002</v>
      </c>
      <c r="EX55" s="163">
        <v>-76.119600000000005</v>
      </c>
      <c r="EY55" s="163">
        <v>-12.065200000000001</v>
      </c>
      <c r="EZ55" s="163">
        <v>-11.5853</v>
      </c>
      <c r="FA55" s="163">
        <v>1.39</v>
      </c>
      <c r="FB55" s="163">
        <v>-31.002099999999999</v>
      </c>
      <c r="FC55" s="163">
        <v>0</v>
      </c>
      <c r="FD55" s="164"/>
      <c r="FE55" s="164"/>
      <c r="FF55" s="163">
        <v>2.4588000000000001</v>
      </c>
      <c r="FG55" s="163">
        <v>40.446800000000003</v>
      </c>
      <c r="FH55" s="163">
        <v>40.892800000000001</v>
      </c>
      <c r="FI55" s="163">
        <v>40.0107</v>
      </c>
      <c r="FJ55" s="163">
        <v>80.211600000000004</v>
      </c>
      <c r="FK55" s="163">
        <v>80.211600000000004</v>
      </c>
      <c r="FL55" s="163">
        <v>-44.710799999999999</v>
      </c>
      <c r="FM55" s="163">
        <v>46.670299999999997</v>
      </c>
      <c r="FN55" s="163">
        <v>45.959299999999999</v>
      </c>
      <c r="FO55" s="163">
        <v>-33.760199999999998</v>
      </c>
      <c r="FP55" s="163">
        <v>-11.3513</v>
      </c>
      <c r="FQ55" s="163">
        <v>-32.2545</v>
      </c>
      <c r="FR55" s="163">
        <v>-28.06</v>
      </c>
      <c r="FS55" s="163">
        <v>16.5853</v>
      </c>
      <c r="FT55" s="163">
        <v>1.0793999999999999</v>
      </c>
      <c r="FU55" s="163">
        <v>-10.69</v>
      </c>
      <c r="FV55" s="163">
        <v>18.86</v>
      </c>
      <c r="FW55" s="163">
        <v>-31.816500000000001</v>
      </c>
      <c r="FX55" s="163">
        <v>7.3944999999999999</v>
      </c>
      <c r="FY55" s="163">
        <v>-8.3000000000000007</v>
      </c>
      <c r="FZ55" s="163">
        <v>1.226</v>
      </c>
      <c r="GA55" s="164"/>
      <c r="GB55" s="163">
        <v>22.4</v>
      </c>
      <c r="GC55" s="163">
        <v>10.8818</v>
      </c>
      <c r="GD55" s="163">
        <v>34.243699999999997</v>
      </c>
      <c r="GE55" s="163">
        <v>16.7</v>
      </c>
      <c r="GF55" s="163">
        <v>72.243899999999996</v>
      </c>
      <c r="GG55" s="163">
        <v>24.2</v>
      </c>
      <c r="GH55" s="163">
        <v>-18.094200000000001</v>
      </c>
      <c r="GI55" s="164"/>
      <c r="GJ55" s="163">
        <v>-1.2970999999999999</v>
      </c>
      <c r="GK55" s="163">
        <v>1.8287</v>
      </c>
      <c r="GL55" s="164"/>
      <c r="GM55" s="164"/>
      <c r="GN55" s="163">
        <v>-12.1675</v>
      </c>
      <c r="GO55" s="163">
        <v>-29.206299999999999</v>
      </c>
      <c r="GP55" s="163">
        <v>20.919699999999999</v>
      </c>
      <c r="GQ55" s="163">
        <v>45.881500000000003</v>
      </c>
      <c r="GR55" s="163">
        <v>58.133200000000002</v>
      </c>
      <c r="GS55" s="163">
        <v>58.7714</v>
      </c>
      <c r="GT55" s="163">
        <v>-131.07579999999999</v>
      </c>
      <c r="GU55" s="163">
        <v>-19.594999999999999</v>
      </c>
      <c r="GV55" s="163">
        <v>28.7041</v>
      </c>
      <c r="GW55" s="163">
        <v>-44.434899999999999</v>
      </c>
      <c r="GX55" s="163">
        <v>10.895300000000001</v>
      </c>
      <c r="GY55" s="163">
        <v>8.1460000000000008</v>
      </c>
      <c r="GZ55" s="163">
        <v>7.8167999999999997</v>
      </c>
      <c r="HA55" s="164"/>
      <c r="HB55" s="163">
        <v>217.7191</v>
      </c>
      <c r="HC55" s="163">
        <v>216.67269999999999</v>
      </c>
      <c r="HD55" s="163">
        <v>278.7</v>
      </c>
      <c r="HE55" s="163">
        <v>-279.00009999999997</v>
      </c>
      <c r="HF55" s="163">
        <v>-502.80650000000003</v>
      </c>
      <c r="HG55" s="163">
        <v>509.61020000000002</v>
      </c>
      <c r="HH55" s="163">
        <v>504.54539999999997</v>
      </c>
      <c r="HI55" s="163">
        <v>-204.64189999999999</v>
      </c>
      <c r="HJ55" s="163">
        <v>-205.34469999999999</v>
      </c>
      <c r="HK55" s="163">
        <v>-54.319200000000002</v>
      </c>
      <c r="HL55" s="163">
        <v>-46.112699999999997</v>
      </c>
      <c r="HM55" s="163">
        <v>78.396699999999996</v>
      </c>
      <c r="HN55" s="163">
        <v>76.449600000000004</v>
      </c>
      <c r="HO55" s="164"/>
      <c r="HP55" s="164"/>
      <c r="HQ55" s="163">
        <v>51.946899999999999</v>
      </c>
      <c r="HR55" s="163">
        <v>51.265700000000002</v>
      </c>
      <c r="HS55" s="163">
        <v>-57.200099999999999</v>
      </c>
      <c r="HT55" s="163">
        <v>-57.5274</v>
      </c>
      <c r="HU55" s="163">
        <v>109.91</v>
      </c>
      <c r="HV55" s="163">
        <v>108.56</v>
      </c>
      <c r="HW55" s="163">
        <v>37.799999999999997</v>
      </c>
      <c r="HX55" s="163">
        <v>37.799999999999997</v>
      </c>
      <c r="HY55" s="163">
        <v>22.8078</v>
      </c>
      <c r="HZ55" s="163">
        <v>29.44</v>
      </c>
      <c r="IA55" s="163">
        <v>-271.8777</v>
      </c>
      <c r="IB55" s="163">
        <v>84.836100000000002</v>
      </c>
      <c r="IC55" s="163">
        <v>84.676400000000001</v>
      </c>
      <c r="ID55" s="163">
        <v>13.3</v>
      </c>
      <c r="IE55" s="163">
        <v>-17.100000000000001</v>
      </c>
      <c r="IF55" s="163">
        <v>-49.7</v>
      </c>
      <c r="IG55" s="163">
        <v>-49.9</v>
      </c>
      <c r="IH55" s="163">
        <v>1.2392000000000001</v>
      </c>
      <c r="II55" s="163">
        <v>1.1647000000000001</v>
      </c>
      <c r="IJ55" s="163">
        <v>-496.5378</v>
      </c>
      <c r="IK55" s="163">
        <v>-102.9555</v>
      </c>
      <c r="IL55" s="163">
        <v>395.17410000000001</v>
      </c>
      <c r="IM55" s="163">
        <v>331.5224</v>
      </c>
      <c r="IN55" s="163">
        <v>-22.884899999999998</v>
      </c>
      <c r="IO55" s="163">
        <v>-322.09089999999998</v>
      </c>
      <c r="IP55" s="163">
        <v>324.54629999999997</v>
      </c>
      <c r="IQ55" s="163">
        <v>-114.8913</v>
      </c>
      <c r="IR55" s="163">
        <v>-190.41390000000001</v>
      </c>
      <c r="IS55" s="163">
        <v>-318.44060000000002</v>
      </c>
      <c r="IT55" s="163">
        <v>99.656800000000004</v>
      </c>
      <c r="IU55" s="163">
        <v>98.818899999999999</v>
      </c>
      <c r="IV55" s="163">
        <v>117.93989999999999</v>
      </c>
      <c r="IW55" s="163">
        <v>-394.31670000000003</v>
      </c>
      <c r="IX55" s="163">
        <v>194.15010000000001</v>
      </c>
      <c r="IY55" s="163">
        <v>-196.72200000000001</v>
      </c>
      <c r="IZ55" s="163">
        <v>197.04859999999999</v>
      </c>
      <c r="JA55" s="163">
        <v>-7.2496999999999998</v>
      </c>
      <c r="JB55" s="164"/>
      <c r="JC55" s="163">
        <v>14.96</v>
      </c>
      <c r="JD55" s="163">
        <v>6.39</v>
      </c>
      <c r="JE55" s="163">
        <v>6.3979999999999997</v>
      </c>
      <c r="JF55" s="163">
        <v>-14.88</v>
      </c>
      <c r="JG55" s="163">
        <v>-6.4</v>
      </c>
      <c r="JH55" s="164"/>
      <c r="JI55" s="163">
        <v>5.4215</v>
      </c>
      <c r="JJ55" s="163">
        <v>-39.992400000000004</v>
      </c>
      <c r="JK55" s="163">
        <v>-25.194199999999999</v>
      </c>
      <c r="JL55" s="163">
        <v>31.5</v>
      </c>
      <c r="JM55" s="163">
        <v>58.389000000000003</v>
      </c>
      <c r="JN55" s="163">
        <v>56.534999999999997</v>
      </c>
      <c r="JO55" s="163">
        <v>11.1469</v>
      </c>
      <c r="JP55" s="163">
        <v>13.372</v>
      </c>
      <c r="JQ55" s="163">
        <v>50.602600000000002</v>
      </c>
      <c r="JR55" s="163">
        <v>50.201099999999997</v>
      </c>
      <c r="JS55" s="163">
        <v>51.5623</v>
      </c>
      <c r="JT55" s="164"/>
      <c r="JU55" s="163">
        <v>16</v>
      </c>
      <c r="JV55" s="163">
        <v>27.965199999999999</v>
      </c>
      <c r="JW55" s="163">
        <v>6.82</v>
      </c>
      <c r="JX55" s="164"/>
      <c r="JY55" s="163">
        <v>-42.084000000000003</v>
      </c>
      <c r="JZ55" s="163">
        <v>78.146500000000003</v>
      </c>
      <c r="KA55" s="163">
        <v>55.2395</v>
      </c>
      <c r="KB55" s="163">
        <v>-41.563200000000002</v>
      </c>
      <c r="KC55" s="163">
        <v>-76.521100000000004</v>
      </c>
      <c r="KD55" s="163">
        <v>44.822400000000002</v>
      </c>
      <c r="KE55" s="163">
        <v>31.087900000000001</v>
      </c>
      <c r="KF55" s="163">
        <v>-26.7</v>
      </c>
      <c r="KG55" s="163">
        <v>25.5</v>
      </c>
      <c r="KH55" s="164"/>
      <c r="KI55" s="164"/>
    </row>
    <row r="56" spans="1:295" ht="18" customHeight="1" x14ac:dyDescent="0.35">
      <c r="A56" s="160" t="s">
        <v>874</v>
      </c>
      <c r="B56" s="160" t="s">
        <v>54</v>
      </c>
      <c r="C56" s="165">
        <v>0</v>
      </c>
      <c r="D56" s="165">
        <v>19.419</v>
      </c>
      <c r="E56" s="165">
        <v>-38.997</v>
      </c>
      <c r="F56" s="165">
        <v>-37.210099999999997</v>
      </c>
      <c r="G56" s="165">
        <v>21.8948</v>
      </c>
      <c r="H56" s="166"/>
      <c r="I56" s="165">
        <v>44.299900000000001</v>
      </c>
      <c r="J56" s="165">
        <v>-119.72410000000001</v>
      </c>
      <c r="K56" s="165">
        <v>44.401899999999998</v>
      </c>
      <c r="L56" s="165">
        <v>22.313300000000002</v>
      </c>
      <c r="M56" s="165">
        <v>21.909400000000002</v>
      </c>
      <c r="N56" s="165">
        <v>26.64</v>
      </c>
      <c r="O56" s="165">
        <v>-31.699000000000002</v>
      </c>
      <c r="P56" s="165">
        <v>26.4</v>
      </c>
      <c r="Q56" s="165">
        <v>9.1080000000000005</v>
      </c>
      <c r="R56" s="165">
        <v>-26.4</v>
      </c>
      <c r="S56" s="165">
        <v>13.7958</v>
      </c>
      <c r="T56" s="165">
        <v>245.5582</v>
      </c>
      <c r="U56" s="165">
        <v>8.3930000000000007</v>
      </c>
      <c r="V56" s="165">
        <v>8.7779000000000007</v>
      </c>
      <c r="W56" s="165">
        <v>13.914400000000001</v>
      </c>
      <c r="X56" s="165">
        <v>7.3537999999999997</v>
      </c>
      <c r="Y56" s="165">
        <v>5.8841999999999999</v>
      </c>
      <c r="Z56" s="165">
        <v>8.2226999999999997</v>
      </c>
      <c r="AA56" s="166"/>
      <c r="AB56" s="166"/>
      <c r="AC56" s="165">
        <v>-45.84</v>
      </c>
      <c r="AD56" s="165">
        <v>-45.51</v>
      </c>
      <c r="AE56" s="166"/>
      <c r="AF56" s="165">
        <v>-26.64</v>
      </c>
      <c r="AG56" s="165">
        <v>30.8</v>
      </c>
      <c r="AH56" s="165">
        <v>7.7249999999999996</v>
      </c>
      <c r="AI56" s="165">
        <v>0.20699999999999999</v>
      </c>
      <c r="AJ56" s="165">
        <v>-30.94</v>
      </c>
      <c r="AK56" s="165">
        <v>-31.26</v>
      </c>
      <c r="AL56" s="165">
        <v>-80.16</v>
      </c>
      <c r="AM56" s="165">
        <v>31.15</v>
      </c>
      <c r="AN56" s="165">
        <v>31.42</v>
      </c>
      <c r="AO56" s="165">
        <v>10.888299999999999</v>
      </c>
      <c r="AP56" s="165">
        <v>10.533300000000001</v>
      </c>
      <c r="AQ56" s="165">
        <v>57.553199999999997</v>
      </c>
      <c r="AR56" s="165">
        <v>59.936300000000003</v>
      </c>
      <c r="AS56" s="165">
        <v>22.070399999999999</v>
      </c>
      <c r="AT56" s="165">
        <v>-30.676600000000001</v>
      </c>
      <c r="AU56" s="165">
        <v>-30.54</v>
      </c>
      <c r="AV56" s="165">
        <v>5.0433000000000003</v>
      </c>
      <c r="AW56" s="165">
        <v>4.8949999999999996</v>
      </c>
      <c r="AX56" s="165">
        <v>52.779899999999998</v>
      </c>
      <c r="AY56" s="165">
        <v>53.985599999999998</v>
      </c>
      <c r="AZ56" s="165">
        <v>-4.1875999999999998</v>
      </c>
      <c r="BA56" s="165">
        <v>-21.6204</v>
      </c>
      <c r="BB56" s="165">
        <v>-264.56549999999999</v>
      </c>
      <c r="BC56" s="165">
        <v>28.250800000000002</v>
      </c>
      <c r="BD56" s="165">
        <v>-13.3</v>
      </c>
      <c r="BE56" s="165">
        <v>-14.1</v>
      </c>
      <c r="BF56" s="165">
        <v>35.620399999999997</v>
      </c>
      <c r="BG56" s="165">
        <v>34.985900000000001</v>
      </c>
      <c r="BH56" s="165">
        <v>-6.5637999999999996</v>
      </c>
      <c r="BI56" s="166"/>
      <c r="BJ56" s="165">
        <v>-44.455100000000002</v>
      </c>
      <c r="BK56" s="165">
        <v>5.4207000000000001</v>
      </c>
      <c r="BL56" s="165">
        <v>0</v>
      </c>
      <c r="BM56" s="165">
        <v>3.5358000000000001</v>
      </c>
      <c r="BN56" s="165">
        <v>314.61520000000002</v>
      </c>
      <c r="BO56" s="165">
        <v>71.779499999999999</v>
      </c>
      <c r="BP56" s="165">
        <v>71.748999999999995</v>
      </c>
      <c r="BQ56" s="165">
        <v>-349.16309999999999</v>
      </c>
      <c r="BR56" s="165">
        <v>309.29480000000001</v>
      </c>
      <c r="BS56" s="166"/>
      <c r="BT56" s="165">
        <v>-31.972200000000001</v>
      </c>
      <c r="BU56" s="165">
        <v>33.872799999999998</v>
      </c>
      <c r="BV56" s="165">
        <v>80.515000000000001</v>
      </c>
      <c r="BW56" s="165">
        <v>27.01</v>
      </c>
      <c r="BX56" s="165">
        <v>22.42</v>
      </c>
      <c r="BY56" s="165">
        <v>54.13</v>
      </c>
      <c r="BZ56" s="165">
        <v>72.349999999999994</v>
      </c>
      <c r="CA56" s="165">
        <v>-87.603800000000007</v>
      </c>
      <c r="CB56" s="165">
        <v>-88.273600000000002</v>
      </c>
      <c r="CC56" s="165">
        <v>149.82769999999999</v>
      </c>
      <c r="CD56" s="165">
        <v>150.17779999999999</v>
      </c>
      <c r="CE56" s="165">
        <v>12.895</v>
      </c>
      <c r="CF56" s="165">
        <v>-59.791899999999998</v>
      </c>
      <c r="CG56" s="165">
        <v>-59.427700000000002</v>
      </c>
      <c r="CH56" s="165">
        <v>-3.1783000000000001</v>
      </c>
      <c r="CI56" s="165">
        <v>-63.337299999999999</v>
      </c>
      <c r="CJ56" s="166"/>
      <c r="CK56" s="166"/>
      <c r="CL56" s="165">
        <v>3.7</v>
      </c>
      <c r="CM56" s="165">
        <v>128.1</v>
      </c>
      <c r="CN56" s="165">
        <v>-14.63</v>
      </c>
      <c r="CO56" s="165">
        <v>33.0077</v>
      </c>
      <c r="CP56" s="165">
        <v>32.588999999999999</v>
      </c>
      <c r="CQ56" s="165">
        <v>32.361400000000003</v>
      </c>
      <c r="CR56" s="165">
        <v>-30.195599999999999</v>
      </c>
      <c r="CS56" s="165">
        <v>-29.450600000000001</v>
      </c>
      <c r="CT56" s="165">
        <v>1</v>
      </c>
      <c r="CU56" s="165">
        <v>-22.205500000000001</v>
      </c>
      <c r="CV56" s="165">
        <v>11.803800000000001</v>
      </c>
      <c r="CW56" s="165">
        <v>13.124000000000001</v>
      </c>
      <c r="CX56" s="165">
        <v>37.520000000000003</v>
      </c>
      <c r="CY56" s="165">
        <v>65.77</v>
      </c>
      <c r="CZ56" s="165">
        <v>38.444800000000001</v>
      </c>
      <c r="DA56" s="165">
        <v>36.332700000000003</v>
      </c>
      <c r="DB56" s="165">
        <v>-28.52</v>
      </c>
      <c r="DC56" s="166"/>
      <c r="DD56" s="165">
        <v>63.611400000000003</v>
      </c>
      <c r="DE56" s="165">
        <v>62.7849</v>
      </c>
      <c r="DF56" s="165">
        <v>-141.8398</v>
      </c>
      <c r="DG56" s="165">
        <v>-2.0000000000000001E-4</v>
      </c>
      <c r="DH56" s="165">
        <v>-17.3703</v>
      </c>
      <c r="DI56" s="165">
        <v>-101.3</v>
      </c>
      <c r="DJ56" s="165">
        <v>-100.5</v>
      </c>
      <c r="DK56" s="166"/>
      <c r="DL56" s="165">
        <v>38.680999999999997</v>
      </c>
      <c r="DM56" s="165">
        <v>54.024000000000001</v>
      </c>
      <c r="DN56" s="165">
        <v>55.096400000000003</v>
      </c>
      <c r="DO56" s="165">
        <v>38.520000000000003</v>
      </c>
      <c r="DP56" s="165">
        <v>-8.35</v>
      </c>
      <c r="DQ56" s="165">
        <v>59.926499999999997</v>
      </c>
      <c r="DR56" s="165">
        <v>140.16300000000001</v>
      </c>
      <c r="DS56" s="165">
        <v>-29.99</v>
      </c>
      <c r="DT56" s="165">
        <v>-30.48</v>
      </c>
      <c r="DU56" s="165">
        <v>108.48</v>
      </c>
      <c r="DV56" s="165">
        <v>60.4</v>
      </c>
      <c r="DW56" s="165">
        <v>140.98179999999999</v>
      </c>
      <c r="DX56" s="165">
        <v>138.94540000000001</v>
      </c>
      <c r="DY56" s="165">
        <v>-47.956899999999997</v>
      </c>
      <c r="DZ56" s="165">
        <v>-46.418199999999999</v>
      </c>
      <c r="EA56" s="165">
        <v>196.2277</v>
      </c>
      <c r="EB56" s="165">
        <v>155.1765</v>
      </c>
      <c r="EC56" s="165">
        <v>148.5701</v>
      </c>
      <c r="ED56" s="165">
        <v>151.0693</v>
      </c>
      <c r="EE56" s="165">
        <v>71.119100000000003</v>
      </c>
      <c r="EF56" s="165">
        <v>53.2194</v>
      </c>
      <c r="EG56" s="165">
        <v>-25.577999999999999</v>
      </c>
      <c r="EH56" s="165">
        <v>364.01069999999999</v>
      </c>
      <c r="EI56" s="165">
        <v>158.87909999999999</v>
      </c>
      <c r="EJ56" s="166"/>
      <c r="EK56" s="165">
        <v>-31.509399999999999</v>
      </c>
      <c r="EL56" s="165">
        <v>-29.6633</v>
      </c>
      <c r="EM56" s="165">
        <v>8.6984999999999992</v>
      </c>
      <c r="EN56" s="165">
        <v>-19.303699999999999</v>
      </c>
      <c r="EO56" s="165">
        <v>-18.485800000000001</v>
      </c>
      <c r="EP56" s="165">
        <v>147.51599999999999</v>
      </c>
      <c r="EQ56" s="165">
        <v>-64.784999999999997</v>
      </c>
      <c r="ER56" s="165">
        <v>-66.045400000000001</v>
      </c>
      <c r="ES56" s="165">
        <v>-18.896000000000001</v>
      </c>
      <c r="ET56" s="165">
        <v>0</v>
      </c>
      <c r="EU56" s="165">
        <v>-9.6</v>
      </c>
      <c r="EV56" s="165">
        <v>109.2</v>
      </c>
      <c r="EW56" s="165">
        <v>7.5007999999999999</v>
      </c>
      <c r="EX56" s="165">
        <v>-68.436499999999995</v>
      </c>
      <c r="EY56" s="165">
        <v>-11.4809</v>
      </c>
      <c r="EZ56" s="165">
        <v>-10.944800000000001</v>
      </c>
      <c r="FA56" s="165">
        <v>1.4018999999999999</v>
      </c>
      <c r="FB56" s="165">
        <v>-52.345599999999997</v>
      </c>
      <c r="FC56" s="165">
        <v>21.158200000000001</v>
      </c>
      <c r="FD56" s="165">
        <v>0</v>
      </c>
      <c r="FE56" s="165">
        <v>0</v>
      </c>
      <c r="FF56" s="165">
        <v>2.2879999999999998</v>
      </c>
      <c r="FG56" s="165">
        <v>39.264800000000001</v>
      </c>
      <c r="FH56" s="165">
        <v>41.628</v>
      </c>
      <c r="FI56" s="165">
        <v>38.743099999999998</v>
      </c>
      <c r="FJ56" s="165">
        <v>89.086799999999997</v>
      </c>
      <c r="FK56" s="165">
        <v>89.421700000000001</v>
      </c>
      <c r="FL56" s="165">
        <v>-51.241599999999998</v>
      </c>
      <c r="FM56" s="165">
        <v>48.679299999999998</v>
      </c>
      <c r="FN56" s="165">
        <v>49.030299999999997</v>
      </c>
      <c r="FO56" s="165">
        <v>-38.367199999999997</v>
      </c>
      <c r="FP56" s="165">
        <v>-13.8924</v>
      </c>
      <c r="FQ56" s="165">
        <v>-34.202800000000003</v>
      </c>
      <c r="FR56" s="165">
        <v>-29.01</v>
      </c>
      <c r="FS56" s="165">
        <v>16.770900000000001</v>
      </c>
      <c r="FT56" s="165">
        <v>0.99760000000000004</v>
      </c>
      <c r="FU56" s="165">
        <v>-10.79</v>
      </c>
      <c r="FV56" s="165">
        <v>18.43</v>
      </c>
      <c r="FW56" s="165">
        <v>-34.429099999999998</v>
      </c>
      <c r="FX56" s="165">
        <v>7.1904000000000003</v>
      </c>
      <c r="FY56" s="165">
        <v>-8.641</v>
      </c>
      <c r="FZ56" s="165">
        <v>1.91</v>
      </c>
      <c r="GA56" s="166"/>
      <c r="GB56" s="165">
        <v>20.78</v>
      </c>
      <c r="GC56" s="165">
        <v>14.444000000000001</v>
      </c>
      <c r="GD56" s="165">
        <v>38.049500000000002</v>
      </c>
      <c r="GE56" s="165">
        <v>16.04</v>
      </c>
      <c r="GF56" s="165">
        <v>70.294399999999996</v>
      </c>
      <c r="GG56" s="165">
        <v>22.7</v>
      </c>
      <c r="GH56" s="165">
        <v>-18.260100000000001</v>
      </c>
      <c r="GI56" s="166"/>
      <c r="GJ56" s="165">
        <v>0</v>
      </c>
      <c r="GK56" s="165">
        <v>1.7056</v>
      </c>
      <c r="GL56" s="166"/>
      <c r="GM56" s="166"/>
      <c r="GN56" s="165">
        <v>-12.605499999999999</v>
      </c>
      <c r="GO56" s="165">
        <v>-27.423500000000001</v>
      </c>
      <c r="GP56" s="165">
        <v>21.1128</v>
      </c>
      <c r="GQ56" s="165">
        <v>42.940399999999997</v>
      </c>
      <c r="GR56" s="165">
        <v>58.689799999999998</v>
      </c>
      <c r="GS56" s="165">
        <v>60.377299999999998</v>
      </c>
      <c r="GT56" s="165">
        <v>-129.7527</v>
      </c>
      <c r="GU56" s="165">
        <v>-18.576899999999998</v>
      </c>
      <c r="GV56" s="165">
        <v>27.973199999999999</v>
      </c>
      <c r="GW56" s="165">
        <v>-41.219099999999997</v>
      </c>
      <c r="GX56" s="166"/>
      <c r="GY56" s="165">
        <v>6.2709000000000001</v>
      </c>
      <c r="GZ56" s="165">
        <v>6.0237999999999996</v>
      </c>
      <c r="HA56" s="165">
        <v>12</v>
      </c>
      <c r="HB56" s="165">
        <v>218.30119999999999</v>
      </c>
      <c r="HC56" s="165">
        <v>218.20570000000001</v>
      </c>
      <c r="HD56" s="165">
        <v>284.5</v>
      </c>
      <c r="HE56" s="165">
        <v>-283.4828</v>
      </c>
      <c r="HF56" s="165">
        <v>-512.06089999999995</v>
      </c>
      <c r="HG56" s="165">
        <v>514.75909999999999</v>
      </c>
      <c r="HH56" s="165">
        <v>513.74270000000001</v>
      </c>
      <c r="HI56" s="165">
        <v>-206.5771</v>
      </c>
      <c r="HJ56" s="165">
        <v>-204.38980000000001</v>
      </c>
      <c r="HK56" s="165">
        <v>-56.237499999999997</v>
      </c>
      <c r="HL56" s="165">
        <v>-48.412399999999998</v>
      </c>
      <c r="HM56" s="165">
        <v>79.507900000000006</v>
      </c>
      <c r="HN56" s="165">
        <v>76.987799999999993</v>
      </c>
      <c r="HO56" s="165">
        <v>-153.34960000000001</v>
      </c>
      <c r="HP56" s="165">
        <v>-155.91839999999999</v>
      </c>
      <c r="HQ56" s="165">
        <v>53.001600000000003</v>
      </c>
      <c r="HR56" s="165">
        <v>52.968600000000002</v>
      </c>
      <c r="HS56" s="165">
        <v>-52.348300000000002</v>
      </c>
      <c r="HT56" s="165">
        <v>-52.562100000000001</v>
      </c>
      <c r="HU56" s="165">
        <v>115.38</v>
      </c>
      <c r="HV56" s="165">
        <v>114.82</v>
      </c>
      <c r="HW56" s="165">
        <v>34.700000000000003</v>
      </c>
      <c r="HX56" s="165">
        <v>34.9</v>
      </c>
      <c r="HY56" s="165">
        <v>22.662500000000001</v>
      </c>
      <c r="HZ56" s="165">
        <v>28.88</v>
      </c>
      <c r="IA56" s="165">
        <v>-275.5829</v>
      </c>
      <c r="IB56" s="165">
        <v>83.507400000000004</v>
      </c>
      <c r="IC56" s="165">
        <v>84.836399999999998</v>
      </c>
      <c r="ID56" s="165">
        <v>13.9</v>
      </c>
      <c r="IE56" s="165">
        <v>-19.899999999999999</v>
      </c>
      <c r="IF56" s="165">
        <v>-49.7</v>
      </c>
      <c r="IG56" s="165">
        <v>-49.9</v>
      </c>
      <c r="IH56" s="166"/>
      <c r="II56" s="166"/>
      <c r="IJ56" s="165">
        <v>-500.17660000000001</v>
      </c>
      <c r="IK56" s="165">
        <v>-123.45</v>
      </c>
      <c r="IL56" s="165">
        <v>394.50189999999998</v>
      </c>
      <c r="IM56" s="165">
        <v>328.47649999999999</v>
      </c>
      <c r="IN56" s="165">
        <v>-17.805399999999999</v>
      </c>
      <c r="IO56" s="165">
        <v>-318.5222</v>
      </c>
      <c r="IP56" s="165">
        <v>320.67469999999997</v>
      </c>
      <c r="IQ56" s="165">
        <v>-111.349</v>
      </c>
      <c r="IR56" s="165">
        <v>-188.74690000000001</v>
      </c>
      <c r="IS56" s="165">
        <v>-314.05399999999997</v>
      </c>
      <c r="IT56" s="165">
        <v>101.7055</v>
      </c>
      <c r="IU56" s="165">
        <v>99.440600000000003</v>
      </c>
      <c r="IV56" s="165">
        <v>112.014</v>
      </c>
      <c r="IW56" s="165">
        <v>-385.27330000000001</v>
      </c>
      <c r="IX56" s="165">
        <v>194.01750000000001</v>
      </c>
      <c r="IY56" s="165">
        <v>-191.4246</v>
      </c>
      <c r="IZ56" s="165">
        <v>192.45259999999999</v>
      </c>
      <c r="JA56" s="165">
        <v>-7.2249999999999996</v>
      </c>
      <c r="JB56" s="166"/>
      <c r="JC56" s="165">
        <v>14.72</v>
      </c>
      <c r="JD56" s="165">
        <v>6.6319999999999997</v>
      </c>
      <c r="JE56" s="165">
        <v>6.6589999999999998</v>
      </c>
      <c r="JF56" s="165">
        <v>-14.72</v>
      </c>
      <c r="JG56" s="165">
        <v>-5.68</v>
      </c>
      <c r="JH56" s="166"/>
      <c r="JI56" s="165">
        <v>5.7725</v>
      </c>
      <c r="JJ56" s="165">
        <v>-40.810200000000002</v>
      </c>
      <c r="JK56" s="165">
        <v>-25.371200000000002</v>
      </c>
      <c r="JL56" s="165">
        <v>31.8</v>
      </c>
      <c r="JM56" s="165">
        <v>54.862000000000002</v>
      </c>
      <c r="JN56" s="165">
        <v>56</v>
      </c>
      <c r="JO56" s="166"/>
      <c r="JP56" s="166"/>
      <c r="JQ56" s="165">
        <v>51.435099999999998</v>
      </c>
      <c r="JR56" s="165">
        <v>51.288499999999999</v>
      </c>
      <c r="JS56" s="165">
        <v>54.0259</v>
      </c>
      <c r="JT56" s="166"/>
      <c r="JU56" s="165">
        <v>19.399999999999999</v>
      </c>
      <c r="JV56" s="165">
        <v>28.738</v>
      </c>
      <c r="JW56" s="165">
        <v>6.32</v>
      </c>
      <c r="JX56" s="166"/>
      <c r="JY56" s="165">
        <v>-45.0533</v>
      </c>
      <c r="JZ56" s="165">
        <v>77.494600000000005</v>
      </c>
      <c r="KA56" s="165">
        <v>56.843699999999998</v>
      </c>
      <c r="KB56" s="165">
        <v>-44.172699999999999</v>
      </c>
      <c r="KC56" s="165">
        <v>-76.500200000000007</v>
      </c>
      <c r="KD56" s="165">
        <v>47.593899999999998</v>
      </c>
      <c r="KE56" s="165">
        <v>28.808900000000001</v>
      </c>
      <c r="KF56" s="165">
        <v>-27.8</v>
      </c>
      <c r="KG56" s="165">
        <v>27.8</v>
      </c>
      <c r="KH56" s="166"/>
      <c r="KI56" s="166"/>
    </row>
    <row r="57" spans="1:295" x14ac:dyDescent="0.35">
      <c r="A57" s="226" t="s">
        <v>886</v>
      </c>
      <c r="B57" s="226"/>
      <c r="C57" s="167">
        <v>0</v>
      </c>
      <c r="D57" s="167">
        <v>23.919499999999999</v>
      </c>
      <c r="E57" s="167">
        <v>-29.405200000000001</v>
      </c>
      <c r="F57" s="167">
        <v>-32.829000000000001</v>
      </c>
      <c r="G57" s="167">
        <v>33.011099999999999</v>
      </c>
      <c r="H57" s="167">
        <v>0</v>
      </c>
      <c r="I57" s="167">
        <v>66.313999999999993</v>
      </c>
      <c r="J57" s="167">
        <v>-50.975700000000003</v>
      </c>
      <c r="K57" s="167">
        <v>65.947500000000005</v>
      </c>
      <c r="L57" s="167">
        <v>33.363</v>
      </c>
      <c r="M57" s="167">
        <v>32.510300000000001</v>
      </c>
      <c r="N57" s="167">
        <v>31.08</v>
      </c>
      <c r="O57" s="167">
        <v>-29.26</v>
      </c>
      <c r="P57" s="167">
        <v>52.8</v>
      </c>
      <c r="Q57" s="167">
        <v>20.7</v>
      </c>
      <c r="R57" s="167">
        <v>-26.4</v>
      </c>
      <c r="S57" s="167">
        <v>13.8439</v>
      </c>
      <c r="T57" s="167">
        <v>356.98700000000002</v>
      </c>
      <c r="U57" s="167">
        <v>13.3546</v>
      </c>
      <c r="V57" s="167">
        <v>13.4313</v>
      </c>
      <c r="W57" s="167">
        <v>22.182400000000001</v>
      </c>
      <c r="X57" s="167">
        <v>7.6224999999999996</v>
      </c>
      <c r="Y57" s="167">
        <v>6.1661000000000001</v>
      </c>
      <c r="Z57" s="167">
        <v>8.6893999999999991</v>
      </c>
      <c r="AA57" s="167">
        <v>0</v>
      </c>
      <c r="AB57" s="167">
        <v>0</v>
      </c>
      <c r="AC57" s="167">
        <v>0</v>
      </c>
      <c r="AD57" s="167">
        <v>-45.51</v>
      </c>
      <c r="AE57" s="167">
        <v>0</v>
      </c>
      <c r="AF57" s="167">
        <v>39.96</v>
      </c>
      <c r="AG57" s="167">
        <v>61.6</v>
      </c>
      <c r="AH57" s="167">
        <v>15.419</v>
      </c>
      <c r="AI57" s="167">
        <v>0.25800000000000001</v>
      </c>
      <c r="AJ57" s="167">
        <v>-28.81</v>
      </c>
      <c r="AK57" s="167">
        <v>-28.91</v>
      </c>
      <c r="AL57" s="167">
        <v>-66.94</v>
      </c>
      <c r="AM57" s="167">
        <v>53.21</v>
      </c>
      <c r="AN57" s="167">
        <v>53.36</v>
      </c>
      <c r="AO57" s="167">
        <v>18.440300000000001</v>
      </c>
      <c r="AP57" s="167">
        <v>10.856999999999999</v>
      </c>
      <c r="AQ57" s="167">
        <v>80.305099999999996</v>
      </c>
      <c r="AR57" s="167">
        <v>83.715500000000006</v>
      </c>
      <c r="AS57" s="167">
        <v>94.040800000000004</v>
      </c>
      <c r="AT57" s="167">
        <v>-26.523900000000001</v>
      </c>
      <c r="AU57" s="167">
        <v>-26.398499999999999</v>
      </c>
      <c r="AV57" s="167">
        <v>33.930100000000003</v>
      </c>
      <c r="AW57" s="167">
        <v>32.458300000000001</v>
      </c>
      <c r="AX57" s="167">
        <v>73.007800000000003</v>
      </c>
      <c r="AY57" s="167">
        <v>75.017200000000003</v>
      </c>
      <c r="AZ57" s="167">
        <v>1.0632999999999999</v>
      </c>
      <c r="BA57" s="167">
        <v>5.7186000000000003</v>
      </c>
      <c r="BB57" s="167">
        <v>-208.11619999999999</v>
      </c>
      <c r="BC57" s="167">
        <v>28.250800000000002</v>
      </c>
      <c r="BD57" s="167">
        <v>-2.5</v>
      </c>
      <c r="BE57" s="167">
        <v>-2.6</v>
      </c>
      <c r="BF57" s="167">
        <v>56.7029</v>
      </c>
      <c r="BG57" s="167">
        <v>56.380800000000001</v>
      </c>
      <c r="BH57" s="167">
        <v>-5.7055999999999996</v>
      </c>
      <c r="BI57" s="167">
        <v>0</v>
      </c>
      <c r="BJ57" s="167">
        <v>-38.067999999999998</v>
      </c>
      <c r="BK57" s="167">
        <v>8.6716999999999995</v>
      </c>
      <c r="BL57" s="167">
        <v>9.9863999999999997</v>
      </c>
      <c r="BM57" s="167">
        <v>6.8943000000000003</v>
      </c>
      <c r="BN57" s="167">
        <v>450.20890000000003</v>
      </c>
      <c r="BO57" s="167">
        <v>139.37799999999999</v>
      </c>
      <c r="BP57" s="167">
        <v>139.43899999999999</v>
      </c>
      <c r="BQ57" s="167">
        <v>-214.07310000000001</v>
      </c>
      <c r="BR57" s="167">
        <v>435.24950000000001</v>
      </c>
      <c r="BS57" s="167">
        <v>0</v>
      </c>
      <c r="BT57" s="167">
        <v>-18.584800000000001</v>
      </c>
      <c r="BU57" s="167">
        <v>101.34699999999999</v>
      </c>
      <c r="BV57" s="167">
        <v>101.8613</v>
      </c>
      <c r="BW57" s="167">
        <v>34.75</v>
      </c>
      <c r="BX57" s="167">
        <v>37.5</v>
      </c>
      <c r="BY57" s="167">
        <v>74.099999999999994</v>
      </c>
      <c r="BZ57" s="167">
        <v>86.95</v>
      </c>
      <c r="CA57" s="167">
        <v>-65.232900000000001</v>
      </c>
      <c r="CB57" s="167">
        <v>-64.697100000000006</v>
      </c>
      <c r="CC57" s="167">
        <v>180.17750000000001</v>
      </c>
      <c r="CD57" s="167">
        <v>182.39449999999999</v>
      </c>
      <c r="CE57" s="167">
        <v>28.018599999999999</v>
      </c>
      <c r="CF57" s="167">
        <v>-39.728499999999997</v>
      </c>
      <c r="CG57" s="167">
        <v>-39.302399999999999</v>
      </c>
      <c r="CH57" s="167">
        <v>10.6105</v>
      </c>
      <c r="CI57" s="167">
        <v>-45.5199</v>
      </c>
      <c r="CJ57" s="167">
        <v>0</v>
      </c>
      <c r="CK57" s="167">
        <v>0</v>
      </c>
      <c r="CL57" s="167">
        <v>46.2</v>
      </c>
      <c r="CM57" s="167">
        <v>165.8</v>
      </c>
      <c r="CN57" s="167">
        <v>-11.49</v>
      </c>
      <c r="CO57" s="167">
        <v>49.872799999999998</v>
      </c>
      <c r="CP57" s="167">
        <v>50.082500000000003</v>
      </c>
      <c r="CQ57" s="167">
        <v>49.561199999999999</v>
      </c>
      <c r="CR57" s="167">
        <v>-14.4674</v>
      </c>
      <c r="CS57" s="167">
        <v>-14.432700000000001</v>
      </c>
      <c r="CT57" s="167">
        <v>32.963999999999999</v>
      </c>
      <c r="CU57" s="167">
        <v>11.9696</v>
      </c>
      <c r="CV57" s="167">
        <v>41.133499999999998</v>
      </c>
      <c r="CW57" s="167">
        <v>17.6294</v>
      </c>
      <c r="CX57" s="167">
        <v>72.73</v>
      </c>
      <c r="CY57" s="167">
        <v>97.6</v>
      </c>
      <c r="CZ57" s="167">
        <v>57.663600000000002</v>
      </c>
      <c r="DA57" s="167">
        <v>54.350299999999997</v>
      </c>
      <c r="DB57" s="167">
        <v>-24.46</v>
      </c>
      <c r="DC57" s="167">
        <v>-3.1398999999999999</v>
      </c>
      <c r="DD57" s="167">
        <v>83.263099999999994</v>
      </c>
      <c r="DE57" s="167">
        <v>82.282200000000003</v>
      </c>
      <c r="DF57" s="167">
        <v>-95.253399999999999</v>
      </c>
      <c r="DG57" s="167">
        <v>2.0000000000000001E-4</v>
      </c>
      <c r="DH57" s="167">
        <v>-14.98</v>
      </c>
      <c r="DI57" s="167">
        <v>-78.8</v>
      </c>
      <c r="DJ57" s="167">
        <v>-76.900000000000006</v>
      </c>
      <c r="DK57" s="167">
        <v>33.895600000000002</v>
      </c>
      <c r="DL57" s="167">
        <v>68.563800000000001</v>
      </c>
      <c r="DM57" s="167">
        <v>87.368899999999996</v>
      </c>
      <c r="DN57" s="167">
        <v>96.112099999999998</v>
      </c>
      <c r="DO57" s="167">
        <v>68.239999999999995</v>
      </c>
      <c r="DP57" s="167">
        <v>-4.43</v>
      </c>
      <c r="DQ57" s="167">
        <v>70.861500000000007</v>
      </c>
      <c r="DR57" s="167">
        <v>197.06120000000001</v>
      </c>
      <c r="DS57" s="167">
        <v>-2.15</v>
      </c>
      <c r="DT57" s="167">
        <v>-2.0099999999999998</v>
      </c>
      <c r="DU57" s="167">
        <v>127.63</v>
      </c>
      <c r="DV57" s="167">
        <v>75.430000000000007</v>
      </c>
      <c r="DW57" s="167">
        <v>196.56360000000001</v>
      </c>
      <c r="DX57" s="167">
        <v>195.18180000000001</v>
      </c>
      <c r="DY57" s="167">
        <v>-27.1083</v>
      </c>
      <c r="DZ57" s="167">
        <v>-26.418199999999999</v>
      </c>
      <c r="EA57" s="167">
        <v>310.79539999999997</v>
      </c>
      <c r="EB57" s="167">
        <v>221.8604</v>
      </c>
      <c r="EC57" s="167">
        <v>263.4622</v>
      </c>
      <c r="ED57" s="167">
        <v>266.05419999999998</v>
      </c>
      <c r="EE57" s="167">
        <v>78.078599999999994</v>
      </c>
      <c r="EF57" s="167">
        <v>60.944699999999997</v>
      </c>
      <c r="EG57" s="167">
        <v>-22.219000000000001</v>
      </c>
      <c r="EH57" s="167">
        <v>554.57950000000005</v>
      </c>
      <c r="EI57" s="167">
        <v>170.70160000000001</v>
      </c>
      <c r="EJ57" s="167">
        <v>0</v>
      </c>
      <c r="EK57" s="167">
        <v>-19.511399999999998</v>
      </c>
      <c r="EL57" s="167">
        <v>-16.713200000000001</v>
      </c>
      <c r="EM57" s="167">
        <v>67.711200000000005</v>
      </c>
      <c r="EN57" s="167">
        <v>-13.9793</v>
      </c>
      <c r="EO57" s="167">
        <v>-12.3888</v>
      </c>
      <c r="EP57" s="167">
        <v>188.988</v>
      </c>
      <c r="EQ57" s="167">
        <v>-30.764199999999999</v>
      </c>
      <c r="ER57" s="167">
        <v>-31.5852</v>
      </c>
      <c r="ES57" s="167">
        <v>35.42</v>
      </c>
      <c r="ET57" s="167">
        <v>17.57</v>
      </c>
      <c r="EU57" s="167">
        <v>-5.16</v>
      </c>
      <c r="EV57" s="167">
        <v>132.6</v>
      </c>
      <c r="EW57" s="167">
        <v>13.9985</v>
      </c>
      <c r="EX57" s="167">
        <v>-65.740499999999997</v>
      </c>
      <c r="EY57" s="167">
        <v>-10.686500000000001</v>
      </c>
      <c r="EZ57" s="167">
        <v>-10.1685</v>
      </c>
      <c r="FA57" s="167">
        <v>5.0639000000000003</v>
      </c>
      <c r="FB57" s="167">
        <v>-0.59130000000000005</v>
      </c>
      <c r="FC57" s="167">
        <v>33.043999999999997</v>
      </c>
      <c r="FD57" s="167">
        <v>0</v>
      </c>
      <c r="FE57" s="167">
        <v>0</v>
      </c>
      <c r="FF57" s="167">
        <v>3.3813</v>
      </c>
      <c r="FG57" s="167">
        <v>41.741100000000003</v>
      </c>
      <c r="FH57" s="167">
        <v>42.363399999999999</v>
      </c>
      <c r="FI57" s="167">
        <v>40.266800000000003</v>
      </c>
      <c r="FJ57" s="167">
        <v>98.129400000000004</v>
      </c>
      <c r="FK57" s="167">
        <v>97.459599999999995</v>
      </c>
      <c r="FL57" s="167">
        <v>-11.052099999999999</v>
      </c>
      <c r="FM57" s="167">
        <v>81.938100000000006</v>
      </c>
      <c r="FN57" s="167">
        <v>83.156099999999995</v>
      </c>
      <c r="FO57" s="167">
        <v>-5.9337</v>
      </c>
      <c r="FP57" s="167">
        <v>17.366700000000002</v>
      </c>
      <c r="FQ57" s="167">
        <v>-25.6919</v>
      </c>
      <c r="FR57" s="167">
        <v>-18.57</v>
      </c>
      <c r="FS57" s="167">
        <v>17.500900000000001</v>
      </c>
      <c r="FT57" s="167">
        <v>1.7362</v>
      </c>
      <c r="FU57" s="167">
        <v>-10.44</v>
      </c>
      <c r="FV57" s="167">
        <v>19.440000000000001</v>
      </c>
      <c r="FW57" s="167">
        <v>-25.2986</v>
      </c>
      <c r="FX57" s="167">
        <v>10.2133</v>
      </c>
      <c r="FY57" s="167">
        <v>-5.8360000000000003</v>
      </c>
      <c r="FZ57" s="167">
        <v>8.8580000000000005</v>
      </c>
      <c r="GA57" s="167">
        <v>0</v>
      </c>
      <c r="GB57" s="167">
        <v>28.01</v>
      </c>
      <c r="GC57" s="167">
        <v>31.854099999999999</v>
      </c>
      <c r="GD57" s="167">
        <v>50.692500000000003</v>
      </c>
      <c r="GE57" s="167">
        <v>19.420000000000002</v>
      </c>
      <c r="GF57" s="167">
        <v>82.662999999999997</v>
      </c>
      <c r="GG57" s="167">
        <v>25.3</v>
      </c>
      <c r="GH57" s="167">
        <v>-17.645199999999999</v>
      </c>
      <c r="GI57" s="167">
        <v>0</v>
      </c>
      <c r="GJ57" s="167">
        <v>0</v>
      </c>
      <c r="GK57" s="167">
        <v>3.0021</v>
      </c>
      <c r="GL57" s="167">
        <v>0</v>
      </c>
      <c r="GM57" s="167">
        <v>0</v>
      </c>
      <c r="GN57" s="167">
        <v>-11.9039</v>
      </c>
      <c r="GO57" s="167">
        <v>-24.026900000000001</v>
      </c>
      <c r="GP57" s="167">
        <v>22.730599999999999</v>
      </c>
      <c r="GQ57" s="167">
        <v>79.494299999999996</v>
      </c>
      <c r="GR57" s="167">
        <v>65.425200000000004</v>
      </c>
      <c r="GS57" s="167">
        <v>66.674000000000007</v>
      </c>
      <c r="GT57" s="167">
        <v>-119.26220000000001</v>
      </c>
      <c r="GU57" s="167">
        <v>-15.3193</v>
      </c>
      <c r="GV57" s="167">
        <v>39.6235</v>
      </c>
      <c r="GW57" s="167">
        <v>-34.302799999999998</v>
      </c>
      <c r="GX57" s="167">
        <v>13.727499999999999</v>
      </c>
      <c r="GY57" s="167">
        <v>23.101299999999998</v>
      </c>
      <c r="GZ57" s="167">
        <v>22.544599999999999</v>
      </c>
      <c r="HA57" s="167">
        <v>16</v>
      </c>
      <c r="HB57" s="167">
        <v>231.03139999999999</v>
      </c>
      <c r="HC57" s="167">
        <v>229.1618</v>
      </c>
      <c r="HD57" s="167">
        <v>290</v>
      </c>
      <c r="HE57" s="167">
        <v>-275.32190000000003</v>
      </c>
      <c r="HF57" s="167">
        <v>-391.79950000000002</v>
      </c>
      <c r="HG57" s="167">
        <v>514.75909999999999</v>
      </c>
      <c r="HH57" s="167">
        <v>513.74270000000001</v>
      </c>
      <c r="HI57" s="167">
        <v>-125.96810000000001</v>
      </c>
      <c r="HJ57" s="167">
        <v>-125.6583</v>
      </c>
      <c r="HK57" s="167">
        <v>-44.561399999999999</v>
      </c>
      <c r="HL57" s="167">
        <v>-32.759700000000002</v>
      </c>
      <c r="HM57" s="167">
        <v>84.521799999999999</v>
      </c>
      <c r="HN57" s="167">
        <v>84.205500000000001</v>
      </c>
      <c r="HO57" s="167">
        <v>-84.257199999999997</v>
      </c>
      <c r="HP57" s="167">
        <v>-83.736500000000007</v>
      </c>
      <c r="HQ57" s="167">
        <v>53.243299999999998</v>
      </c>
      <c r="HR57" s="167">
        <v>53.100499999999997</v>
      </c>
      <c r="HS57" s="167">
        <v>-25.990300000000001</v>
      </c>
      <c r="HT57" s="167">
        <v>-25.805</v>
      </c>
      <c r="HU57" s="167">
        <v>117.48</v>
      </c>
      <c r="HV57" s="167">
        <v>117.27</v>
      </c>
      <c r="HW57" s="167">
        <v>71.5</v>
      </c>
      <c r="HX57" s="167">
        <v>72.900000000000006</v>
      </c>
      <c r="HY57" s="167">
        <v>22.991499999999998</v>
      </c>
      <c r="HZ57" s="167">
        <v>41.44</v>
      </c>
      <c r="IA57" s="167">
        <v>-210.89840000000001</v>
      </c>
      <c r="IB57" s="167">
        <v>96.643799999999999</v>
      </c>
      <c r="IC57" s="167">
        <v>96.839600000000004</v>
      </c>
      <c r="ID57" s="167">
        <v>19.7</v>
      </c>
      <c r="IE57" s="167">
        <v>8.5</v>
      </c>
      <c r="IF57" s="167">
        <v>17.600000000000001</v>
      </c>
      <c r="IG57" s="167">
        <v>17.8</v>
      </c>
      <c r="IH57" s="167">
        <v>2.5632000000000001</v>
      </c>
      <c r="II57" s="167">
        <v>1.4430000000000001</v>
      </c>
      <c r="IJ57" s="167">
        <v>-388.07960000000003</v>
      </c>
      <c r="IK57" s="167">
        <v>278.96010000000001</v>
      </c>
      <c r="IL57" s="167">
        <v>466.1148</v>
      </c>
      <c r="IM57" s="167">
        <v>375.00729999999999</v>
      </c>
      <c r="IN57" s="167">
        <v>-1.7303999999999999</v>
      </c>
      <c r="IO57" s="167">
        <v>-89.633499999999998</v>
      </c>
      <c r="IP57" s="167">
        <v>370.93360000000001</v>
      </c>
      <c r="IQ57" s="167">
        <v>-16.551300000000001</v>
      </c>
      <c r="IR57" s="167">
        <v>0</v>
      </c>
      <c r="IS57" s="167">
        <v>-86.305300000000003</v>
      </c>
      <c r="IT57" s="167">
        <v>152.3852</v>
      </c>
      <c r="IU57" s="167">
        <v>150.5822</v>
      </c>
      <c r="IV57" s="167">
        <v>137.4034</v>
      </c>
      <c r="IW57" s="167">
        <v>-109.4323</v>
      </c>
      <c r="IX57" s="167">
        <v>207.2791</v>
      </c>
      <c r="IY57" s="167">
        <v>-107.5787</v>
      </c>
      <c r="IZ57" s="167">
        <v>249.06620000000001</v>
      </c>
      <c r="JA57" s="167">
        <v>-5.2721</v>
      </c>
      <c r="JB57" s="167">
        <v>0</v>
      </c>
      <c r="JC57" s="167">
        <v>27.12</v>
      </c>
      <c r="JD57" s="167">
        <v>6.79</v>
      </c>
      <c r="JE57" s="167">
        <v>6.7709999999999999</v>
      </c>
      <c r="JF57" s="167">
        <v>-13.36</v>
      </c>
      <c r="JG57" s="167">
        <v>6.48</v>
      </c>
      <c r="JH57" s="167">
        <v>0</v>
      </c>
      <c r="JI57" s="167">
        <v>6.3003999999999998</v>
      </c>
      <c r="JJ57" s="167">
        <v>-26.2196</v>
      </c>
      <c r="JK57" s="167">
        <v>-20.595099999999999</v>
      </c>
      <c r="JL57" s="167">
        <v>76.5</v>
      </c>
      <c r="JM57" s="167">
        <v>58.389000000000003</v>
      </c>
      <c r="JN57" s="167">
        <v>57.054000000000002</v>
      </c>
      <c r="JO57" s="167">
        <v>11.4373</v>
      </c>
      <c r="JP57" s="167">
        <v>13.7059</v>
      </c>
      <c r="JQ57" s="167">
        <v>54.113300000000002</v>
      </c>
      <c r="JR57" s="167">
        <v>54.396299999999997</v>
      </c>
      <c r="JS57" s="167">
        <v>55.441899999999997</v>
      </c>
      <c r="JT57" s="167">
        <v>0</v>
      </c>
      <c r="JU57" s="167">
        <v>73.8</v>
      </c>
      <c r="JV57" s="167">
        <v>34.421999999999997</v>
      </c>
      <c r="JW57" s="167">
        <v>10.84</v>
      </c>
      <c r="JX57" s="167">
        <v>0</v>
      </c>
      <c r="JY57" s="167">
        <v>-28.100899999999999</v>
      </c>
      <c r="JZ57" s="167">
        <v>83.965199999999996</v>
      </c>
      <c r="KA57" s="167">
        <v>66.511499999999998</v>
      </c>
      <c r="KB57" s="167">
        <v>-28.2546</v>
      </c>
      <c r="KC57" s="167">
        <v>-70.104900000000001</v>
      </c>
      <c r="KD57" s="167">
        <v>57.103200000000001</v>
      </c>
      <c r="KE57" s="167">
        <v>41.594099999999997</v>
      </c>
      <c r="KF57" s="167">
        <v>0.8</v>
      </c>
      <c r="KG57" s="167">
        <v>83.6</v>
      </c>
      <c r="KH57" s="167">
        <v>0</v>
      </c>
      <c r="KI57" s="167">
        <v>0</v>
      </c>
    </row>
    <row r="58" spans="1:295" x14ac:dyDescent="0.35">
      <c r="A58" s="226" t="s">
        <v>887</v>
      </c>
      <c r="B58" s="226"/>
      <c r="C58" s="167">
        <v>0</v>
      </c>
      <c r="D58" s="167">
        <v>15.027900000000001</v>
      </c>
      <c r="E58" s="167">
        <v>-47.689900000000002</v>
      </c>
      <c r="F58" s="167">
        <v>-39.943100000000001</v>
      </c>
      <c r="G58" s="167">
        <v>20.004899999999999</v>
      </c>
      <c r="H58" s="167">
        <v>0</v>
      </c>
      <c r="I58" s="167">
        <v>39.651600000000002</v>
      </c>
      <c r="J58" s="167">
        <v>-171.44040000000001</v>
      </c>
      <c r="K58" s="167">
        <v>36.191899999999997</v>
      </c>
      <c r="L58" s="167">
        <v>18.327400000000001</v>
      </c>
      <c r="M58" s="167">
        <v>18.052600000000002</v>
      </c>
      <c r="N58" s="167">
        <v>-39.96</v>
      </c>
      <c r="O58" s="167">
        <v>-63.47</v>
      </c>
      <c r="P58" s="167">
        <v>26.4</v>
      </c>
      <c r="Q58" s="167">
        <v>9.1080000000000005</v>
      </c>
      <c r="R58" s="167">
        <v>-52.8</v>
      </c>
      <c r="S58" s="167">
        <v>10.5046</v>
      </c>
      <c r="T58" s="167">
        <v>101.75839999999999</v>
      </c>
      <c r="U58" s="167">
        <v>5.2510000000000003</v>
      </c>
      <c r="V58" s="167">
        <v>5.3807999999999998</v>
      </c>
      <c r="W58" s="167">
        <v>8.7284000000000006</v>
      </c>
      <c r="X58" s="167">
        <v>4.9657999999999998</v>
      </c>
      <c r="Y58" s="167">
        <v>0.17430000000000001</v>
      </c>
      <c r="Z58" s="167">
        <v>2.4927000000000001</v>
      </c>
      <c r="AA58" s="167">
        <v>0</v>
      </c>
      <c r="AB58" s="167">
        <v>0</v>
      </c>
      <c r="AC58" s="167">
        <v>-69.12</v>
      </c>
      <c r="AD58" s="167">
        <v>-105.29</v>
      </c>
      <c r="AE58" s="167">
        <v>0</v>
      </c>
      <c r="AF58" s="167">
        <v>-31.08</v>
      </c>
      <c r="AG58" s="167">
        <v>28.6</v>
      </c>
      <c r="AH58" s="167">
        <v>3.26</v>
      </c>
      <c r="AI58" s="167">
        <v>0.18</v>
      </c>
      <c r="AJ58" s="167">
        <v>-52.76</v>
      </c>
      <c r="AK58" s="167">
        <v>-52.86</v>
      </c>
      <c r="AL58" s="167">
        <v>-95.55</v>
      </c>
      <c r="AM58" s="167">
        <v>28.93</v>
      </c>
      <c r="AN58" s="167">
        <v>29.13</v>
      </c>
      <c r="AO58" s="167">
        <v>8.6143999999999998</v>
      </c>
      <c r="AP58" s="167">
        <v>5.7061999999999999</v>
      </c>
      <c r="AQ58" s="167">
        <v>48.693600000000004</v>
      </c>
      <c r="AR58" s="167">
        <v>50.667700000000004</v>
      </c>
      <c r="AS58" s="167">
        <v>12.5641</v>
      </c>
      <c r="AT58" s="167">
        <v>-52.110100000000003</v>
      </c>
      <c r="AU58" s="167">
        <v>-51.929400000000001</v>
      </c>
      <c r="AV58" s="167">
        <v>3.3896999999999999</v>
      </c>
      <c r="AW58" s="167">
        <v>3.7984</v>
      </c>
      <c r="AX58" s="167">
        <v>44.608400000000003</v>
      </c>
      <c r="AY58" s="167">
        <v>45.948</v>
      </c>
      <c r="AZ58" s="167">
        <v>-4.1875999999999998</v>
      </c>
      <c r="BA58" s="167">
        <v>-21.6204</v>
      </c>
      <c r="BB58" s="167">
        <v>-414.6832</v>
      </c>
      <c r="BC58" s="167">
        <v>5.7477</v>
      </c>
      <c r="BD58" s="167">
        <v>-13.3</v>
      </c>
      <c r="BE58" s="167">
        <v>-14.1</v>
      </c>
      <c r="BF58" s="167">
        <v>30.8203</v>
      </c>
      <c r="BG58" s="167">
        <v>30.4955</v>
      </c>
      <c r="BH58" s="167">
        <v>-8.2469999999999999</v>
      </c>
      <c r="BI58" s="167">
        <v>0</v>
      </c>
      <c r="BJ58" s="167">
        <v>-69.985100000000003</v>
      </c>
      <c r="BK58" s="167">
        <v>3.9127999999999998</v>
      </c>
      <c r="BL58" s="167">
        <v>0</v>
      </c>
      <c r="BM58" s="167">
        <v>3.2269999999999999</v>
      </c>
      <c r="BN58" s="167">
        <v>250.80099999999999</v>
      </c>
      <c r="BO58" s="167">
        <v>23.316099999999999</v>
      </c>
      <c r="BP58" s="167">
        <v>23.224599999999999</v>
      </c>
      <c r="BQ58" s="167">
        <v>-544.3134</v>
      </c>
      <c r="BR58" s="167">
        <v>230.9571</v>
      </c>
      <c r="BS58" s="167">
        <v>0</v>
      </c>
      <c r="BT58" s="167">
        <v>-100.5401</v>
      </c>
      <c r="BU58" s="167">
        <v>19.7194</v>
      </c>
      <c r="BV58" s="167">
        <v>65.525700000000001</v>
      </c>
      <c r="BW58" s="167">
        <v>23.77</v>
      </c>
      <c r="BX58" s="167">
        <v>17.39</v>
      </c>
      <c r="BY58" s="167">
        <v>42.92</v>
      </c>
      <c r="BZ58" s="167">
        <v>66.349999999999994</v>
      </c>
      <c r="CA58" s="167">
        <v>-111.1802</v>
      </c>
      <c r="CB58" s="167">
        <v>-111.5821</v>
      </c>
      <c r="CC58" s="167">
        <v>117.7653</v>
      </c>
      <c r="CD58" s="167">
        <v>118.62</v>
      </c>
      <c r="CE58" s="167">
        <v>3.4424999999999999</v>
      </c>
      <c r="CF58" s="167">
        <v>-104.5472</v>
      </c>
      <c r="CG58" s="167">
        <v>-103.907</v>
      </c>
      <c r="CH58" s="167">
        <v>-4.8536999999999999</v>
      </c>
      <c r="CI58" s="167">
        <v>-82.566900000000004</v>
      </c>
      <c r="CJ58" s="167">
        <v>0</v>
      </c>
      <c r="CK58" s="167">
        <v>0</v>
      </c>
      <c r="CL58" s="167">
        <v>-2.8</v>
      </c>
      <c r="CM58" s="167">
        <v>92.1</v>
      </c>
      <c r="CN58" s="167">
        <v>-17.52</v>
      </c>
      <c r="CO58" s="167">
        <v>27.301100000000002</v>
      </c>
      <c r="CP58" s="167">
        <v>27.680900000000001</v>
      </c>
      <c r="CQ58" s="167">
        <v>27.6584</v>
      </c>
      <c r="CR58" s="167">
        <v>-77.333500000000001</v>
      </c>
      <c r="CS58" s="167">
        <v>-77.0214</v>
      </c>
      <c r="CT58" s="167">
        <v>-8.7522000000000002</v>
      </c>
      <c r="CU58" s="167">
        <v>-55.973799999999997</v>
      </c>
      <c r="CV58" s="167">
        <v>-8.9749999999999996</v>
      </c>
      <c r="CW58" s="167">
        <v>10.213100000000001</v>
      </c>
      <c r="CX58" s="167">
        <v>21.77</v>
      </c>
      <c r="CY58" s="167">
        <v>53.04</v>
      </c>
      <c r="CZ58" s="167">
        <v>31.413599999999999</v>
      </c>
      <c r="DA58" s="167">
        <v>29.7409</v>
      </c>
      <c r="DB58" s="167">
        <v>-37.72</v>
      </c>
      <c r="DC58" s="167">
        <v>-3.3910999999999998</v>
      </c>
      <c r="DD58" s="167">
        <v>46.771299999999997</v>
      </c>
      <c r="DE58" s="167">
        <v>45.721899999999998</v>
      </c>
      <c r="DF58" s="167">
        <v>-198.99860000000001</v>
      </c>
      <c r="DG58" s="167">
        <v>-2.0000000000000001E-4</v>
      </c>
      <c r="DH58" s="167">
        <v>-22.749199999999998</v>
      </c>
      <c r="DI58" s="167">
        <v>-147</v>
      </c>
      <c r="DJ58" s="167">
        <v>-147.30000000000001</v>
      </c>
      <c r="DK58" s="167">
        <v>27.864100000000001</v>
      </c>
      <c r="DL58" s="167">
        <v>30.184899999999999</v>
      </c>
      <c r="DM58" s="167">
        <v>35.238100000000003</v>
      </c>
      <c r="DN58" s="167">
        <v>43.377699999999997</v>
      </c>
      <c r="DO58" s="167">
        <v>30.25</v>
      </c>
      <c r="DP58" s="167">
        <v>-14.7</v>
      </c>
      <c r="DQ58" s="167">
        <v>53.000999999999998</v>
      </c>
      <c r="DR58" s="167">
        <v>91.612700000000004</v>
      </c>
      <c r="DS58" s="167">
        <v>-31.06</v>
      </c>
      <c r="DT58" s="167">
        <v>-31.27</v>
      </c>
      <c r="DU58" s="167">
        <v>75.66</v>
      </c>
      <c r="DV58" s="167">
        <v>52.84</v>
      </c>
      <c r="DW58" s="167">
        <v>92.745500000000007</v>
      </c>
      <c r="DX58" s="167">
        <v>92.818200000000004</v>
      </c>
      <c r="DY58" s="167">
        <v>-79.613299999999995</v>
      </c>
      <c r="DZ58" s="167">
        <v>-79.427300000000002</v>
      </c>
      <c r="EA58" s="167">
        <v>149.78829999999999</v>
      </c>
      <c r="EB58" s="167">
        <v>-6.3799999999999996E-2</v>
      </c>
      <c r="EC58" s="167">
        <v>105.40170000000001</v>
      </c>
      <c r="ED58" s="167">
        <v>108.11620000000001</v>
      </c>
      <c r="EE58" s="167">
        <v>22.748200000000001</v>
      </c>
      <c r="EF58" s="167">
        <v>2.387</v>
      </c>
      <c r="EG58" s="167">
        <v>-30.565999999999999</v>
      </c>
      <c r="EH58" s="167">
        <v>229.876</v>
      </c>
      <c r="EI58" s="167">
        <v>-250.22049999999999</v>
      </c>
      <c r="EJ58" s="167">
        <v>0</v>
      </c>
      <c r="EK58" s="167">
        <v>-37.040999999999997</v>
      </c>
      <c r="EL58" s="167">
        <v>-34.235900000000001</v>
      </c>
      <c r="EM58" s="167">
        <v>0</v>
      </c>
      <c r="EN58" s="167">
        <v>-65.020200000000003</v>
      </c>
      <c r="EO58" s="167">
        <v>-60.3307</v>
      </c>
      <c r="EP58" s="167">
        <v>24.623999999999999</v>
      </c>
      <c r="EQ58" s="167">
        <v>-87.2624</v>
      </c>
      <c r="ER58" s="167">
        <v>-88.915499999999994</v>
      </c>
      <c r="ES58" s="167">
        <v>-26.0578</v>
      </c>
      <c r="ET58" s="167">
        <v>0</v>
      </c>
      <c r="EU58" s="167">
        <v>-23.37</v>
      </c>
      <c r="EV58" s="167">
        <v>0</v>
      </c>
      <c r="EW58" s="167">
        <v>6.7587000000000002</v>
      </c>
      <c r="EX58" s="167">
        <v>-176.1978</v>
      </c>
      <c r="EY58" s="167">
        <v>-14.8828</v>
      </c>
      <c r="EZ58" s="167">
        <v>-14.2464</v>
      </c>
      <c r="FA58" s="167">
        <v>1.2030000000000001</v>
      </c>
      <c r="FB58" s="167">
        <v>-59.468400000000003</v>
      </c>
      <c r="FC58" s="167">
        <v>-30.942900000000002</v>
      </c>
      <c r="FD58" s="167">
        <v>0</v>
      </c>
      <c r="FE58" s="167">
        <v>0</v>
      </c>
      <c r="FF58" s="167">
        <v>0.79959999999999998</v>
      </c>
      <c r="FG58" s="167">
        <v>34.959600000000002</v>
      </c>
      <c r="FH58" s="167">
        <v>35.104599999999998</v>
      </c>
      <c r="FI58" s="167">
        <v>34.001899999999999</v>
      </c>
      <c r="FJ58" s="167">
        <v>63.465899999999998</v>
      </c>
      <c r="FK58" s="167">
        <v>64.135800000000003</v>
      </c>
      <c r="FL58" s="167">
        <v>-73.178399999999996</v>
      </c>
      <c r="FM58" s="167">
        <v>29.091000000000001</v>
      </c>
      <c r="FN58" s="167">
        <v>28.392199999999999</v>
      </c>
      <c r="FO58" s="167">
        <v>-52.465400000000002</v>
      </c>
      <c r="FP58" s="167">
        <v>-31.1448</v>
      </c>
      <c r="FQ58" s="167">
        <v>-45.511600000000001</v>
      </c>
      <c r="FR58" s="167">
        <v>-30.13</v>
      </c>
      <c r="FS58" s="167">
        <v>16.4877</v>
      </c>
      <c r="FT58" s="167">
        <v>0.72789999999999999</v>
      </c>
      <c r="FU58" s="167">
        <v>-11.73</v>
      </c>
      <c r="FV58" s="167">
        <v>12.18</v>
      </c>
      <c r="FW58" s="167">
        <v>-46.054000000000002</v>
      </c>
      <c r="FX58" s="167">
        <v>5.3921000000000001</v>
      </c>
      <c r="FY58" s="167">
        <v>-10.18</v>
      </c>
      <c r="FZ58" s="167">
        <v>1.1499999999999999</v>
      </c>
      <c r="GA58" s="167">
        <v>0</v>
      </c>
      <c r="GB58" s="167">
        <v>17.09</v>
      </c>
      <c r="GC58" s="167">
        <v>-16.412800000000001</v>
      </c>
      <c r="GD58" s="167">
        <v>4.9935999999999998</v>
      </c>
      <c r="GE58" s="167">
        <v>14.95</v>
      </c>
      <c r="GF58" s="167">
        <v>64.076099999999997</v>
      </c>
      <c r="GG58" s="167">
        <v>19</v>
      </c>
      <c r="GH58" s="167">
        <v>-26.722200000000001</v>
      </c>
      <c r="GI58" s="167">
        <v>0</v>
      </c>
      <c r="GJ58" s="167">
        <v>-7.4669999999999996</v>
      </c>
      <c r="GK58" s="167">
        <v>1.2629999999999999</v>
      </c>
      <c r="GL58" s="167">
        <v>0</v>
      </c>
      <c r="GM58" s="167">
        <v>0</v>
      </c>
      <c r="GN58" s="167">
        <v>-15.152100000000001</v>
      </c>
      <c r="GO58" s="167">
        <v>-50.414700000000003</v>
      </c>
      <c r="GP58" s="167">
        <v>17.1403</v>
      </c>
      <c r="GQ58" s="167">
        <v>37.142099999999999</v>
      </c>
      <c r="GR58" s="167">
        <v>52.828400000000002</v>
      </c>
      <c r="GS58" s="167">
        <v>53.850200000000001</v>
      </c>
      <c r="GT58" s="167">
        <v>-156.20670000000001</v>
      </c>
      <c r="GU58" s="167">
        <v>-31.771799999999999</v>
      </c>
      <c r="GV58" s="167">
        <v>27.973199999999999</v>
      </c>
      <c r="GW58" s="167">
        <v>-75.431700000000006</v>
      </c>
      <c r="GX58" s="167">
        <v>8.9899000000000004</v>
      </c>
      <c r="GY58" s="167">
        <v>2.4415</v>
      </c>
      <c r="GZ58" s="167">
        <v>2.1833</v>
      </c>
      <c r="HA58" s="167">
        <v>10.4611</v>
      </c>
      <c r="HB58" s="167">
        <v>132.15690000000001</v>
      </c>
      <c r="HC58" s="167">
        <v>130.41900000000001</v>
      </c>
      <c r="HD58" s="167">
        <v>275.3</v>
      </c>
      <c r="HE58" s="167">
        <v>-288.52870000000001</v>
      </c>
      <c r="HF58" s="167">
        <v>-512.06089999999995</v>
      </c>
      <c r="HG58" s="167">
        <v>396.01839999999999</v>
      </c>
      <c r="HH58" s="167">
        <v>392.54680000000002</v>
      </c>
      <c r="HI58" s="167">
        <v>-217.18510000000001</v>
      </c>
      <c r="HJ58" s="167">
        <v>-216.52809999999999</v>
      </c>
      <c r="HK58" s="167">
        <v>-64.326300000000003</v>
      </c>
      <c r="HL58" s="167">
        <v>-58.126199999999997</v>
      </c>
      <c r="HM58" s="167">
        <v>49.745199999999997</v>
      </c>
      <c r="HN58" s="167">
        <v>49.1723</v>
      </c>
      <c r="HO58" s="167">
        <v>-160.38980000000001</v>
      </c>
      <c r="HP58" s="167">
        <v>-158.9769</v>
      </c>
      <c r="HQ58" s="167">
        <v>-16.477</v>
      </c>
      <c r="HR58" s="167">
        <v>-16.663799999999998</v>
      </c>
      <c r="HS58" s="167">
        <v>-90.302700000000002</v>
      </c>
      <c r="HT58" s="167">
        <v>-90.498800000000003</v>
      </c>
      <c r="HU58" s="167">
        <v>47.62</v>
      </c>
      <c r="HV58" s="167">
        <v>47.63</v>
      </c>
      <c r="HW58" s="167">
        <v>34.700000000000003</v>
      </c>
      <c r="HX58" s="167">
        <v>34.9</v>
      </c>
      <c r="HY58" s="167">
        <v>21.944800000000001</v>
      </c>
      <c r="HZ58" s="167">
        <v>-66.08</v>
      </c>
      <c r="IA58" s="167">
        <v>-309.44139999999999</v>
      </c>
      <c r="IB58" s="167">
        <v>49.91</v>
      </c>
      <c r="IC58" s="167">
        <v>48.842700000000001</v>
      </c>
      <c r="ID58" s="167">
        <v>10.5</v>
      </c>
      <c r="IE58" s="167">
        <v>-72.3</v>
      </c>
      <c r="IF58" s="167">
        <v>-52.3</v>
      </c>
      <c r="IG58" s="167">
        <v>-52.5</v>
      </c>
      <c r="IH58" s="167">
        <v>0.85660000000000003</v>
      </c>
      <c r="II58" s="167">
        <v>0.3049</v>
      </c>
      <c r="IJ58" s="167">
        <v>-502.529</v>
      </c>
      <c r="IK58" s="167">
        <v>-138.69739999999999</v>
      </c>
      <c r="IL58" s="167">
        <v>117.8134</v>
      </c>
      <c r="IM58" s="167">
        <v>91.278999999999996</v>
      </c>
      <c r="IN58" s="167">
        <v>-55.977699999999999</v>
      </c>
      <c r="IO58" s="167">
        <v>-369.58640000000003</v>
      </c>
      <c r="IP58" s="167">
        <v>78.578900000000004</v>
      </c>
      <c r="IQ58" s="167">
        <v>-136.9074</v>
      </c>
      <c r="IR58" s="167">
        <v>-204.0386</v>
      </c>
      <c r="IS58" s="167">
        <v>-360.4853</v>
      </c>
      <c r="IT58" s="167">
        <v>99.656800000000004</v>
      </c>
      <c r="IU58" s="167">
        <v>98.818899999999999</v>
      </c>
      <c r="IV58" s="167">
        <v>15.195399999999999</v>
      </c>
      <c r="IW58" s="167">
        <v>-453.28460000000001</v>
      </c>
      <c r="IX58" s="167">
        <v>1.0876999999999999</v>
      </c>
      <c r="IY58" s="167">
        <v>-248.40479999999999</v>
      </c>
      <c r="IZ58" s="167">
        <v>108.1426</v>
      </c>
      <c r="JA58" s="167">
        <v>-9.3590999999999998</v>
      </c>
      <c r="JB58" s="167">
        <v>0</v>
      </c>
      <c r="JC58" s="167">
        <v>13.76</v>
      </c>
      <c r="JD58" s="167">
        <v>4.9619999999999997</v>
      </c>
      <c r="JE58" s="167">
        <v>4.9459999999999997</v>
      </c>
      <c r="JF58" s="167">
        <v>-25.92</v>
      </c>
      <c r="JG58" s="167">
        <v>-6.4</v>
      </c>
      <c r="JH58" s="167">
        <v>0</v>
      </c>
      <c r="JI58" s="167">
        <v>-7.1763000000000003</v>
      </c>
      <c r="JJ58" s="167">
        <v>-44.7074</v>
      </c>
      <c r="JK58" s="167">
        <v>-67.119900000000001</v>
      </c>
      <c r="JL58" s="167">
        <v>20.5</v>
      </c>
      <c r="JM58" s="167">
        <v>49.076999999999998</v>
      </c>
      <c r="JN58" s="167">
        <v>49.625999999999998</v>
      </c>
      <c r="JO58" s="167">
        <v>0</v>
      </c>
      <c r="JP58" s="167">
        <v>0</v>
      </c>
      <c r="JQ58" s="167">
        <v>32.339500000000001</v>
      </c>
      <c r="JR58" s="167">
        <v>32.106499999999997</v>
      </c>
      <c r="JS58" s="167">
        <v>31.644400000000001</v>
      </c>
      <c r="JT58" s="167">
        <v>0</v>
      </c>
      <c r="JU58" s="167">
        <v>-8</v>
      </c>
      <c r="JV58" s="167">
        <v>-4.6123000000000003</v>
      </c>
      <c r="JW58" s="167">
        <v>5.26</v>
      </c>
      <c r="JX58" s="167">
        <v>0</v>
      </c>
      <c r="JY58" s="167">
        <v>-56.227800000000002</v>
      </c>
      <c r="JZ58" s="167">
        <v>71.683000000000007</v>
      </c>
      <c r="KA58" s="167">
        <v>44.451599999999999</v>
      </c>
      <c r="KB58" s="167">
        <v>-55.956899999999997</v>
      </c>
      <c r="KC58" s="167">
        <v>-81.078400000000002</v>
      </c>
      <c r="KD58" s="167">
        <v>32.271900000000002</v>
      </c>
      <c r="KE58" s="167">
        <v>24.2727</v>
      </c>
      <c r="KF58" s="167">
        <v>-82.5</v>
      </c>
      <c r="KG58" s="167">
        <v>0.6</v>
      </c>
      <c r="KH58" s="167">
        <v>0</v>
      </c>
      <c r="KI58" s="167">
        <v>0</v>
      </c>
    </row>
    <row r="59" spans="1:295" x14ac:dyDescent="0.35">
      <c r="A59" s="226" t="s">
        <v>888</v>
      </c>
      <c r="B59" s="226"/>
      <c r="C59" s="167">
        <v>0</v>
      </c>
      <c r="D59" s="167">
        <v>19.01437111111111</v>
      </c>
      <c r="E59" s="167">
        <v>-37.76381111111111</v>
      </c>
      <c r="F59" s="167">
        <v>-36.152731250000002</v>
      </c>
      <c r="G59" s="167">
        <v>26.965979166666667</v>
      </c>
      <c r="H59" s="167">
        <v>0</v>
      </c>
      <c r="I59" s="167">
        <v>53.993581249999998</v>
      </c>
      <c r="J59" s="167">
        <v>-117.69766458333332</v>
      </c>
      <c r="K59" s="167">
        <v>54.452910869565216</v>
      </c>
      <c r="L59" s="167">
        <v>27.532904166666665</v>
      </c>
      <c r="M59" s="167">
        <v>26.94225625</v>
      </c>
      <c r="N59" s="167">
        <v>8.6950000000000003</v>
      </c>
      <c r="O59" s="167">
        <v>-45.607208333333332</v>
      </c>
      <c r="P59" s="167">
        <v>39.35</v>
      </c>
      <c r="Q59" s="167">
        <v>16.771404255319148</v>
      </c>
      <c r="R59" s="167">
        <v>-38.781395348837208</v>
      </c>
      <c r="S59" s="167">
        <v>12.930683333333334</v>
      </c>
      <c r="T59" s="167">
        <v>239.73717916666666</v>
      </c>
      <c r="U59" s="167">
        <v>9.8067937500000006</v>
      </c>
      <c r="V59" s="167">
        <v>9.8858687500000002</v>
      </c>
      <c r="W59" s="167">
        <v>16.249654166666666</v>
      </c>
      <c r="X59" s="167">
        <v>6.956808333333333</v>
      </c>
      <c r="Y59" s="167">
        <v>4.7327187500000001</v>
      </c>
      <c r="Z59" s="167">
        <v>5.4107520833333336</v>
      </c>
      <c r="AA59" s="167">
        <v>0</v>
      </c>
      <c r="AB59" s="167">
        <v>0</v>
      </c>
      <c r="AC59" s="167">
        <v>-54.277837837837843</v>
      </c>
      <c r="AD59" s="167">
        <v>-64.638750000000002</v>
      </c>
      <c r="AE59" s="167">
        <v>0</v>
      </c>
      <c r="AF59" s="167">
        <v>-8.8800000000000008</v>
      </c>
      <c r="AG59" s="167">
        <v>44.2</v>
      </c>
      <c r="AH59" s="167">
        <v>8.922270833333334</v>
      </c>
      <c r="AI59" s="167">
        <v>0.21147916666666666</v>
      </c>
      <c r="AJ59" s="167">
        <v>-36.950000000000003</v>
      </c>
      <c r="AK59" s="167">
        <v>-37.064166666666665</v>
      </c>
      <c r="AL59" s="167">
        <v>-83.430638297872335</v>
      </c>
      <c r="AM59" s="167">
        <v>37.296250000000001</v>
      </c>
      <c r="AN59" s="167">
        <v>37.404375000000002</v>
      </c>
      <c r="AO59" s="167">
        <v>12.980922916666668</v>
      </c>
      <c r="AP59" s="167">
        <v>9.0003791666666668</v>
      </c>
      <c r="AQ59" s="167">
        <v>65.706140425531913</v>
      </c>
      <c r="AR59" s="167">
        <v>68.365147916666672</v>
      </c>
      <c r="AS59" s="167">
        <v>36.593679166666668</v>
      </c>
      <c r="AT59" s="167">
        <v>-38.792341666666665</v>
      </c>
      <c r="AU59" s="167">
        <v>-38.388139583333334</v>
      </c>
      <c r="AV59" s="167">
        <v>12.661383333333333</v>
      </c>
      <c r="AW59" s="167">
        <v>12.662208333333332</v>
      </c>
      <c r="AX59" s="167">
        <v>60.786125531914891</v>
      </c>
      <c r="AY59" s="167">
        <v>62.606397916666666</v>
      </c>
      <c r="AZ59" s="167">
        <v>-1.3485104166666668</v>
      </c>
      <c r="BA59" s="167">
        <v>-7.0707874999999998</v>
      </c>
      <c r="BB59" s="167">
        <v>-318.4593395833333</v>
      </c>
      <c r="BC59" s="167">
        <v>19.626914583333335</v>
      </c>
      <c r="BD59" s="167">
        <v>-9.125</v>
      </c>
      <c r="BE59" s="167">
        <v>-9.65</v>
      </c>
      <c r="BF59" s="167">
        <v>43.249533333333332</v>
      </c>
      <c r="BG59" s="167">
        <v>42.559185416666665</v>
      </c>
      <c r="BH59" s="167">
        <v>-6.9319125000000001</v>
      </c>
      <c r="BI59" s="167">
        <v>0</v>
      </c>
      <c r="BJ59" s="167">
        <v>-52.996197916666667</v>
      </c>
      <c r="BK59" s="167">
        <v>6.8137844444444449</v>
      </c>
      <c r="BL59" s="167">
        <v>7.3723304347826089</v>
      </c>
      <c r="BM59" s="167">
        <v>5.3790666666666667</v>
      </c>
      <c r="BN59" s="167">
        <v>359.64589999999998</v>
      </c>
      <c r="BO59" s="167">
        <v>82.162797916666662</v>
      </c>
      <c r="BP59" s="167">
        <v>82.20730416666666</v>
      </c>
      <c r="BQ59" s="167">
        <v>-402.53376666666668</v>
      </c>
      <c r="BR59" s="167">
        <v>358.37516458333334</v>
      </c>
      <c r="BS59" s="167">
        <v>0</v>
      </c>
      <c r="BT59" s="167">
        <v>-51.176081250000003</v>
      </c>
      <c r="BU59" s="167">
        <v>52.520910416666666</v>
      </c>
      <c r="BV59" s="167">
        <v>87.177548936170211</v>
      </c>
      <c r="BW59" s="167">
        <v>29.093958333333333</v>
      </c>
      <c r="BX59" s="167">
        <v>25.936250000000001</v>
      </c>
      <c r="BY59" s="167">
        <v>60.03891304347826</v>
      </c>
      <c r="BZ59" s="167">
        <v>78.690416666666664</v>
      </c>
      <c r="CA59" s="167">
        <v>-85.834418749999998</v>
      </c>
      <c r="CB59" s="167">
        <v>-85.683716666666655</v>
      </c>
      <c r="CC59" s="167">
        <v>147.95571041666665</v>
      </c>
      <c r="CD59" s="167">
        <v>148.73466458333331</v>
      </c>
      <c r="CE59" s="167">
        <v>14.374797916666667</v>
      </c>
      <c r="CF59" s="167">
        <v>-71.267356250000006</v>
      </c>
      <c r="CG59" s="167">
        <v>-71.393304166666667</v>
      </c>
      <c r="CH59" s="167">
        <v>1.7764437500000001</v>
      </c>
      <c r="CI59" s="167">
        <v>-63.203827083333337</v>
      </c>
      <c r="CJ59" s="167">
        <v>0</v>
      </c>
      <c r="CK59" s="167">
        <v>0</v>
      </c>
      <c r="CL59" s="167">
        <v>16.28125</v>
      </c>
      <c r="CM59" s="167">
        <v>127.10416666666666</v>
      </c>
      <c r="CN59" s="167">
        <v>-15.356249999999999</v>
      </c>
      <c r="CO59" s="167">
        <v>35.170697916666668</v>
      </c>
      <c r="CP59" s="167">
        <v>34.883800000000001</v>
      </c>
      <c r="CQ59" s="167">
        <v>35.208347916666668</v>
      </c>
      <c r="CR59" s="167">
        <v>-41.377899999999997</v>
      </c>
      <c r="CS59" s="167">
        <v>-41.112841666666661</v>
      </c>
      <c r="CT59" s="167">
        <v>11.624105263157894</v>
      </c>
      <c r="CU59" s="167">
        <v>-16.173039583333335</v>
      </c>
      <c r="CV59" s="167">
        <v>14.618297916666666</v>
      </c>
      <c r="CW59" s="167">
        <v>13.161785416666666</v>
      </c>
      <c r="CX59" s="167">
        <v>48.07479166666667</v>
      </c>
      <c r="CY59" s="167">
        <v>76.599583333333342</v>
      </c>
      <c r="CZ59" s="167">
        <v>45.848004347826084</v>
      </c>
      <c r="DA59" s="167">
        <v>43.689471111111104</v>
      </c>
      <c r="DB59" s="167">
        <v>-31.243333333333332</v>
      </c>
      <c r="DC59" s="167">
        <v>-3.2944846153846155</v>
      </c>
      <c r="DD59" s="167">
        <v>63.740787500000003</v>
      </c>
      <c r="DE59" s="167">
        <v>62.990858333333328</v>
      </c>
      <c r="DF59" s="167">
        <v>-141.84965625000001</v>
      </c>
      <c r="DG59" s="167">
        <v>-7.0833333333333338E-5</v>
      </c>
      <c r="DH59" s="167">
        <v>-18.947970833333333</v>
      </c>
      <c r="DI59" s="167">
        <v>-119.3311111111111</v>
      </c>
      <c r="DJ59" s="167">
        <v>-118.4108695652174</v>
      </c>
      <c r="DK59" s="167">
        <v>30.746308695652175</v>
      </c>
      <c r="DL59" s="167">
        <v>53.479346511627902</v>
      </c>
      <c r="DM59" s="167">
        <v>65.315058333333326</v>
      </c>
      <c r="DN59" s="167">
        <v>75.171771428571418</v>
      </c>
      <c r="DO59" s="167">
        <v>53.336363636363636</v>
      </c>
      <c r="DP59" s="167">
        <v>-10.275208333333333</v>
      </c>
      <c r="DQ59" s="167">
        <v>62.219776595744683</v>
      </c>
      <c r="DR59" s="167">
        <v>140.7087770833333</v>
      </c>
      <c r="DS59" s="167">
        <v>-21.981458333333332</v>
      </c>
      <c r="DT59" s="167">
        <v>-22.110833333333332</v>
      </c>
      <c r="DU59" s="167">
        <v>99.788749999999993</v>
      </c>
      <c r="DV59" s="167">
        <v>65.252499999999998</v>
      </c>
      <c r="DW59" s="167">
        <v>141.23977916666666</v>
      </c>
      <c r="DX59" s="167">
        <v>138.80038333333331</v>
      </c>
      <c r="DY59" s="167">
        <v>-49.796210416666668</v>
      </c>
      <c r="DZ59" s="167">
        <v>-48.922166666666662</v>
      </c>
      <c r="EA59" s="167">
        <v>234.74520425531912</v>
      </c>
      <c r="EB59" s="167">
        <v>159.11285333333333</v>
      </c>
      <c r="EC59" s="167">
        <v>187.74791875</v>
      </c>
      <c r="ED59" s="167">
        <v>190.41970416666666</v>
      </c>
      <c r="EE59" s="167">
        <v>50.61397083333334</v>
      </c>
      <c r="EF59" s="167">
        <v>33.452585416666665</v>
      </c>
      <c r="EG59" s="167">
        <v>-27.395833333333336</v>
      </c>
      <c r="EH59" s="167">
        <v>415.77940000000001</v>
      </c>
      <c r="EI59" s="167">
        <v>-11.522139583333333</v>
      </c>
      <c r="EJ59" s="167">
        <v>0</v>
      </c>
      <c r="EK59" s="167">
        <v>-30.422066666666666</v>
      </c>
      <c r="EL59" s="167">
        <v>-28.204181250000001</v>
      </c>
      <c r="EM59" s="167">
        <v>36.498266666666666</v>
      </c>
      <c r="EN59" s="167">
        <v>-36.722127083333334</v>
      </c>
      <c r="EO59" s="167">
        <v>-34.340070833333336</v>
      </c>
      <c r="EP59" s="167">
        <v>101.49375000000001</v>
      </c>
      <c r="EQ59" s="167">
        <v>-58.779839583333334</v>
      </c>
      <c r="ER59" s="167">
        <v>-59.777006249999999</v>
      </c>
      <c r="ES59" s="167">
        <v>4.9339750000000002</v>
      </c>
      <c r="ET59" s="167">
        <v>4.778157894736843</v>
      </c>
      <c r="EU59" s="167">
        <v>-13.147500000000001</v>
      </c>
      <c r="EV59" s="167">
        <v>66.09</v>
      </c>
      <c r="EW59" s="167">
        <v>11.113660416666667</v>
      </c>
      <c r="EX59" s="167">
        <v>-117.11948333333333</v>
      </c>
      <c r="EY59" s="167">
        <v>-12.496445833333334</v>
      </c>
      <c r="EZ59" s="167">
        <v>-12.015677083333333</v>
      </c>
      <c r="FA59" s="167">
        <v>2.0948312499999999</v>
      </c>
      <c r="FB59" s="167">
        <v>-31.66229375</v>
      </c>
      <c r="FC59" s="167">
        <v>-1.2217958333333334</v>
      </c>
      <c r="FD59" s="167">
        <v>0</v>
      </c>
      <c r="FE59" s="167">
        <v>0</v>
      </c>
      <c r="FF59" s="167">
        <v>2.4582744680851065</v>
      </c>
      <c r="FG59" s="167">
        <v>39.433764583333328</v>
      </c>
      <c r="FH59" s="167">
        <v>39.795177083333336</v>
      </c>
      <c r="FI59" s="167">
        <v>38.258039583333328</v>
      </c>
      <c r="FJ59" s="167">
        <v>80.844181481481485</v>
      </c>
      <c r="FK59" s="167">
        <v>80.962029629629626</v>
      </c>
      <c r="FL59" s="167">
        <v>-41.541566666666668</v>
      </c>
      <c r="FM59" s="167">
        <v>51.805854166666663</v>
      </c>
      <c r="FN59" s="167">
        <v>51.7141625</v>
      </c>
      <c r="FO59" s="167">
        <v>-26.543147916666666</v>
      </c>
      <c r="FP59" s="167">
        <v>-5.6832000000000003</v>
      </c>
      <c r="FQ59" s="167">
        <v>-34.04837083333333</v>
      </c>
      <c r="FR59" s="167">
        <v>-24.248958333333334</v>
      </c>
      <c r="FS59" s="167">
        <v>16.9393125</v>
      </c>
      <c r="FT59" s="167">
        <v>1.0854916666666667</v>
      </c>
      <c r="FU59" s="167">
        <v>-11.05625</v>
      </c>
      <c r="FV59" s="167">
        <v>16.727083333333333</v>
      </c>
      <c r="FW59" s="167">
        <v>-34.201047916666667</v>
      </c>
      <c r="FX59" s="167">
        <v>8.2112625000000001</v>
      </c>
      <c r="FY59" s="167">
        <v>-8.3010652173913044</v>
      </c>
      <c r="FZ59" s="167">
        <v>6.2367291666666667</v>
      </c>
      <c r="GA59" s="167">
        <v>0</v>
      </c>
      <c r="GB59" s="167">
        <v>23.037083333333335</v>
      </c>
      <c r="GC59" s="167">
        <v>4.4305479166666668</v>
      </c>
      <c r="GD59" s="167">
        <v>26.331866666666663</v>
      </c>
      <c r="GE59" s="167">
        <v>16.982894736842105</v>
      </c>
      <c r="GF59" s="167">
        <v>73.258506249999996</v>
      </c>
      <c r="GG59" s="167">
        <v>22</v>
      </c>
      <c r="GH59" s="167">
        <v>-22.579772916666666</v>
      </c>
      <c r="GI59" s="167">
        <v>0</v>
      </c>
      <c r="GJ59" s="167">
        <v>-2.3909555555555557</v>
      </c>
      <c r="GK59" s="167">
        <v>1.9921208333333333</v>
      </c>
      <c r="GL59" s="167">
        <v>0</v>
      </c>
      <c r="GM59" s="167">
        <v>0</v>
      </c>
      <c r="GN59" s="167">
        <v>-13.428718181818182</v>
      </c>
      <c r="GO59" s="167">
        <v>-36.432602083333336</v>
      </c>
      <c r="GP59" s="167">
        <v>20.122231249999999</v>
      </c>
      <c r="GQ59" s="167">
        <v>57.008712500000001</v>
      </c>
      <c r="GR59" s="167">
        <v>58.6591375</v>
      </c>
      <c r="GS59" s="167">
        <v>59.896508333333337</v>
      </c>
      <c r="GT59" s="167">
        <v>-139.39983333333333</v>
      </c>
      <c r="GU59" s="167">
        <v>-24.572077083333333</v>
      </c>
      <c r="GV59" s="167">
        <v>33.008937500000002</v>
      </c>
      <c r="GW59" s="167">
        <v>-56.021966666666664</v>
      </c>
      <c r="GX59" s="167">
        <v>11.276186666666666</v>
      </c>
      <c r="GY59" s="167">
        <v>12.041656250000001</v>
      </c>
      <c r="GZ59" s="167">
        <v>11.684704166666666</v>
      </c>
      <c r="HA59" s="167">
        <v>12.888132499999999</v>
      </c>
      <c r="HB59" s="167">
        <v>187.59270624999999</v>
      </c>
      <c r="HC59" s="167">
        <v>186.74466041666665</v>
      </c>
      <c r="HD59" s="167">
        <v>282.86341463414635</v>
      </c>
      <c r="HE59" s="167">
        <v>-281.76744047619047</v>
      </c>
      <c r="HF59" s="167">
        <v>-457.33052978723401</v>
      </c>
      <c r="HG59" s="167">
        <v>459.81753125</v>
      </c>
      <c r="HH59" s="167">
        <v>457.70497499999999</v>
      </c>
      <c r="HI59" s="167">
        <v>-177.32094166666664</v>
      </c>
      <c r="HJ59" s="167">
        <v>-176.94767083333332</v>
      </c>
      <c r="HK59" s="167">
        <v>-53.397958333333335</v>
      </c>
      <c r="HL59" s="167">
        <v>-44.33260416666667</v>
      </c>
      <c r="HM59" s="167">
        <v>77.35739375</v>
      </c>
      <c r="HN59" s="167">
        <v>76.792397916666658</v>
      </c>
      <c r="HO59" s="167">
        <v>-128.50739999999999</v>
      </c>
      <c r="HP59" s="167">
        <v>-125.7923</v>
      </c>
      <c r="HQ59" s="167">
        <v>23.591447916666667</v>
      </c>
      <c r="HR59" s="167">
        <v>23.071412500000001</v>
      </c>
      <c r="HS59" s="167">
        <v>-53.72523125</v>
      </c>
      <c r="HT59" s="167">
        <v>-53.543487499999998</v>
      </c>
      <c r="HU59" s="167">
        <v>93.554583333333326</v>
      </c>
      <c r="HV59" s="167">
        <v>93.126666666666665</v>
      </c>
      <c r="HW59" s="167">
        <v>55.964583333333337</v>
      </c>
      <c r="HX59" s="167">
        <v>56.002083333333331</v>
      </c>
      <c r="HY59" s="167">
        <v>22.543988636363636</v>
      </c>
      <c r="HZ59" s="167">
        <v>0.72499999999999998</v>
      </c>
      <c r="IA59" s="167">
        <v>-255.34273125000001</v>
      </c>
      <c r="IB59" s="167">
        <v>76.766220833333335</v>
      </c>
      <c r="IC59" s="167">
        <v>76.656547916666668</v>
      </c>
      <c r="ID59" s="167">
        <v>14.416666666666668</v>
      </c>
      <c r="IE59" s="167">
        <v>-42.0625</v>
      </c>
      <c r="IF59" s="167">
        <v>-21.897916666666667</v>
      </c>
      <c r="IG59" s="167">
        <v>-21.785416666666666</v>
      </c>
      <c r="IH59" s="167">
        <v>1.7180205882352941</v>
      </c>
      <c r="II59" s="167">
        <v>1.0937391304347825</v>
      </c>
      <c r="IJ59" s="167">
        <v>-447.89399347826082</v>
      </c>
      <c r="IK59" s="167">
        <v>43.089672916666672</v>
      </c>
      <c r="IL59" s="167">
        <v>323.01469583333335</v>
      </c>
      <c r="IM59" s="167">
        <v>262.24414791666669</v>
      </c>
      <c r="IN59" s="167">
        <v>-31.050731249999998</v>
      </c>
      <c r="IO59" s="167">
        <v>-254.82932708333334</v>
      </c>
      <c r="IP59" s="167">
        <v>253.4545</v>
      </c>
      <c r="IQ59" s="167">
        <v>-83.560812499999997</v>
      </c>
      <c r="IR59" s="167">
        <v>-124.39808478260869</v>
      </c>
      <c r="IS59" s="167">
        <v>-250.26702291666666</v>
      </c>
      <c r="IT59" s="167">
        <v>119.81107291666665</v>
      </c>
      <c r="IU59" s="167">
        <v>119.41658541666666</v>
      </c>
      <c r="IV59" s="167">
        <v>83.244472916666666</v>
      </c>
      <c r="IW59" s="167">
        <v>-313.65510833333332</v>
      </c>
      <c r="IX59" s="167">
        <v>123.35870208333334</v>
      </c>
      <c r="IY59" s="167">
        <v>-189.1086</v>
      </c>
      <c r="IZ59" s="167">
        <v>189.98375625</v>
      </c>
      <c r="JA59" s="167">
        <v>-7.0896687500000004</v>
      </c>
      <c r="JB59" s="167">
        <v>0</v>
      </c>
      <c r="JC59" s="167">
        <v>17.655000000000001</v>
      </c>
      <c r="JD59" s="167">
        <v>5.9621521739130436</v>
      </c>
      <c r="JE59" s="167">
        <v>5.9758750000000003</v>
      </c>
      <c r="JF59" s="167">
        <v>-17.468333333333334</v>
      </c>
      <c r="JG59" s="167">
        <v>-2.2200000000000002</v>
      </c>
      <c r="JH59" s="167">
        <v>0</v>
      </c>
      <c r="JI59" s="167">
        <v>2.1744083333333335</v>
      </c>
      <c r="JJ59" s="167">
        <v>-35.585047916666667</v>
      </c>
      <c r="JK59" s="167">
        <v>-50.407724999999999</v>
      </c>
      <c r="JL59" s="167">
        <v>56.424999999999997</v>
      </c>
      <c r="JM59" s="167">
        <v>53.187666666666672</v>
      </c>
      <c r="JN59" s="167">
        <v>53.304854166666665</v>
      </c>
      <c r="JO59" s="167">
        <v>10.65075</v>
      </c>
      <c r="JP59" s="167">
        <v>12.515304545454546</v>
      </c>
      <c r="JQ59" s="167">
        <v>50.214374999999997</v>
      </c>
      <c r="JR59" s="167">
        <v>49.97959791666667</v>
      </c>
      <c r="JS59" s="167">
        <v>50.602654166666667</v>
      </c>
      <c r="JT59" s="167">
        <v>0</v>
      </c>
      <c r="JU59" s="167">
        <v>43.1875</v>
      </c>
      <c r="JV59" s="167">
        <v>24.474545833333334</v>
      </c>
      <c r="JW59" s="167">
        <v>7.5714583333333332</v>
      </c>
      <c r="JX59" s="167">
        <v>0</v>
      </c>
      <c r="JY59" s="167">
        <v>-41.39946041666667</v>
      </c>
      <c r="JZ59" s="167">
        <v>77.420689583333328</v>
      </c>
      <c r="KA59" s="167">
        <v>54.360243750000002</v>
      </c>
      <c r="KB59" s="167">
        <v>-40.900572916666668</v>
      </c>
      <c r="KC59" s="167">
        <v>-75.77277083333334</v>
      </c>
      <c r="KD59" s="167">
        <v>43.407506249999997</v>
      </c>
      <c r="KE59" s="167">
        <v>32.22025</v>
      </c>
      <c r="KF59" s="167">
        <v>-51.897916666666667</v>
      </c>
      <c r="KG59" s="167">
        <v>52.235416666666666</v>
      </c>
      <c r="KH59" s="167">
        <v>0</v>
      </c>
      <c r="KI59" s="167">
        <v>0</v>
      </c>
    </row>
    <row r="60" spans="1:295" x14ac:dyDescent="0.35">
      <c r="A60" s="226" t="s">
        <v>2387</v>
      </c>
      <c r="B60" s="226"/>
      <c r="C60" s="158" t="s">
        <v>171</v>
      </c>
      <c r="D60" s="158" t="s">
        <v>171</v>
      </c>
      <c r="E60" s="158" t="s">
        <v>171</v>
      </c>
      <c r="F60" s="158" t="s">
        <v>171</v>
      </c>
      <c r="G60" s="158" t="s">
        <v>171</v>
      </c>
      <c r="H60" s="158" t="s">
        <v>2388</v>
      </c>
      <c r="I60" s="158" t="s">
        <v>171</v>
      </c>
      <c r="J60" s="158" t="s">
        <v>171</v>
      </c>
      <c r="K60" s="158" t="s">
        <v>2388</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2388</v>
      </c>
      <c r="Y60" s="158" t="s">
        <v>2388</v>
      </c>
      <c r="Z60" s="158" t="s">
        <v>2388</v>
      </c>
      <c r="AA60" s="158" t="s">
        <v>171</v>
      </c>
      <c r="AB60" s="158" t="s">
        <v>2388</v>
      </c>
      <c r="AC60" s="158" t="s">
        <v>171</v>
      </c>
      <c r="AD60" s="158" t="s">
        <v>171</v>
      </c>
      <c r="AE60" s="158" t="s">
        <v>2388</v>
      </c>
      <c r="AF60" s="158" t="s">
        <v>171</v>
      </c>
      <c r="AG60" s="158" t="s">
        <v>171</v>
      </c>
      <c r="AH60" s="158" t="s">
        <v>171</v>
      </c>
      <c r="AI60" s="158" t="s">
        <v>171</v>
      </c>
      <c r="AJ60" s="158" t="s">
        <v>171</v>
      </c>
      <c r="AK60" s="158" t="s">
        <v>171</v>
      </c>
      <c r="AL60" s="158" t="s">
        <v>2388</v>
      </c>
      <c r="AM60" s="158" t="s">
        <v>171</v>
      </c>
      <c r="AN60" s="158" t="s">
        <v>171</v>
      </c>
      <c r="AO60" s="158" t="s">
        <v>171</v>
      </c>
      <c r="AP60" s="158" t="s">
        <v>2388</v>
      </c>
      <c r="AQ60" s="158" t="s">
        <v>171</v>
      </c>
      <c r="AR60" s="158" t="s">
        <v>171</v>
      </c>
      <c r="AS60" s="158" t="s">
        <v>171</v>
      </c>
      <c r="AT60" s="158" t="s">
        <v>171</v>
      </c>
      <c r="AU60" s="158" t="s">
        <v>171</v>
      </c>
      <c r="AV60" s="158" t="s">
        <v>2388</v>
      </c>
      <c r="AW60" s="158" t="s">
        <v>2388</v>
      </c>
      <c r="AX60" s="158" t="s">
        <v>171</v>
      </c>
      <c r="AY60" s="158" t="s">
        <v>171</v>
      </c>
      <c r="AZ60" s="158" t="s">
        <v>171</v>
      </c>
      <c r="BA60" s="158" t="s">
        <v>171</v>
      </c>
      <c r="BB60" s="158" t="s">
        <v>171</v>
      </c>
      <c r="BC60" s="158" t="s">
        <v>2388</v>
      </c>
      <c r="BD60" s="158" t="s">
        <v>2388</v>
      </c>
      <c r="BE60" s="158" t="s">
        <v>2388</v>
      </c>
      <c r="BF60" s="158" t="s">
        <v>171</v>
      </c>
      <c r="BG60" s="158" t="s">
        <v>171</v>
      </c>
      <c r="BH60" s="158" t="s">
        <v>2388</v>
      </c>
      <c r="BI60" s="158" t="s">
        <v>2388</v>
      </c>
      <c r="BJ60" s="158" t="s">
        <v>2388</v>
      </c>
      <c r="BK60" s="158" t="s">
        <v>2388</v>
      </c>
      <c r="BL60" s="158" t="s">
        <v>2388</v>
      </c>
      <c r="BM60" s="158" t="s">
        <v>2388</v>
      </c>
      <c r="BN60" s="158" t="s">
        <v>171</v>
      </c>
      <c r="BO60" s="158" t="s">
        <v>171</v>
      </c>
      <c r="BP60" s="158" t="s">
        <v>171</v>
      </c>
      <c r="BQ60" s="158" t="s">
        <v>2388</v>
      </c>
      <c r="BR60" s="158" t="s">
        <v>2388</v>
      </c>
      <c r="BS60" s="158" t="s">
        <v>2388</v>
      </c>
      <c r="BT60" s="158" t="s">
        <v>2388</v>
      </c>
      <c r="BU60" s="158" t="s">
        <v>2388</v>
      </c>
      <c r="BV60" s="158" t="s">
        <v>2388</v>
      </c>
      <c r="BW60" s="158" t="s">
        <v>2388</v>
      </c>
      <c r="BX60" s="158" t="s">
        <v>2389</v>
      </c>
      <c r="BY60" s="158" t="s">
        <v>2388</v>
      </c>
      <c r="BZ60" s="158" t="s">
        <v>2388</v>
      </c>
      <c r="CA60" s="158" t="s">
        <v>2388</v>
      </c>
      <c r="CB60" s="158" t="s">
        <v>2388</v>
      </c>
      <c r="CC60" s="158" t="s">
        <v>2388</v>
      </c>
      <c r="CD60" s="158" t="s">
        <v>2388</v>
      </c>
      <c r="CE60" s="158" t="s">
        <v>2388</v>
      </c>
      <c r="CF60" s="158" t="s">
        <v>2388</v>
      </c>
      <c r="CG60" s="158" t="s">
        <v>2388</v>
      </c>
      <c r="CH60" s="158" t="s">
        <v>2388</v>
      </c>
      <c r="CI60" s="158" t="s">
        <v>2388</v>
      </c>
      <c r="CJ60" s="158" t="s">
        <v>2388</v>
      </c>
      <c r="CK60" s="158" t="s">
        <v>2388</v>
      </c>
      <c r="CL60" s="158" t="s">
        <v>2388</v>
      </c>
      <c r="CM60" s="158" t="s">
        <v>2388</v>
      </c>
      <c r="CN60" s="158" t="s">
        <v>2388</v>
      </c>
      <c r="CO60" s="158" t="s">
        <v>2388</v>
      </c>
      <c r="CP60" s="158" t="s">
        <v>2388</v>
      </c>
      <c r="CQ60" s="158" t="s">
        <v>2388</v>
      </c>
      <c r="CR60" s="158" t="s">
        <v>2388</v>
      </c>
      <c r="CS60" s="158" t="s">
        <v>2388</v>
      </c>
      <c r="CT60" s="158" t="s">
        <v>2388</v>
      </c>
      <c r="CU60" s="158" t="s">
        <v>2388</v>
      </c>
      <c r="CV60" s="158" t="s">
        <v>2388</v>
      </c>
      <c r="CW60" s="158" t="s">
        <v>2388</v>
      </c>
      <c r="CX60" s="158" t="s">
        <v>2388</v>
      </c>
      <c r="CY60" s="158" t="s">
        <v>2388</v>
      </c>
      <c r="CZ60" s="158" t="s">
        <v>2388</v>
      </c>
      <c r="DA60" s="158" t="s">
        <v>2388</v>
      </c>
      <c r="DB60" s="158" t="s">
        <v>2388</v>
      </c>
      <c r="DC60" s="158" t="s">
        <v>2388</v>
      </c>
      <c r="DD60" s="158" t="s">
        <v>2388</v>
      </c>
      <c r="DE60" s="158" t="s">
        <v>2388</v>
      </c>
      <c r="DF60" s="158" t="s">
        <v>2388</v>
      </c>
      <c r="DG60" s="158" t="s">
        <v>2388</v>
      </c>
      <c r="DH60" s="158" t="s">
        <v>2388</v>
      </c>
      <c r="DI60" s="158" t="s">
        <v>2388</v>
      </c>
      <c r="DJ60" s="158" t="s">
        <v>2388</v>
      </c>
      <c r="DK60" s="158" t="s">
        <v>2388</v>
      </c>
      <c r="DL60" s="158" t="s">
        <v>2388</v>
      </c>
      <c r="DM60" s="158" t="s">
        <v>2388</v>
      </c>
      <c r="DN60" s="158" t="s">
        <v>2388</v>
      </c>
      <c r="DO60" s="158" t="s">
        <v>2388</v>
      </c>
      <c r="DP60" s="158" t="s">
        <v>2388</v>
      </c>
      <c r="DQ60" s="158" t="s">
        <v>2388</v>
      </c>
      <c r="DR60" s="158" t="s">
        <v>2388</v>
      </c>
      <c r="DS60" s="158" t="s">
        <v>2388</v>
      </c>
      <c r="DT60" s="158" t="s">
        <v>2388</v>
      </c>
      <c r="DU60" s="158" t="s">
        <v>2388</v>
      </c>
      <c r="DV60" s="158" t="s">
        <v>2388</v>
      </c>
      <c r="DW60" s="158" t="s">
        <v>2388</v>
      </c>
      <c r="DX60" s="158" t="s">
        <v>2388</v>
      </c>
      <c r="DY60" s="158" t="s">
        <v>2388</v>
      </c>
      <c r="DZ60" s="158" t="s">
        <v>2388</v>
      </c>
      <c r="EA60" s="158" t="s">
        <v>2388</v>
      </c>
      <c r="EB60" s="158" t="s">
        <v>2388</v>
      </c>
      <c r="EC60" s="158" t="s">
        <v>2388</v>
      </c>
      <c r="ED60" s="158" t="s">
        <v>2388</v>
      </c>
      <c r="EE60" s="158" t="s">
        <v>2388</v>
      </c>
      <c r="EF60" s="158" t="s">
        <v>2388</v>
      </c>
      <c r="EG60" s="158" t="s">
        <v>2388</v>
      </c>
      <c r="EH60" s="158" t="s">
        <v>2388</v>
      </c>
      <c r="EI60" s="158" t="s">
        <v>2388</v>
      </c>
      <c r="EJ60" s="158" t="s">
        <v>2388</v>
      </c>
      <c r="EK60" s="158" t="s">
        <v>2388</v>
      </c>
      <c r="EL60" s="158" t="s">
        <v>2388</v>
      </c>
      <c r="EM60" s="158" t="s">
        <v>2388</v>
      </c>
      <c r="EN60" s="158" t="s">
        <v>2388</v>
      </c>
      <c r="EO60" s="158" t="s">
        <v>2388</v>
      </c>
      <c r="EP60" s="158" t="s">
        <v>2388</v>
      </c>
      <c r="EQ60" s="158" t="s">
        <v>2388</v>
      </c>
      <c r="ER60" s="158" t="s">
        <v>2388</v>
      </c>
      <c r="ES60" s="158" t="s">
        <v>2388</v>
      </c>
      <c r="ET60" s="158" t="s">
        <v>2388</v>
      </c>
      <c r="EU60" s="158" t="s">
        <v>2388</v>
      </c>
      <c r="EV60" s="158" t="s">
        <v>2388</v>
      </c>
      <c r="EW60" s="158" t="s">
        <v>2388</v>
      </c>
      <c r="EX60" s="158" t="s">
        <v>2388</v>
      </c>
      <c r="EY60" s="158" t="s">
        <v>2388</v>
      </c>
      <c r="EZ60" s="158" t="s">
        <v>2388</v>
      </c>
      <c r="FA60" s="158" t="s">
        <v>2388</v>
      </c>
      <c r="FB60" s="158" t="s">
        <v>2388</v>
      </c>
      <c r="FC60" s="158" t="s">
        <v>2388</v>
      </c>
      <c r="FD60" s="158" t="s">
        <v>2388</v>
      </c>
      <c r="FE60" s="158" t="s">
        <v>2388</v>
      </c>
      <c r="FF60" s="158" t="s">
        <v>2388</v>
      </c>
      <c r="FG60" s="158" t="s">
        <v>2388</v>
      </c>
      <c r="FH60" s="158" t="s">
        <v>2388</v>
      </c>
      <c r="FI60" s="158" t="s">
        <v>2388</v>
      </c>
      <c r="FJ60" s="158" t="s">
        <v>2388</v>
      </c>
      <c r="FK60" s="158" t="s">
        <v>2388</v>
      </c>
      <c r="FL60" s="158" t="s">
        <v>2388</v>
      </c>
      <c r="FM60" s="158" t="s">
        <v>2388</v>
      </c>
      <c r="FN60" s="158" t="s">
        <v>2388</v>
      </c>
      <c r="FO60" s="158" t="s">
        <v>2388</v>
      </c>
      <c r="FP60" s="158" t="s">
        <v>2388</v>
      </c>
      <c r="FQ60" s="158" t="s">
        <v>2388</v>
      </c>
      <c r="FR60" s="158" t="s">
        <v>2388</v>
      </c>
      <c r="FS60" s="158" t="s">
        <v>2388</v>
      </c>
      <c r="FT60" s="158" t="s">
        <v>2388</v>
      </c>
      <c r="FU60" s="158" t="s">
        <v>2388</v>
      </c>
      <c r="FV60" s="158" t="s">
        <v>2388</v>
      </c>
      <c r="FW60" s="158" t="s">
        <v>2388</v>
      </c>
      <c r="FX60" s="158" t="s">
        <v>2388</v>
      </c>
      <c r="FY60" s="158" t="s">
        <v>2388</v>
      </c>
      <c r="FZ60" s="158" t="s">
        <v>2388</v>
      </c>
      <c r="GA60" s="158" t="s">
        <v>2388</v>
      </c>
      <c r="GB60" s="158" t="s">
        <v>2388</v>
      </c>
      <c r="GC60" s="158" t="s">
        <v>2388</v>
      </c>
      <c r="GD60" s="158" t="s">
        <v>2388</v>
      </c>
      <c r="GE60" s="158" t="s">
        <v>2388</v>
      </c>
      <c r="GF60" s="158" t="s">
        <v>2388</v>
      </c>
      <c r="GG60" s="158" t="s">
        <v>2388</v>
      </c>
      <c r="GH60" s="158" t="s">
        <v>2388</v>
      </c>
      <c r="GI60" s="158" t="s">
        <v>2388</v>
      </c>
      <c r="GJ60" s="158" t="s">
        <v>2388</v>
      </c>
      <c r="GK60" s="158" t="s">
        <v>2388</v>
      </c>
      <c r="GL60" s="158" t="s">
        <v>2388</v>
      </c>
      <c r="GM60" s="158" t="s">
        <v>2388</v>
      </c>
      <c r="GN60" s="158" t="s">
        <v>2388</v>
      </c>
      <c r="GO60" s="158" t="s">
        <v>2388</v>
      </c>
      <c r="GP60" s="158" t="s">
        <v>2388</v>
      </c>
      <c r="GQ60" s="158" t="s">
        <v>2388</v>
      </c>
      <c r="GR60" s="158" t="s">
        <v>2388</v>
      </c>
      <c r="GS60" s="158" t="s">
        <v>2388</v>
      </c>
      <c r="GT60" s="158" t="s">
        <v>2388</v>
      </c>
      <c r="GU60" s="158" t="s">
        <v>2388</v>
      </c>
      <c r="GV60" s="158" t="s">
        <v>2388</v>
      </c>
      <c r="GW60" s="158" t="s">
        <v>2388</v>
      </c>
      <c r="GX60" s="158" t="s">
        <v>2388</v>
      </c>
      <c r="GY60" s="158" t="s">
        <v>2388</v>
      </c>
      <c r="GZ60" s="158" t="s">
        <v>2388</v>
      </c>
      <c r="HA60" s="158" t="s">
        <v>2388</v>
      </c>
      <c r="HB60" s="158" t="s">
        <v>2388</v>
      </c>
      <c r="HC60" s="158" t="s">
        <v>2388</v>
      </c>
      <c r="HD60" s="158" t="s">
        <v>2388</v>
      </c>
      <c r="HE60" s="158" t="s">
        <v>2389</v>
      </c>
      <c r="HF60" s="158" t="s">
        <v>2389</v>
      </c>
      <c r="HG60" s="158" t="s">
        <v>2389</v>
      </c>
      <c r="HH60" s="158" t="s">
        <v>2389</v>
      </c>
      <c r="HI60" s="158" t="s">
        <v>2389</v>
      </c>
      <c r="HJ60" s="158" t="s">
        <v>2389</v>
      </c>
      <c r="HK60" s="158" t="s">
        <v>2389</v>
      </c>
      <c r="HL60" s="158" t="s">
        <v>2389</v>
      </c>
      <c r="HM60" s="158" t="s">
        <v>2389</v>
      </c>
      <c r="HN60" s="158" t="s">
        <v>2389</v>
      </c>
      <c r="HO60" s="158" t="s">
        <v>2389</v>
      </c>
      <c r="HP60" s="158" t="s">
        <v>2389</v>
      </c>
      <c r="HQ60" s="158" t="s">
        <v>2389</v>
      </c>
      <c r="HR60" s="158" t="s">
        <v>2389</v>
      </c>
      <c r="HS60" s="158" t="s">
        <v>2389</v>
      </c>
      <c r="HT60" s="158" t="s">
        <v>2389</v>
      </c>
      <c r="HU60" s="158" t="s">
        <v>2389</v>
      </c>
      <c r="HV60" s="158" t="s">
        <v>2389</v>
      </c>
      <c r="HW60" s="158" t="s">
        <v>2389</v>
      </c>
      <c r="HX60" s="158" t="s">
        <v>2389</v>
      </c>
      <c r="HY60" s="158" t="s">
        <v>2389</v>
      </c>
      <c r="HZ60" s="158" t="s">
        <v>2389</v>
      </c>
      <c r="IA60" s="158" t="s">
        <v>2389</v>
      </c>
      <c r="IB60" s="158" t="s">
        <v>2389</v>
      </c>
      <c r="IC60" s="158" t="s">
        <v>2389</v>
      </c>
      <c r="ID60" s="158" t="s">
        <v>2389</v>
      </c>
      <c r="IE60" s="158" t="s">
        <v>2389</v>
      </c>
      <c r="IF60" s="158" t="s">
        <v>2389</v>
      </c>
      <c r="IG60" s="158" t="s">
        <v>2389</v>
      </c>
      <c r="IH60" s="158" t="s">
        <v>2389</v>
      </c>
      <c r="II60" s="158" t="s">
        <v>2389</v>
      </c>
      <c r="IJ60" s="158" t="s">
        <v>2389</v>
      </c>
      <c r="IK60" s="158" t="s">
        <v>2389</v>
      </c>
      <c r="IL60" s="158" t="s">
        <v>2389</v>
      </c>
      <c r="IM60" s="158" t="s">
        <v>2389</v>
      </c>
      <c r="IN60" s="158" t="s">
        <v>2389</v>
      </c>
      <c r="IO60" s="158" t="s">
        <v>2389</v>
      </c>
      <c r="IP60" s="158" t="s">
        <v>2389</v>
      </c>
      <c r="IQ60" s="158" t="s">
        <v>2389</v>
      </c>
      <c r="IR60" s="158" t="s">
        <v>171</v>
      </c>
      <c r="IS60" s="158" t="s">
        <v>2388</v>
      </c>
      <c r="IT60" s="158" t="s">
        <v>2389</v>
      </c>
      <c r="IU60" s="158" t="s">
        <v>2389</v>
      </c>
      <c r="IV60" s="158" t="s">
        <v>2389</v>
      </c>
      <c r="IW60" s="158" t="s">
        <v>171</v>
      </c>
      <c r="IX60" s="158" t="s">
        <v>171</v>
      </c>
      <c r="IY60" s="158" t="s">
        <v>171</v>
      </c>
      <c r="IZ60" s="158" t="s">
        <v>171</v>
      </c>
      <c r="JA60" s="158" t="s">
        <v>2388</v>
      </c>
      <c r="JB60" s="158" t="s">
        <v>2389</v>
      </c>
      <c r="JC60" s="158" t="s">
        <v>2388</v>
      </c>
      <c r="JD60" s="158" t="s">
        <v>2389</v>
      </c>
      <c r="JE60" s="158" t="s">
        <v>2389</v>
      </c>
      <c r="JF60" s="158" t="s">
        <v>2389</v>
      </c>
      <c r="JG60" s="158" t="s">
        <v>2389</v>
      </c>
      <c r="JH60" s="158" t="s">
        <v>2388</v>
      </c>
      <c r="JI60" s="158" t="s">
        <v>2388</v>
      </c>
      <c r="JJ60" s="158" t="s">
        <v>2388</v>
      </c>
      <c r="JK60" s="158" t="s">
        <v>2388</v>
      </c>
      <c r="JL60" s="158" t="s">
        <v>2389</v>
      </c>
      <c r="JM60" s="158" t="s">
        <v>2388</v>
      </c>
      <c r="JN60" s="158" t="s">
        <v>2388</v>
      </c>
      <c r="JO60" s="158" t="s">
        <v>2389</v>
      </c>
      <c r="JP60" s="158" t="s">
        <v>2389</v>
      </c>
      <c r="JQ60" s="158" t="s">
        <v>2389</v>
      </c>
      <c r="JR60" s="158" t="s">
        <v>2389</v>
      </c>
      <c r="JS60" s="158" t="s">
        <v>2388</v>
      </c>
      <c r="JT60" s="158" t="s">
        <v>2388</v>
      </c>
      <c r="JU60" s="158" t="s">
        <v>2389</v>
      </c>
      <c r="JV60" s="158" t="s">
        <v>2389</v>
      </c>
      <c r="JW60" s="158" t="s">
        <v>2389</v>
      </c>
      <c r="JX60" s="158" t="s">
        <v>2389</v>
      </c>
      <c r="JY60" s="158" t="s">
        <v>2389</v>
      </c>
      <c r="JZ60" s="158" t="s">
        <v>2389</v>
      </c>
      <c r="KA60" s="158" t="s">
        <v>2389</v>
      </c>
      <c r="KB60" s="158" t="s">
        <v>2389</v>
      </c>
      <c r="KC60" s="158" t="s">
        <v>2389</v>
      </c>
      <c r="KD60" s="158" t="s">
        <v>2389</v>
      </c>
      <c r="KE60" s="158" t="s">
        <v>2389</v>
      </c>
      <c r="KF60" s="158" t="s">
        <v>2389</v>
      </c>
      <c r="KG60" s="158" t="s">
        <v>2389</v>
      </c>
      <c r="KH60" s="158" t="s">
        <v>2388</v>
      </c>
      <c r="KI60" s="158" t="s">
        <v>2388</v>
      </c>
    </row>
    <row r="61" spans="1:295" ht="27" customHeight="1" x14ac:dyDescent="0.35">
      <c r="A61" s="226" t="s">
        <v>3</v>
      </c>
      <c r="B61" s="226"/>
      <c r="C61" s="227" t="s">
        <v>443</v>
      </c>
      <c r="D61" s="227"/>
      <c r="E61" s="227"/>
      <c r="F61" s="227"/>
      <c r="G61" s="227"/>
      <c r="H61" s="227"/>
      <c r="I61" s="227"/>
      <c r="J61" s="227"/>
      <c r="K61" s="227"/>
      <c r="L61" s="227"/>
      <c r="M61" s="227"/>
      <c r="N61" s="227" t="s">
        <v>2390</v>
      </c>
      <c r="O61" s="227"/>
      <c r="P61" s="227"/>
      <c r="Q61" s="227"/>
      <c r="R61" s="227"/>
      <c r="S61" s="227" t="s">
        <v>539</v>
      </c>
      <c r="T61" s="227" t="s">
        <v>443</v>
      </c>
      <c r="U61" s="227"/>
      <c r="V61" s="227"/>
      <c r="W61" s="227"/>
      <c r="X61" s="227" t="s">
        <v>899</v>
      </c>
      <c r="Y61" s="227"/>
      <c r="Z61" s="227"/>
      <c r="AA61" s="227" t="s">
        <v>14</v>
      </c>
      <c r="AB61" s="227" t="s">
        <v>443</v>
      </c>
      <c r="AC61" s="227" t="s">
        <v>218</v>
      </c>
      <c r="AD61" s="227"/>
      <c r="AE61" s="227" t="s">
        <v>443</v>
      </c>
      <c r="AF61" s="227" t="s">
        <v>2390</v>
      </c>
      <c r="AG61" s="227"/>
      <c r="AH61" s="227" t="s">
        <v>329</v>
      </c>
      <c r="AI61" s="227"/>
      <c r="AJ61" s="227" t="s">
        <v>218</v>
      </c>
      <c r="AK61" s="227"/>
      <c r="AL61" s="227"/>
      <c r="AM61" s="227"/>
      <c r="AN61" s="227"/>
      <c r="AO61" s="227" t="s">
        <v>2391</v>
      </c>
      <c r="AP61" s="227" t="s">
        <v>2392</v>
      </c>
      <c r="AQ61" s="227" t="s">
        <v>443</v>
      </c>
      <c r="AR61" s="227"/>
      <c r="AS61" s="227"/>
      <c r="AT61" s="227"/>
      <c r="AU61" s="227"/>
      <c r="AV61" s="227"/>
      <c r="AW61" s="227"/>
      <c r="AX61" s="227"/>
      <c r="AY61" s="227"/>
      <c r="AZ61" s="227"/>
      <c r="BA61" s="227" t="s">
        <v>346</v>
      </c>
      <c r="BB61" s="227" t="s">
        <v>539</v>
      </c>
      <c r="BC61" s="227" t="s">
        <v>940</v>
      </c>
      <c r="BD61" s="227" t="s">
        <v>136</v>
      </c>
      <c r="BE61" s="227"/>
      <c r="BF61" s="227" t="s">
        <v>443</v>
      </c>
      <c r="BG61" s="227"/>
      <c r="BH61" s="227"/>
      <c r="BI61" s="227"/>
      <c r="BJ61" s="227"/>
      <c r="BK61" s="227"/>
      <c r="BL61" s="227"/>
      <c r="BM61" s="227"/>
      <c r="BN61" s="227" t="s">
        <v>539</v>
      </c>
      <c r="BO61" s="227"/>
      <c r="BP61" s="227"/>
      <c r="BQ61" s="227"/>
      <c r="BR61" s="227"/>
      <c r="BS61" s="227"/>
      <c r="BT61" s="227" t="s">
        <v>14</v>
      </c>
      <c r="BU61" s="227"/>
      <c r="BV61" s="227" t="s">
        <v>539</v>
      </c>
      <c r="BW61" s="227" t="s">
        <v>2393</v>
      </c>
      <c r="BX61" s="227"/>
      <c r="BY61" s="227"/>
      <c r="BZ61" s="227"/>
      <c r="CA61" s="227" t="s">
        <v>443</v>
      </c>
      <c r="CB61" s="227"/>
      <c r="CC61" s="227" t="s">
        <v>2394</v>
      </c>
      <c r="CD61" s="227"/>
      <c r="CE61" s="227" t="s">
        <v>30</v>
      </c>
      <c r="CF61" s="227" t="s">
        <v>443</v>
      </c>
      <c r="CG61" s="227"/>
      <c r="CH61" s="227"/>
      <c r="CI61" s="227"/>
      <c r="CJ61" s="227" t="s">
        <v>940</v>
      </c>
      <c r="CK61" s="227"/>
      <c r="CL61" s="227" t="s">
        <v>2393</v>
      </c>
      <c r="CM61" s="227"/>
      <c r="CN61" s="227"/>
      <c r="CO61" s="227" t="s">
        <v>443</v>
      </c>
      <c r="CP61" s="227"/>
      <c r="CQ61" s="227"/>
      <c r="CR61" s="227"/>
      <c r="CS61" s="227"/>
      <c r="CT61" s="227"/>
      <c r="CU61" s="227"/>
      <c r="CV61" s="227"/>
      <c r="CW61" s="227" t="s">
        <v>2394</v>
      </c>
      <c r="CX61" s="227" t="s">
        <v>2393</v>
      </c>
      <c r="CY61" s="227"/>
      <c r="CZ61" s="227" t="s">
        <v>369</v>
      </c>
      <c r="DA61" s="227"/>
      <c r="DB61" s="227"/>
      <c r="DC61" s="227"/>
      <c r="DD61" s="227" t="s">
        <v>443</v>
      </c>
      <c r="DE61" s="227"/>
      <c r="DF61" s="227"/>
      <c r="DG61" s="227" t="s">
        <v>369</v>
      </c>
      <c r="DH61" s="227"/>
      <c r="DI61" s="227" t="s">
        <v>923</v>
      </c>
      <c r="DJ61" s="227"/>
      <c r="DK61" s="227" t="s">
        <v>624</v>
      </c>
      <c r="DL61" s="227" t="s">
        <v>369</v>
      </c>
      <c r="DM61" s="227"/>
      <c r="DN61" s="227"/>
      <c r="DO61" s="227"/>
      <c r="DP61" s="227" t="s">
        <v>624</v>
      </c>
      <c r="DQ61" s="227" t="s">
        <v>369</v>
      </c>
      <c r="DR61" s="227" t="s">
        <v>624</v>
      </c>
      <c r="DS61" s="227" t="s">
        <v>369</v>
      </c>
      <c r="DT61" s="227"/>
      <c r="DU61" s="227"/>
      <c r="DV61" s="227"/>
      <c r="DW61" s="227" t="s">
        <v>443</v>
      </c>
      <c r="DX61" s="227" t="s">
        <v>624</v>
      </c>
      <c r="DY61" s="227" t="s">
        <v>443</v>
      </c>
      <c r="DZ61" s="227"/>
      <c r="EA61" s="227"/>
      <c r="EB61" s="227"/>
      <c r="EC61" s="227"/>
      <c r="ED61" s="227"/>
      <c r="EE61" s="227" t="s">
        <v>539</v>
      </c>
      <c r="EF61" s="227"/>
      <c r="EG61" s="227" t="s">
        <v>369</v>
      </c>
      <c r="EH61" s="227" t="s">
        <v>539</v>
      </c>
      <c r="EI61" s="227" t="s">
        <v>2395</v>
      </c>
      <c r="EJ61" s="227" t="s">
        <v>624</v>
      </c>
      <c r="EK61" s="227" t="s">
        <v>443</v>
      </c>
      <c r="EL61" s="227"/>
      <c r="EM61" s="227"/>
      <c r="EN61" s="227"/>
      <c r="EO61" s="227"/>
      <c r="EP61" s="227"/>
      <c r="EQ61" s="227"/>
      <c r="ER61" s="227"/>
      <c r="ES61" s="227"/>
      <c r="ET61" s="227" t="s">
        <v>918</v>
      </c>
      <c r="EU61" s="227"/>
      <c r="EV61" s="227"/>
      <c r="EW61" s="227" t="s">
        <v>443</v>
      </c>
      <c r="EX61" s="227"/>
      <c r="EY61" s="227"/>
      <c r="EZ61" s="227"/>
      <c r="FA61" s="227"/>
      <c r="FB61" s="227"/>
      <c r="FC61" s="227"/>
      <c r="FD61" s="227"/>
      <c r="FE61" s="227"/>
      <c r="FF61" s="227"/>
      <c r="FG61" s="227" t="s">
        <v>930</v>
      </c>
      <c r="FH61" s="227"/>
      <c r="FI61" s="227"/>
      <c r="FJ61" s="227" t="s">
        <v>443</v>
      </c>
      <c r="FK61" s="227"/>
      <c r="FL61" s="227"/>
      <c r="FM61" s="227"/>
      <c r="FN61" s="227"/>
      <c r="FO61" s="227"/>
      <c r="FP61" s="227" t="s">
        <v>346</v>
      </c>
      <c r="FQ61" s="227" t="s">
        <v>136</v>
      </c>
      <c r="FR61" s="227"/>
      <c r="FS61" s="227"/>
      <c r="FT61" s="227"/>
      <c r="FU61" s="227"/>
      <c r="FV61" s="227"/>
      <c r="FW61" s="227" t="s">
        <v>2394</v>
      </c>
      <c r="FX61" s="227" t="s">
        <v>665</v>
      </c>
      <c r="FY61" s="227"/>
      <c r="FZ61" s="227"/>
      <c r="GA61" s="227" t="s">
        <v>624</v>
      </c>
      <c r="GB61" s="227" t="s">
        <v>218</v>
      </c>
      <c r="GC61" s="227" t="s">
        <v>346</v>
      </c>
      <c r="GD61" s="227" t="s">
        <v>443</v>
      </c>
      <c r="GE61" s="227" t="s">
        <v>136</v>
      </c>
      <c r="GF61" s="227" t="s">
        <v>346</v>
      </c>
      <c r="GG61" s="227" t="s">
        <v>218</v>
      </c>
      <c r="GH61" s="227" t="s">
        <v>443</v>
      </c>
      <c r="GI61" s="227" t="s">
        <v>346</v>
      </c>
      <c r="GJ61" s="227" t="s">
        <v>443</v>
      </c>
      <c r="GK61" s="227"/>
      <c r="GL61" s="227" t="s">
        <v>2396</v>
      </c>
      <c r="GM61" s="227" t="s">
        <v>443</v>
      </c>
      <c r="GN61" s="227" t="s">
        <v>136</v>
      </c>
      <c r="GO61" s="227" t="s">
        <v>443</v>
      </c>
      <c r="GP61" s="227"/>
      <c r="GQ61" s="227"/>
      <c r="GR61" s="227" t="s">
        <v>375</v>
      </c>
      <c r="GS61" s="227"/>
      <c r="GT61" s="227" t="s">
        <v>346</v>
      </c>
      <c r="GU61" s="227"/>
      <c r="GV61" s="227" t="s">
        <v>443</v>
      </c>
      <c r="GW61" s="227" t="s">
        <v>346</v>
      </c>
      <c r="GX61" s="227" t="s">
        <v>628</v>
      </c>
      <c r="GY61" s="227" t="s">
        <v>443</v>
      </c>
      <c r="GZ61" s="227"/>
      <c r="HA61" s="227" t="s">
        <v>628</v>
      </c>
      <c r="HB61" s="227" t="s">
        <v>539</v>
      </c>
      <c r="HC61" s="227"/>
      <c r="HD61" s="227"/>
      <c r="HE61" s="227"/>
      <c r="HF61" s="227"/>
      <c r="HG61" s="227"/>
      <c r="HH61" s="227"/>
      <c r="HI61" s="227"/>
      <c r="HJ61" s="227"/>
      <c r="HK61" s="227"/>
      <c r="HL61" s="227"/>
      <c r="HM61" s="227" t="s">
        <v>2397</v>
      </c>
      <c r="HN61" s="227"/>
      <c r="HO61" s="227" t="s">
        <v>539</v>
      </c>
      <c r="HP61" s="227"/>
      <c r="HQ61" s="227" t="s">
        <v>2398</v>
      </c>
      <c r="HR61" s="227"/>
      <c r="HS61" s="227" t="s">
        <v>539</v>
      </c>
      <c r="HT61" s="227"/>
      <c r="HU61" s="227" t="s">
        <v>384</v>
      </c>
      <c r="HV61" s="227"/>
      <c r="HW61" s="227" t="s">
        <v>2399</v>
      </c>
      <c r="HX61" s="227"/>
      <c r="HY61" s="227" t="s">
        <v>384</v>
      </c>
      <c r="HZ61" s="227" t="s">
        <v>443</v>
      </c>
      <c r="IA61" s="227" t="s">
        <v>41</v>
      </c>
      <c r="IB61" s="227" t="s">
        <v>82</v>
      </c>
      <c r="IC61" s="227"/>
      <c r="ID61" s="227" t="s">
        <v>2398</v>
      </c>
      <c r="IE61" s="227"/>
      <c r="IF61" s="227"/>
      <c r="IG61" s="227"/>
      <c r="IH61" s="227" t="s">
        <v>82</v>
      </c>
      <c r="II61" s="227"/>
      <c r="IJ61" s="227" t="s">
        <v>539</v>
      </c>
      <c r="IK61" s="227" t="s">
        <v>41</v>
      </c>
      <c r="IL61" s="227" t="s">
        <v>539</v>
      </c>
      <c r="IM61" s="227" t="s">
        <v>41</v>
      </c>
      <c r="IN61" s="227"/>
      <c r="IO61" s="227"/>
      <c r="IP61" s="227"/>
      <c r="IQ61" s="227"/>
      <c r="IR61" s="227" t="s">
        <v>539</v>
      </c>
      <c r="IS61" s="227" t="s">
        <v>2395</v>
      </c>
      <c r="IT61" s="227" t="s">
        <v>384</v>
      </c>
      <c r="IU61" s="227"/>
      <c r="IV61" s="227" t="s">
        <v>41</v>
      </c>
      <c r="IW61" s="227" t="s">
        <v>539</v>
      </c>
      <c r="IX61" s="227"/>
      <c r="IY61" s="227"/>
      <c r="IZ61" s="227"/>
      <c r="JA61" s="227" t="s">
        <v>443</v>
      </c>
      <c r="JB61" s="227" t="s">
        <v>962</v>
      </c>
      <c r="JC61" s="227" t="s">
        <v>443</v>
      </c>
      <c r="JD61" s="227" t="s">
        <v>61</v>
      </c>
      <c r="JE61" s="227"/>
      <c r="JF61" s="227" t="s">
        <v>443</v>
      </c>
      <c r="JG61" s="227"/>
      <c r="JH61" s="227"/>
      <c r="JI61" s="227"/>
      <c r="JJ61" s="227"/>
      <c r="JK61" s="227"/>
      <c r="JL61" s="227" t="s">
        <v>2399</v>
      </c>
      <c r="JM61" s="227" t="s">
        <v>136</v>
      </c>
      <c r="JN61" s="227"/>
      <c r="JO61" s="227" t="s">
        <v>957</v>
      </c>
      <c r="JP61" s="227"/>
      <c r="JQ61" s="227" t="s">
        <v>959</v>
      </c>
      <c r="JR61" s="227"/>
      <c r="JS61" s="227"/>
      <c r="JT61" s="227" t="s">
        <v>443</v>
      </c>
      <c r="JU61" s="227" t="s">
        <v>2398</v>
      </c>
      <c r="JV61" s="227" t="s">
        <v>36</v>
      </c>
      <c r="JW61" s="227" t="s">
        <v>2400</v>
      </c>
      <c r="JX61" s="227"/>
      <c r="JY61" s="227" t="s">
        <v>539</v>
      </c>
      <c r="JZ61" s="227"/>
      <c r="KA61" s="227"/>
      <c r="KB61" s="227"/>
      <c r="KC61" s="227"/>
      <c r="KD61" s="227"/>
      <c r="KE61" s="227"/>
      <c r="KF61" s="227" t="s">
        <v>2398</v>
      </c>
      <c r="KG61" s="227"/>
      <c r="KH61" s="227" t="s">
        <v>539</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2402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2403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2404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2405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6" t="s">
        <v>1753</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6" t="s">
        <v>1754</v>
      </c>
      <c r="B6" s="226"/>
      <c r="C6" s="158" t="s">
        <v>2406</v>
      </c>
      <c r="D6" s="158" t="s">
        <v>2407</v>
      </c>
      <c r="E6" s="158" t="s">
        <v>2408</v>
      </c>
      <c r="F6" s="158" t="s">
        <v>2409</v>
      </c>
      <c r="G6" s="158" t="s">
        <v>2410</v>
      </c>
      <c r="H6" s="158" t="s">
        <v>2411</v>
      </c>
      <c r="I6" s="158" t="s">
        <v>2412</v>
      </c>
      <c r="J6" s="158"/>
      <c r="K6" s="158" t="s">
        <v>2413</v>
      </c>
      <c r="L6" s="158" t="s">
        <v>2414</v>
      </c>
      <c r="M6" s="158" t="s">
        <v>2415</v>
      </c>
      <c r="N6" s="158" t="s">
        <v>2416</v>
      </c>
      <c r="O6" s="158" t="s">
        <v>2417</v>
      </c>
      <c r="P6" s="158" t="s">
        <v>2418</v>
      </c>
      <c r="Q6" s="158" t="s">
        <v>2419</v>
      </c>
      <c r="R6" s="158" t="s">
        <v>2420</v>
      </c>
      <c r="S6" s="158" t="s">
        <v>2421</v>
      </c>
      <c r="T6" s="158" t="s">
        <v>2422</v>
      </c>
      <c r="U6" s="158" t="s">
        <v>2423</v>
      </c>
      <c r="V6" s="158" t="s">
        <v>2424</v>
      </c>
      <c r="W6" s="158" t="s">
        <v>2425</v>
      </c>
      <c r="X6" s="158" t="s">
        <v>2426</v>
      </c>
      <c r="Y6" s="158" t="s">
        <v>2427</v>
      </c>
      <c r="Z6" s="158" t="s">
        <v>2428</v>
      </c>
      <c r="AA6" s="158" t="s">
        <v>2429</v>
      </c>
      <c r="AB6" s="158" t="s">
        <v>2430</v>
      </c>
      <c r="AC6" s="158" t="s">
        <v>2431</v>
      </c>
      <c r="AD6" s="158" t="s">
        <v>2432</v>
      </c>
      <c r="AE6" s="158" t="s">
        <v>2433</v>
      </c>
      <c r="AF6" s="158" t="s">
        <v>2434</v>
      </c>
      <c r="AG6" s="158" t="s">
        <v>2435</v>
      </c>
      <c r="AH6" s="158" t="s">
        <v>2436</v>
      </c>
      <c r="AI6" s="158" t="s">
        <v>2437</v>
      </c>
      <c r="AJ6" s="158" t="s">
        <v>2438</v>
      </c>
      <c r="AK6" s="158" t="s">
        <v>2439</v>
      </c>
      <c r="AL6" s="158" t="s">
        <v>2440</v>
      </c>
      <c r="AM6" s="158" t="s">
        <v>2441</v>
      </c>
      <c r="AN6" s="158" t="s">
        <v>2442</v>
      </c>
      <c r="AO6" s="158" t="s">
        <v>2443</v>
      </c>
      <c r="AP6" s="158" t="s">
        <v>2444</v>
      </c>
      <c r="AQ6" s="158" t="s">
        <v>2445</v>
      </c>
      <c r="AR6" s="158" t="s">
        <v>2446</v>
      </c>
      <c r="AS6" s="158" t="s">
        <v>2447</v>
      </c>
      <c r="AT6" s="158" t="s">
        <v>2448</v>
      </c>
      <c r="AU6" s="158" t="s">
        <v>2449</v>
      </c>
      <c r="AV6" s="158" t="s">
        <v>2450</v>
      </c>
      <c r="AW6" s="158" t="s">
        <v>2451</v>
      </c>
      <c r="AX6" s="158" t="s">
        <v>2452</v>
      </c>
      <c r="AY6" s="158" t="s">
        <v>2453</v>
      </c>
      <c r="AZ6" s="158" t="s">
        <v>2454</v>
      </c>
      <c r="BA6" s="158" t="s">
        <v>2455</v>
      </c>
      <c r="BB6" s="158" t="s">
        <v>2456</v>
      </c>
      <c r="BC6" s="158" t="s">
        <v>2457</v>
      </c>
      <c r="BD6" s="158" t="s">
        <v>2458</v>
      </c>
      <c r="BE6" s="158" t="s">
        <v>2459</v>
      </c>
      <c r="BF6" s="158" t="s">
        <v>2460</v>
      </c>
      <c r="BG6" s="158" t="s">
        <v>2461</v>
      </c>
      <c r="BH6" s="158" t="s">
        <v>2462</v>
      </c>
      <c r="BI6" s="158" t="s">
        <v>2463</v>
      </c>
      <c r="BJ6" s="158" t="s">
        <v>2464</v>
      </c>
      <c r="BK6" s="158" t="s">
        <v>2465</v>
      </c>
      <c r="BL6" s="158" t="s">
        <v>2466</v>
      </c>
      <c r="BM6" s="158" t="s">
        <v>2467</v>
      </c>
      <c r="BN6" s="158" t="s">
        <v>2468</v>
      </c>
      <c r="BO6" s="158" t="s">
        <v>2469</v>
      </c>
      <c r="BP6" s="158" t="s">
        <v>2470</v>
      </c>
      <c r="BQ6" s="158" t="s">
        <v>2471</v>
      </c>
      <c r="BR6" s="158" t="s">
        <v>2472</v>
      </c>
      <c r="BS6" s="158" t="s">
        <v>2473</v>
      </c>
      <c r="BT6" s="158"/>
      <c r="BU6" s="158"/>
      <c r="BV6" s="158" t="s">
        <v>2474</v>
      </c>
      <c r="BW6" s="158" t="s">
        <v>2475</v>
      </c>
      <c r="BX6" s="158" t="s">
        <v>2476</v>
      </c>
      <c r="BY6" s="158" t="s">
        <v>2477</v>
      </c>
      <c r="BZ6" s="158" t="s">
        <v>2478</v>
      </c>
      <c r="CA6" s="158" t="s">
        <v>2479</v>
      </c>
      <c r="CB6" s="158" t="s">
        <v>2480</v>
      </c>
      <c r="CC6" s="158" t="s">
        <v>2481</v>
      </c>
      <c r="CD6" s="158" t="s">
        <v>2482</v>
      </c>
      <c r="CE6" s="158" t="s">
        <v>2483</v>
      </c>
      <c r="CF6" s="158" t="s">
        <v>2484</v>
      </c>
      <c r="CG6" s="158" t="s">
        <v>2485</v>
      </c>
      <c r="CH6" s="158" t="s">
        <v>1838</v>
      </c>
      <c r="CI6" s="158" t="s">
        <v>2486</v>
      </c>
      <c r="CJ6" s="158" t="s">
        <v>2487</v>
      </c>
      <c r="CK6" s="158" t="s">
        <v>2488</v>
      </c>
      <c r="CL6" s="158" t="s">
        <v>2489</v>
      </c>
      <c r="CM6" s="158" t="s">
        <v>2490</v>
      </c>
      <c r="CN6" s="158" t="s">
        <v>2491</v>
      </c>
      <c r="CO6" s="158" t="s">
        <v>2492</v>
      </c>
      <c r="CP6" s="158" t="s">
        <v>2493</v>
      </c>
      <c r="CQ6" s="158" t="s">
        <v>2494</v>
      </c>
      <c r="CR6" s="158" t="s">
        <v>2495</v>
      </c>
      <c r="CS6" s="158" t="s">
        <v>2496</v>
      </c>
      <c r="CT6" s="158" t="s">
        <v>2497</v>
      </c>
      <c r="CU6" s="158" t="s">
        <v>2498</v>
      </c>
      <c r="CV6" s="158" t="s">
        <v>2499</v>
      </c>
      <c r="CW6" s="158" t="s">
        <v>2500</v>
      </c>
      <c r="CX6" s="158" t="s">
        <v>2501</v>
      </c>
      <c r="CY6" s="158" t="s">
        <v>2502</v>
      </c>
      <c r="CZ6" s="158" t="s">
        <v>2503</v>
      </c>
      <c r="DA6" s="158" t="s">
        <v>2504</v>
      </c>
      <c r="DB6" s="158" t="s">
        <v>2505</v>
      </c>
      <c r="DC6" s="158" t="s">
        <v>2506</v>
      </c>
      <c r="DD6" s="158" t="s">
        <v>2507</v>
      </c>
      <c r="DE6" s="158" t="s">
        <v>2508</v>
      </c>
      <c r="DF6" s="158" t="s">
        <v>2509</v>
      </c>
      <c r="DG6" s="158" t="s">
        <v>2510</v>
      </c>
      <c r="DH6" s="158" t="s">
        <v>2511</v>
      </c>
      <c r="DI6" s="158" t="s">
        <v>2512</v>
      </c>
      <c r="DJ6" s="158" t="s">
        <v>2513</v>
      </c>
      <c r="DK6" s="158" t="s">
        <v>2514</v>
      </c>
      <c r="DL6" s="158" t="s">
        <v>2515</v>
      </c>
      <c r="DM6" s="158" t="s">
        <v>2516</v>
      </c>
      <c r="DN6" s="158" t="s">
        <v>2517</v>
      </c>
      <c r="DO6" s="158" t="s">
        <v>2518</v>
      </c>
      <c r="DP6" s="158" t="s">
        <v>2519</v>
      </c>
      <c r="DQ6" s="158" t="s">
        <v>2520</v>
      </c>
      <c r="DR6" s="158" t="s">
        <v>2521</v>
      </c>
      <c r="DS6" s="158" t="s">
        <v>2522</v>
      </c>
      <c r="DT6" s="158" t="s">
        <v>2523</v>
      </c>
      <c r="DU6" s="158" t="s">
        <v>2524</v>
      </c>
      <c r="DV6" s="158" t="s">
        <v>2525</v>
      </c>
      <c r="DW6" s="158" t="s">
        <v>2526</v>
      </c>
      <c r="DX6" s="158" t="s">
        <v>2527</v>
      </c>
      <c r="DY6" s="158" t="s">
        <v>2528</v>
      </c>
      <c r="DZ6" s="158" t="s">
        <v>2529</v>
      </c>
      <c r="EA6" s="158" t="s">
        <v>2530</v>
      </c>
      <c r="EB6" s="158" t="s">
        <v>2531</v>
      </c>
      <c r="EC6" s="158" t="s">
        <v>2532</v>
      </c>
      <c r="ED6" s="158" t="s">
        <v>2533</v>
      </c>
      <c r="EE6" s="158" t="s">
        <v>2534</v>
      </c>
      <c r="EF6" s="158" t="s">
        <v>2535</v>
      </c>
      <c r="EG6" s="158" t="s">
        <v>2536</v>
      </c>
      <c r="EH6" s="158" t="s">
        <v>2537</v>
      </c>
      <c r="EI6" s="158" t="s">
        <v>2538</v>
      </c>
      <c r="EJ6" s="158" t="s">
        <v>2539</v>
      </c>
      <c r="EK6" s="158" t="s">
        <v>2540</v>
      </c>
      <c r="EL6" s="158" t="s">
        <v>2541</v>
      </c>
      <c r="EM6" s="158" t="s">
        <v>2542</v>
      </c>
      <c r="EN6" s="158" t="s">
        <v>2543</v>
      </c>
      <c r="EO6" s="158" t="s">
        <v>2544</v>
      </c>
      <c r="EP6" s="158" t="s">
        <v>2545</v>
      </c>
      <c r="EQ6" s="158" t="s">
        <v>2546</v>
      </c>
      <c r="ER6" s="158" t="s">
        <v>2547</v>
      </c>
      <c r="ES6" s="158" t="s">
        <v>2548</v>
      </c>
      <c r="ET6" s="158" t="s">
        <v>2549</v>
      </c>
      <c r="EU6" s="158" t="s">
        <v>2550</v>
      </c>
      <c r="EV6" s="158" t="s">
        <v>2551</v>
      </c>
      <c r="EW6" s="158" t="s">
        <v>2552</v>
      </c>
      <c r="EX6" s="158" t="s">
        <v>2553</v>
      </c>
      <c r="EY6" s="158" t="s">
        <v>2554</v>
      </c>
      <c r="EZ6" s="158" t="s">
        <v>2555</v>
      </c>
      <c r="FA6" s="158" t="s">
        <v>2556</v>
      </c>
      <c r="FB6" s="158" t="s">
        <v>2557</v>
      </c>
      <c r="FC6" s="158" t="s">
        <v>2558</v>
      </c>
      <c r="FD6" s="158" t="s">
        <v>2559</v>
      </c>
      <c r="FE6" s="158" t="s">
        <v>2560</v>
      </c>
      <c r="FF6" s="158" t="s">
        <v>2561</v>
      </c>
      <c r="FG6" s="158" t="s">
        <v>2562</v>
      </c>
      <c r="FH6" s="158" t="s">
        <v>2563</v>
      </c>
      <c r="FI6" s="158" t="s">
        <v>2564</v>
      </c>
      <c r="FJ6" s="158" t="s">
        <v>2565</v>
      </c>
      <c r="FK6" s="158" t="s">
        <v>2566</v>
      </c>
      <c r="FL6" s="158" t="s">
        <v>2567</v>
      </c>
      <c r="FM6" s="158" t="s">
        <v>2568</v>
      </c>
      <c r="FN6" s="158" t="s">
        <v>2569</v>
      </c>
      <c r="FO6" s="158" t="s">
        <v>2570</v>
      </c>
      <c r="FP6" s="158" t="s">
        <v>2571</v>
      </c>
      <c r="FQ6" s="158" t="s">
        <v>2572</v>
      </c>
      <c r="FR6" s="158" t="s">
        <v>2573</v>
      </c>
      <c r="FS6" s="158" t="s">
        <v>2574</v>
      </c>
      <c r="FT6" s="158" t="s">
        <v>2575</v>
      </c>
      <c r="FU6" s="158" t="s">
        <v>2576</v>
      </c>
      <c r="FV6" s="158" t="s">
        <v>2577</v>
      </c>
      <c r="FW6" s="158" t="s">
        <v>2578</v>
      </c>
      <c r="FX6" s="158" t="s">
        <v>2579</v>
      </c>
      <c r="FY6" s="158" t="s">
        <v>2580</v>
      </c>
      <c r="FZ6" s="158" t="s">
        <v>2581</v>
      </c>
      <c r="GA6" s="158" t="s">
        <v>2582</v>
      </c>
      <c r="GB6" s="158" t="s">
        <v>2583</v>
      </c>
      <c r="GC6" s="158" t="s">
        <v>2584</v>
      </c>
      <c r="GD6" s="158" t="s">
        <v>2585</v>
      </c>
      <c r="GE6" s="158" t="s">
        <v>2586</v>
      </c>
      <c r="GF6" s="158" t="s">
        <v>2587</v>
      </c>
      <c r="GG6" s="158" t="s">
        <v>2588</v>
      </c>
      <c r="GH6" s="158" t="s">
        <v>2589</v>
      </c>
      <c r="GI6" s="158" t="s">
        <v>2590</v>
      </c>
      <c r="GJ6" s="158" t="s">
        <v>2591</v>
      </c>
      <c r="GK6" s="158" t="s">
        <v>2592</v>
      </c>
      <c r="GL6" s="158" t="s">
        <v>2593</v>
      </c>
      <c r="GM6" s="158"/>
      <c r="GN6" s="158" t="s">
        <v>2594</v>
      </c>
      <c r="GO6" s="158" t="s">
        <v>2595</v>
      </c>
      <c r="GP6" s="158" t="s">
        <v>2596</v>
      </c>
      <c r="GQ6" s="158" t="s">
        <v>2597</v>
      </c>
      <c r="GR6" s="158" t="s">
        <v>2598</v>
      </c>
      <c r="GS6" s="158" t="s">
        <v>2599</v>
      </c>
      <c r="GT6" s="158" t="s">
        <v>2600</v>
      </c>
      <c r="GU6" s="158" t="s">
        <v>2601</v>
      </c>
      <c r="GV6" s="158" t="s">
        <v>2602</v>
      </c>
      <c r="GW6" s="158" t="s">
        <v>2603</v>
      </c>
      <c r="GX6" s="158" t="s">
        <v>2604</v>
      </c>
      <c r="GY6" s="158" t="s">
        <v>2605</v>
      </c>
      <c r="GZ6" s="158" t="s">
        <v>2606</v>
      </c>
      <c r="HA6" s="158" t="s">
        <v>2607</v>
      </c>
      <c r="HB6" s="158" t="s">
        <v>2608</v>
      </c>
      <c r="HC6" s="158" t="s">
        <v>2609</v>
      </c>
      <c r="HD6" s="158" t="s">
        <v>2610</v>
      </c>
      <c r="HE6" s="158" t="s">
        <v>2611</v>
      </c>
      <c r="HF6" s="158" t="s">
        <v>2612</v>
      </c>
      <c r="HG6" s="158" t="s">
        <v>2613</v>
      </c>
      <c r="HH6" s="158" t="s">
        <v>2614</v>
      </c>
      <c r="HI6" s="158" t="s">
        <v>2615</v>
      </c>
      <c r="HJ6" s="158" t="s">
        <v>2616</v>
      </c>
      <c r="HK6" s="158" t="s">
        <v>2617</v>
      </c>
      <c r="HL6" s="158" t="s">
        <v>2618</v>
      </c>
      <c r="HM6" s="158" t="s">
        <v>2619</v>
      </c>
      <c r="HN6" s="158" t="s">
        <v>2620</v>
      </c>
      <c r="HO6" s="158" t="s">
        <v>2621</v>
      </c>
      <c r="HP6" s="158" t="s">
        <v>2622</v>
      </c>
      <c r="HQ6" s="158" t="s">
        <v>2623</v>
      </c>
      <c r="HR6" s="158" t="s">
        <v>2624</v>
      </c>
      <c r="HS6" s="158" t="s">
        <v>2625</v>
      </c>
      <c r="HT6" s="158" t="s">
        <v>2626</v>
      </c>
      <c r="HU6" s="158" t="s">
        <v>2627</v>
      </c>
      <c r="HV6" s="158" t="s">
        <v>2628</v>
      </c>
      <c r="HW6" s="158" t="s">
        <v>2629</v>
      </c>
      <c r="HX6" s="158" t="s">
        <v>2630</v>
      </c>
      <c r="HY6" s="158" t="s">
        <v>2631</v>
      </c>
      <c r="HZ6" s="158" t="s">
        <v>2632</v>
      </c>
      <c r="IA6" s="158" t="s">
        <v>2633</v>
      </c>
      <c r="IB6" s="158" t="s">
        <v>2634</v>
      </c>
      <c r="IC6" s="158" t="s">
        <v>2635</v>
      </c>
      <c r="ID6" s="158" t="s">
        <v>2636</v>
      </c>
      <c r="IE6" s="158" t="s">
        <v>2637</v>
      </c>
      <c r="IF6" s="158" t="s">
        <v>2638</v>
      </c>
      <c r="IG6" s="158" t="s">
        <v>2639</v>
      </c>
      <c r="IH6" s="158" t="s">
        <v>2640</v>
      </c>
      <c r="II6" s="158" t="s">
        <v>2641</v>
      </c>
      <c r="IJ6" s="158" t="s">
        <v>2642</v>
      </c>
      <c r="IK6" s="158" t="s">
        <v>2643</v>
      </c>
      <c r="IL6" s="158" t="s">
        <v>2644</v>
      </c>
      <c r="IM6" s="158" t="s">
        <v>2645</v>
      </c>
      <c r="IN6" s="158" t="s">
        <v>2646</v>
      </c>
      <c r="IO6" s="158" t="s">
        <v>2647</v>
      </c>
      <c r="IP6" s="158" t="s">
        <v>2648</v>
      </c>
      <c r="IQ6" s="158" t="s">
        <v>2649</v>
      </c>
      <c r="IR6" s="158" t="s">
        <v>2650</v>
      </c>
      <c r="IS6" s="158" t="s">
        <v>2651</v>
      </c>
      <c r="IT6" s="158" t="s">
        <v>2652</v>
      </c>
      <c r="IU6" s="158" t="s">
        <v>2653</v>
      </c>
      <c r="IV6" s="158" t="s">
        <v>2654</v>
      </c>
      <c r="IW6" s="158" t="s">
        <v>2655</v>
      </c>
      <c r="IX6" s="158" t="s">
        <v>2656</v>
      </c>
      <c r="IY6" s="158" t="s">
        <v>2657</v>
      </c>
      <c r="IZ6" s="158" t="s">
        <v>2658</v>
      </c>
      <c r="JA6" s="158" t="s">
        <v>2659</v>
      </c>
      <c r="JB6" s="158" t="s">
        <v>2660</v>
      </c>
      <c r="JC6" s="158" t="s">
        <v>2661</v>
      </c>
      <c r="JD6" s="158" t="s">
        <v>2662</v>
      </c>
      <c r="JE6" s="158" t="s">
        <v>2663</v>
      </c>
      <c r="JF6" s="158" t="s">
        <v>2664</v>
      </c>
      <c r="JG6" s="158" t="s">
        <v>2665</v>
      </c>
      <c r="JH6" s="158" t="s">
        <v>2666</v>
      </c>
      <c r="JI6" s="158" t="s">
        <v>2667</v>
      </c>
      <c r="JJ6" s="158" t="s">
        <v>2668</v>
      </c>
      <c r="JK6" s="158" t="s">
        <v>2669</v>
      </c>
      <c r="JL6" s="158" t="s">
        <v>2670</v>
      </c>
      <c r="JM6" s="158" t="s">
        <v>2671</v>
      </c>
      <c r="JN6" s="158" t="s">
        <v>2672</v>
      </c>
      <c r="JO6" s="158" t="s">
        <v>2673</v>
      </c>
      <c r="JP6" s="158" t="s">
        <v>2674</v>
      </c>
      <c r="JQ6" s="158" t="s">
        <v>2675</v>
      </c>
      <c r="JR6" s="158" t="s">
        <v>2676</v>
      </c>
      <c r="JS6" s="158" t="s">
        <v>2677</v>
      </c>
      <c r="JT6" s="158" t="s">
        <v>2678</v>
      </c>
      <c r="JU6" s="158" t="s">
        <v>2679</v>
      </c>
      <c r="JV6" s="158" t="s">
        <v>2680</v>
      </c>
      <c r="JW6" s="158" t="s">
        <v>2681</v>
      </c>
      <c r="JX6" s="158" t="s">
        <v>2682</v>
      </c>
      <c r="JY6" s="158" t="s">
        <v>2683</v>
      </c>
      <c r="JZ6" s="158" t="s">
        <v>2684</v>
      </c>
      <c r="KA6" s="158" t="s">
        <v>2685</v>
      </c>
      <c r="KB6" s="158" t="s">
        <v>2686</v>
      </c>
      <c r="KC6" s="158" t="s">
        <v>2687</v>
      </c>
      <c r="KD6" s="158" t="s">
        <v>2688</v>
      </c>
      <c r="KE6" s="158" t="s">
        <v>2689</v>
      </c>
      <c r="KF6" s="158" t="s">
        <v>2690</v>
      </c>
      <c r="KG6" s="158" t="s">
        <v>2691</v>
      </c>
      <c r="KH6" s="158" t="s">
        <v>2692</v>
      </c>
      <c r="KI6" s="158" t="s">
        <v>2693</v>
      </c>
    </row>
    <row r="7" spans="1:295" ht="27" customHeight="1" x14ac:dyDescent="0.35">
      <c r="A7" s="226" t="s">
        <v>17</v>
      </c>
      <c r="B7" s="226"/>
      <c r="C7" s="227" t="s">
        <v>2048</v>
      </c>
      <c r="D7" s="227"/>
      <c r="E7" s="227"/>
      <c r="F7" s="227" t="s">
        <v>2049</v>
      </c>
      <c r="G7" s="227" t="s">
        <v>2050</v>
      </c>
      <c r="H7" s="227"/>
      <c r="I7" s="227"/>
      <c r="J7" s="227"/>
      <c r="K7" s="227" t="s">
        <v>2051</v>
      </c>
      <c r="L7" s="227"/>
      <c r="M7" s="227"/>
      <c r="N7" s="227" t="s">
        <v>2052</v>
      </c>
      <c r="O7" s="227" t="s">
        <v>2053</v>
      </c>
      <c r="P7" s="227"/>
      <c r="Q7" s="227" t="s">
        <v>2054</v>
      </c>
      <c r="R7" s="227"/>
      <c r="S7" s="227" t="s">
        <v>2055</v>
      </c>
      <c r="T7" s="227"/>
      <c r="U7" s="227" t="s">
        <v>2056</v>
      </c>
      <c r="V7" s="227"/>
      <c r="W7" s="227"/>
      <c r="X7" s="227" t="s">
        <v>2057</v>
      </c>
      <c r="Y7" s="227"/>
      <c r="Z7" s="227"/>
      <c r="AA7" s="227" t="s">
        <v>2058</v>
      </c>
      <c r="AB7" s="227"/>
      <c r="AC7" s="227"/>
      <c r="AD7" s="227"/>
      <c r="AE7" s="227"/>
      <c r="AF7" s="227"/>
      <c r="AG7" s="227"/>
      <c r="AH7" s="227"/>
      <c r="AI7" s="227"/>
      <c r="AJ7" s="227" t="s">
        <v>2059</v>
      </c>
      <c r="AK7" s="227"/>
      <c r="AL7" s="227"/>
      <c r="AM7" s="227" t="s">
        <v>2060</v>
      </c>
      <c r="AN7" s="227"/>
      <c r="AO7" s="227" t="s">
        <v>2061</v>
      </c>
      <c r="AP7" s="227"/>
      <c r="AQ7" s="227" t="s">
        <v>2062</v>
      </c>
      <c r="AR7" s="227"/>
      <c r="AS7" s="227"/>
      <c r="AT7" s="227" t="s">
        <v>2063</v>
      </c>
      <c r="AU7" s="227"/>
      <c r="AV7" s="227" t="s">
        <v>2064</v>
      </c>
      <c r="AW7" s="227"/>
      <c r="AX7" s="227" t="s">
        <v>2063</v>
      </c>
      <c r="AY7" s="227"/>
      <c r="AZ7" s="227"/>
      <c r="BA7" s="227" t="s">
        <v>2065</v>
      </c>
      <c r="BB7" s="227" t="s">
        <v>2066</v>
      </c>
      <c r="BC7" s="227" t="s">
        <v>2067</v>
      </c>
      <c r="BD7" s="227"/>
      <c r="BE7" s="227"/>
      <c r="BF7" s="227" t="s">
        <v>2068</v>
      </c>
      <c r="BG7" s="227"/>
      <c r="BH7" s="227"/>
      <c r="BI7" s="227"/>
      <c r="BJ7" s="227"/>
      <c r="BK7" s="227" t="s">
        <v>2069</v>
      </c>
      <c r="BL7" s="227" t="s">
        <v>2070</v>
      </c>
      <c r="BM7" s="227"/>
      <c r="BN7" s="227" t="s">
        <v>2071</v>
      </c>
      <c r="BO7" s="227"/>
      <c r="BP7" s="227"/>
      <c r="BQ7" s="227" t="s">
        <v>2072</v>
      </c>
      <c r="BR7" s="227"/>
      <c r="BS7" s="227"/>
      <c r="BT7" s="227"/>
      <c r="BU7" s="227" t="s">
        <v>2073</v>
      </c>
      <c r="BV7" s="227" t="s">
        <v>2074</v>
      </c>
      <c r="BW7" s="227" t="s">
        <v>2075</v>
      </c>
      <c r="BX7" s="227"/>
      <c r="BY7" s="227"/>
      <c r="BZ7" s="227"/>
      <c r="CA7" s="227" t="s">
        <v>2076</v>
      </c>
      <c r="CB7" s="227"/>
      <c r="CC7" s="227"/>
      <c r="CD7" s="227"/>
      <c r="CE7" s="227"/>
      <c r="CF7" s="227" t="s">
        <v>2077</v>
      </c>
      <c r="CG7" s="227"/>
      <c r="CH7" s="227"/>
      <c r="CI7" s="227"/>
      <c r="CJ7" s="227" t="s">
        <v>2078</v>
      </c>
      <c r="CK7" s="227"/>
      <c r="CL7" s="227" t="s">
        <v>2079</v>
      </c>
      <c r="CM7" s="227"/>
      <c r="CN7" s="227" t="s">
        <v>2080</v>
      </c>
      <c r="CO7" s="227" t="s">
        <v>2081</v>
      </c>
      <c r="CP7" s="227"/>
      <c r="CQ7" s="227"/>
      <c r="CR7" s="227" t="s">
        <v>2082</v>
      </c>
      <c r="CS7" s="227"/>
      <c r="CT7" s="227"/>
      <c r="CU7" s="227"/>
      <c r="CV7" s="227"/>
      <c r="CW7" s="227" t="s">
        <v>2083</v>
      </c>
      <c r="CX7" s="227" t="s">
        <v>2084</v>
      </c>
      <c r="CY7" s="227"/>
      <c r="CZ7" s="227"/>
      <c r="DA7" s="227"/>
      <c r="DB7" s="227"/>
      <c r="DC7" s="227"/>
      <c r="DD7" s="227" t="s">
        <v>2085</v>
      </c>
      <c r="DE7" s="227"/>
      <c r="DF7" s="227"/>
      <c r="DG7" s="227" t="s">
        <v>2086</v>
      </c>
      <c r="DH7" s="227"/>
      <c r="DI7" s="227" t="s">
        <v>2087</v>
      </c>
      <c r="DJ7" s="227"/>
      <c r="DK7" s="227" t="s">
        <v>2088</v>
      </c>
      <c r="DL7" s="227" t="s">
        <v>2089</v>
      </c>
      <c r="DM7" s="227"/>
      <c r="DN7" s="227"/>
      <c r="DO7" s="227"/>
      <c r="DP7" s="227"/>
      <c r="DQ7" s="227" t="s">
        <v>2090</v>
      </c>
      <c r="DR7" s="227" t="s">
        <v>2091</v>
      </c>
      <c r="DS7" s="227" t="s">
        <v>2092</v>
      </c>
      <c r="DT7" s="227"/>
      <c r="DU7" s="227"/>
      <c r="DV7" s="227"/>
      <c r="DW7" s="227"/>
      <c r="DX7" s="227"/>
      <c r="DY7" s="227"/>
      <c r="DZ7" s="227"/>
      <c r="EA7" s="227" t="s">
        <v>2093</v>
      </c>
      <c r="EB7" s="227" t="s">
        <v>2094</v>
      </c>
      <c r="EC7" s="227"/>
      <c r="ED7" s="227"/>
      <c r="EE7" s="227" t="s">
        <v>2093</v>
      </c>
      <c r="EF7" s="227"/>
      <c r="EG7" s="227" t="s">
        <v>2095</v>
      </c>
      <c r="EH7" s="227" t="s">
        <v>2096</v>
      </c>
      <c r="EI7" s="227"/>
      <c r="EJ7" s="227" t="s">
        <v>2097</v>
      </c>
      <c r="EK7" s="227"/>
      <c r="EL7" s="227"/>
      <c r="EM7" s="227"/>
      <c r="EN7" s="227"/>
      <c r="EO7" s="227"/>
      <c r="EP7" s="227"/>
      <c r="EQ7" s="227"/>
      <c r="ER7" s="227"/>
      <c r="ES7" s="227"/>
      <c r="ET7" s="227" t="s">
        <v>2098</v>
      </c>
      <c r="EU7" s="227" t="s">
        <v>2099</v>
      </c>
      <c r="EV7" s="227" t="s">
        <v>2100</v>
      </c>
      <c r="EW7" s="227" t="s">
        <v>2101</v>
      </c>
      <c r="EX7" s="227" t="s">
        <v>2102</v>
      </c>
      <c r="EY7" s="227" t="s">
        <v>2103</v>
      </c>
      <c r="EZ7" s="227" t="s">
        <v>2104</v>
      </c>
      <c r="FA7" s="227"/>
      <c r="FB7" s="227" t="s">
        <v>2105</v>
      </c>
      <c r="FC7" s="227"/>
      <c r="FD7" s="227" t="s">
        <v>2106</v>
      </c>
      <c r="FE7" s="227"/>
      <c r="FF7" s="227"/>
      <c r="FG7" s="227" t="s">
        <v>2107</v>
      </c>
      <c r="FH7" s="227"/>
      <c r="FI7" s="227"/>
      <c r="FJ7" s="227" t="s">
        <v>2108</v>
      </c>
      <c r="FK7" s="227"/>
      <c r="FL7" s="227"/>
      <c r="FM7" s="227" t="s">
        <v>2109</v>
      </c>
      <c r="FN7" s="227"/>
      <c r="FO7" s="227"/>
      <c r="FP7" s="227" t="s">
        <v>2110</v>
      </c>
      <c r="FQ7" s="227"/>
      <c r="FR7" s="227"/>
      <c r="FS7" s="227" t="s">
        <v>2111</v>
      </c>
      <c r="FT7" s="227" t="s">
        <v>2110</v>
      </c>
      <c r="FU7" s="227"/>
      <c r="FV7" s="227"/>
      <c r="FW7" s="227"/>
      <c r="FX7" s="227" t="s">
        <v>2112</v>
      </c>
      <c r="FY7" s="227" t="s">
        <v>2113</v>
      </c>
      <c r="FZ7" s="227" t="s">
        <v>2114</v>
      </c>
      <c r="GA7" s="227" t="s">
        <v>2115</v>
      </c>
      <c r="GB7" s="227" t="s">
        <v>2116</v>
      </c>
      <c r="GC7" s="227" t="s">
        <v>2117</v>
      </c>
      <c r="GD7" s="227"/>
      <c r="GE7" s="227" t="s">
        <v>2118</v>
      </c>
      <c r="GF7" s="227" t="s">
        <v>2119</v>
      </c>
      <c r="GG7" s="227" t="s">
        <v>2120</v>
      </c>
      <c r="GH7" s="227" t="s">
        <v>2121</v>
      </c>
      <c r="GI7" s="227" t="s">
        <v>2122</v>
      </c>
      <c r="GJ7" s="227"/>
      <c r="GK7" s="227" t="s">
        <v>2121</v>
      </c>
      <c r="GL7" s="227" t="s">
        <v>2123</v>
      </c>
      <c r="GM7" s="227"/>
      <c r="GN7" s="227" t="s">
        <v>2124</v>
      </c>
      <c r="GO7" s="227" t="s">
        <v>2125</v>
      </c>
      <c r="GP7" s="227" t="s">
        <v>2120</v>
      </c>
      <c r="GQ7" s="227"/>
      <c r="GR7" s="227" t="s">
        <v>2126</v>
      </c>
      <c r="GS7" s="227"/>
      <c r="GT7" s="227"/>
      <c r="GU7" s="227" t="s">
        <v>2127</v>
      </c>
      <c r="GV7" s="227" t="s">
        <v>2122</v>
      </c>
      <c r="GW7" s="227"/>
      <c r="GX7" s="227" t="s">
        <v>2128</v>
      </c>
      <c r="GY7" s="227" t="s">
        <v>2129</v>
      </c>
      <c r="GZ7" s="227"/>
      <c r="HA7" s="227" t="s">
        <v>2128</v>
      </c>
      <c r="HB7" s="227" t="s">
        <v>2130</v>
      </c>
      <c r="HC7" s="227"/>
      <c r="HD7" s="227" t="s">
        <v>2131</v>
      </c>
      <c r="HE7" s="227" t="s">
        <v>2132</v>
      </c>
      <c r="HF7" s="227" t="s">
        <v>2133</v>
      </c>
      <c r="HG7" s="227" t="s">
        <v>2134</v>
      </c>
      <c r="HH7" s="227" t="s">
        <v>2132</v>
      </c>
      <c r="HI7" s="227" t="s">
        <v>2135</v>
      </c>
      <c r="HJ7" s="227"/>
      <c r="HK7" s="227"/>
      <c r="HL7" s="227"/>
      <c r="HM7" s="227"/>
      <c r="HN7" s="227"/>
      <c r="HO7" s="227" t="s">
        <v>2136</v>
      </c>
      <c r="HP7" s="227"/>
      <c r="HQ7" s="227"/>
      <c r="HR7" s="227"/>
      <c r="HS7" s="227"/>
      <c r="HT7" s="227"/>
      <c r="HU7" s="227"/>
      <c r="HV7" s="227"/>
      <c r="HW7" s="227"/>
      <c r="HX7" s="227"/>
      <c r="HY7" s="227" t="s">
        <v>2137</v>
      </c>
      <c r="HZ7" s="227"/>
      <c r="IA7" s="227" t="s">
        <v>2138</v>
      </c>
      <c r="IB7" s="227"/>
      <c r="IC7" s="227"/>
      <c r="ID7" s="227"/>
      <c r="IE7" s="227"/>
      <c r="IF7" s="227"/>
      <c r="IG7" s="227"/>
      <c r="IH7" s="227"/>
      <c r="II7" s="227"/>
      <c r="IJ7" s="227" t="s">
        <v>2139</v>
      </c>
      <c r="IK7" s="227"/>
      <c r="IL7" s="227"/>
      <c r="IM7" s="227"/>
      <c r="IN7" s="227"/>
      <c r="IO7" s="227" t="s">
        <v>2140</v>
      </c>
      <c r="IP7" s="227"/>
      <c r="IQ7" s="227" t="s">
        <v>2141</v>
      </c>
      <c r="IR7" s="227"/>
      <c r="IS7" s="227" t="s">
        <v>2142</v>
      </c>
      <c r="IT7" s="227"/>
      <c r="IU7" s="227"/>
      <c r="IV7" s="227"/>
      <c r="IW7" s="227" t="s">
        <v>2143</v>
      </c>
      <c r="IX7" s="227"/>
      <c r="IY7" s="227" t="s">
        <v>2144</v>
      </c>
      <c r="IZ7" s="227" t="s">
        <v>2145</v>
      </c>
      <c r="JA7" s="227" t="s">
        <v>2146</v>
      </c>
      <c r="JB7" s="227" t="s">
        <v>2147</v>
      </c>
      <c r="JC7" s="227"/>
      <c r="JD7" s="227" t="s">
        <v>2148</v>
      </c>
      <c r="JE7" s="227"/>
      <c r="JF7" s="227" t="s">
        <v>2149</v>
      </c>
      <c r="JG7" s="227"/>
      <c r="JH7" s="227"/>
      <c r="JI7" s="227" t="s">
        <v>2150</v>
      </c>
      <c r="JJ7" s="227"/>
      <c r="JK7" s="227"/>
      <c r="JL7" s="227"/>
      <c r="JM7" s="227"/>
      <c r="JN7" s="227"/>
      <c r="JO7" s="227" t="s">
        <v>2151</v>
      </c>
      <c r="JP7" s="227"/>
      <c r="JQ7" s="227" t="s">
        <v>2152</v>
      </c>
      <c r="JR7" s="227"/>
      <c r="JS7" s="227"/>
      <c r="JT7" s="227" t="s">
        <v>2153</v>
      </c>
      <c r="JU7" s="227" t="s">
        <v>2154</v>
      </c>
      <c r="JV7" s="227" t="s">
        <v>2155</v>
      </c>
      <c r="JW7" s="227" t="s">
        <v>2138</v>
      </c>
      <c r="JX7" s="227" t="s">
        <v>2156</v>
      </c>
      <c r="JY7" s="227" t="s">
        <v>2157</v>
      </c>
      <c r="JZ7" s="227" t="s">
        <v>2158</v>
      </c>
      <c r="KA7" s="227"/>
      <c r="KB7" s="227"/>
      <c r="KC7" s="227" t="s">
        <v>2159</v>
      </c>
      <c r="KD7" s="227"/>
      <c r="KE7" s="227"/>
      <c r="KF7" s="227" t="s">
        <v>2154</v>
      </c>
      <c r="KG7" s="227" t="s">
        <v>2160</v>
      </c>
      <c r="KH7" s="227" t="s">
        <v>2161</v>
      </c>
      <c r="KI7" s="227"/>
    </row>
    <row r="8" spans="1:295" ht="27" customHeight="1" x14ac:dyDescent="0.35">
      <c r="A8" s="157" t="s">
        <v>49</v>
      </c>
      <c r="B8" s="157" t="s">
        <v>609</v>
      </c>
      <c r="C8" s="158" t="s">
        <v>2162</v>
      </c>
      <c r="D8" s="158" t="s">
        <v>2163</v>
      </c>
      <c r="E8" s="158" t="s">
        <v>2164</v>
      </c>
      <c r="F8" s="158" t="s">
        <v>2165</v>
      </c>
      <c r="G8" s="158" t="s">
        <v>2166</v>
      </c>
      <c r="H8" s="158" t="s">
        <v>469</v>
      </c>
      <c r="I8" s="158" t="s">
        <v>2167</v>
      </c>
      <c r="J8" s="158" t="s">
        <v>2168</v>
      </c>
      <c r="K8" s="158" t="s">
        <v>2169</v>
      </c>
      <c r="L8" s="158" t="s">
        <v>2170</v>
      </c>
      <c r="M8" s="158" t="s">
        <v>447</v>
      </c>
      <c r="N8" s="158" t="s">
        <v>2171</v>
      </c>
      <c r="O8" s="159" t="s">
        <v>2172</v>
      </c>
      <c r="P8" s="158" t="s">
        <v>2173</v>
      </c>
      <c r="Q8" s="158" t="s">
        <v>2174</v>
      </c>
      <c r="R8" s="158" t="s">
        <v>2173</v>
      </c>
      <c r="S8" s="158" t="s">
        <v>2175</v>
      </c>
      <c r="T8" s="158" t="s">
        <v>2168</v>
      </c>
      <c r="U8" s="158" t="s">
        <v>2176</v>
      </c>
      <c r="V8" s="158" t="s">
        <v>2177</v>
      </c>
      <c r="W8" s="158" t="s">
        <v>2178</v>
      </c>
      <c r="X8" s="158" t="s">
        <v>2179</v>
      </c>
      <c r="Y8" s="158" t="s">
        <v>2180</v>
      </c>
      <c r="Z8" s="158" t="s">
        <v>2181</v>
      </c>
      <c r="AA8" s="158" t="s">
        <v>239</v>
      </c>
      <c r="AB8" s="158" t="s">
        <v>2182</v>
      </c>
      <c r="AC8" s="158" t="s">
        <v>2183</v>
      </c>
      <c r="AD8" s="158" t="s">
        <v>2184</v>
      </c>
      <c r="AE8" s="158" t="s">
        <v>2185</v>
      </c>
      <c r="AF8" s="158" t="s">
        <v>2171</v>
      </c>
      <c r="AG8" s="158" t="s">
        <v>2172</v>
      </c>
      <c r="AH8" s="158" t="s">
        <v>2186</v>
      </c>
      <c r="AI8" s="158" t="s">
        <v>2187</v>
      </c>
      <c r="AJ8" s="159" t="s">
        <v>220</v>
      </c>
      <c r="AK8" s="159" t="s">
        <v>224</v>
      </c>
      <c r="AL8" s="158" t="s">
        <v>2188</v>
      </c>
      <c r="AM8" s="158" t="s">
        <v>220</v>
      </c>
      <c r="AN8" s="158" t="s">
        <v>224</v>
      </c>
      <c r="AO8" s="158" t="s">
        <v>2189</v>
      </c>
      <c r="AP8" s="158" t="s">
        <v>2190</v>
      </c>
      <c r="AQ8" s="158" t="s">
        <v>2191</v>
      </c>
      <c r="AR8" s="158" t="s">
        <v>2192</v>
      </c>
      <c r="AS8" s="158" t="s">
        <v>2193</v>
      </c>
      <c r="AT8" s="159" t="s">
        <v>2194</v>
      </c>
      <c r="AU8" s="159" t="s">
        <v>2195</v>
      </c>
      <c r="AV8" s="158" t="s">
        <v>2196</v>
      </c>
      <c r="AW8" s="158" t="s">
        <v>2197</v>
      </c>
      <c r="AX8" s="158" t="s">
        <v>2198</v>
      </c>
      <c r="AY8" s="158" t="s">
        <v>2199</v>
      </c>
      <c r="AZ8" s="158" t="s">
        <v>2200</v>
      </c>
      <c r="BA8" s="158" t="s">
        <v>2201</v>
      </c>
      <c r="BB8" s="159" t="s">
        <v>2202</v>
      </c>
      <c r="BC8" s="158" t="s">
        <v>528</v>
      </c>
      <c r="BD8" s="158" t="s">
        <v>2203</v>
      </c>
      <c r="BE8" s="158" t="s">
        <v>2204</v>
      </c>
      <c r="BF8" s="158" t="s">
        <v>2194</v>
      </c>
      <c r="BG8" s="158" t="s">
        <v>2195</v>
      </c>
      <c r="BH8" s="158" t="s">
        <v>2205</v>
      </c>
      <c r="BI8" s="158" t="s">
        <v>2206</v>
      </c>
      <c r="BJ8" s="158" t="s">
        <v>2207</v>
      </c>
      <c r="BK8" s="158" t="s">
        <v>2208</v>
      </c>
      <c r="BL8" s="158" t="s">
        <v>2209</v>
      </c>
      <c r="BM8" s="158" t="s">
        <v>2210</v>
      </c>
      <c r="BN8" s="158" t="s">
        <v>2202</v>
      </c>
      <c r="BO8" s="158" t="s">
        <v>2211</v>
      </c>
      <c r="BP8" s="158" t="s">
        <v>2212</v>
      </c>
      <c r="BQ8" s="158" t="s">
        <v>2213</v>
      </c>
      <c r="BR8" s="158" t="s">
        <v>2214</v>
      </c>
      <c r="BS8" s="158" t="s">
        <v>552</v>
      </c>
      <c r="BT8" s="158" t="s">
        <v>2215</v>
      </c>
      <c r="BU8" s="158" t="s">
        <v>2215</v>
      </c>
      <c r="BV8" s="158" t="s">
        <v>2216</v>
      </c>
      <c r="BW8" s="158" t="s">
        <v>2217</v>
      </c>
      <c r="BX8" s="158" t="s">
        <v>2218</v>
      </c>
      <c r="BY8" s="158" t="s">
        <v>2219</v>
      </c>
      <c r="BZ8" s="158" t="s">
        <v>2220</v>
      </c>
      <c r="CA8" s="158" t="s">
        <v>2221</v>
      </c>
      <c r="CB8" s="158" t="s">
        <v>2222</v>
      </c>
      <c r="CC8" s="158" t="s">
        <v>2223</v>
      </c>
      <c r="CD8" s="158" t="s">
        <v>2224</v>
      </c>
      <c r="CE8" s="158" t="s">
        <v>2225</v>
      </c>
      <c r="CF8" s="158" t="s">
        <v>2226</v>
      </c>
      <c r="CG8" s="158" t="s">
        <v>2227</v>
      </c>
      <c r="CH8" s="158" t="s">
        <v>2228</v>
      </c>
      <c r="CI8" s="158" t="s">
        <v>2229</v>
      </c>
      <c r="CJ8" s="158" t="s">
        <v>2230</v>
      </c>
      <c r="CK8" s="158" t="s">
        <v>2231</v>
      </c>
      <c r="CL8" s="158" t="s">
        <v>2232</v>
      </c>
      <c r="CM8" s="158" t="s">
        <v>2233</v>
      </c>
      <c r="CN8" s="158" t="s">
        <v>2234</v>
      </c>
      <c r="CO8" s="158" t="s">
        <v>2235</v>
      </c>
      <c r="CP8" s="158" t="s">
        <v>2236</v>
      </c>
      <c r="CQ8" s="158" t="s">
        <v>2237</v>
      </c>
      <c r="CR8" s="158" t="s">
        <v>2238</v>
      </c>
      <c r="CS8" s="158" t="s">
        <v>2239</v>
      </c>
      <c r="CT8" s="158" t="s">
        <v>2240</v>
      </c>
      <c r="CU8" s="158" t="s">
        <v>2241</v>
      </c>
      <c r="CV8" s="158" t="s">
        <v>2242</v>
      </c>
      <c r="CW8" s="158" t="s">
        <v>2243</v>
      </c>
      <c r="CX8" s="158" t="s">
        <v>361</v>
      </c>
      <c r="CY8" s="158" t="s">
        <v>2244</v>
      </c>
      <c r="CZ8" s="158" t="s">
        <v>2245</v>
      </c>
      <c r="DA8" s="158" t="s">
        <v>2246</v>
      </c>
      <c r="DB8" s="158" t="s">
        <v>2247</v>
      </c>
      <c r="DC8" s="158" t="s">
        <v>2248</v>
      </c>
      <c r="DD8" s="158" t="s">
        <v>2228</v>
      </c>
      <c r="DE8" s="158" t="s">
        <v>2229</v>
      </c>
      <c r="DF8" s="158" t="s">
        <v>2249</v>
      </c>
      <c r="DG8" s="158" t="s">
        <v>2250</v>
      </c>
      <c r="DH8" s="158" t="s">
        <v>2251</v>
      </c>
      <c r="DI8" s="158" t="s">
        <v>2252</v>
      </c>
      <c r="DJ8" s="158" t="s">
        <v>2253</v>
      </c>
      <c r="DK8" s="158" t="s">
        <v>2254</v>
      </c>
      <c r="DL8" s="158" t="s">
        <v>2244</v>
      </c>
      <c r="DM8" s="158" t="s">
        <v>2245</v>
      </c>
      <c r="DN8" s="158" t="s">
        <v>2246</v>
      </c>
      <c r="DO8" s="158" t="s">
        <v>2255</v>
      </c>
      <c r="DP8" s="158" t="s">
        <v>2256</v>
      </c>
      <c r="DQ8" s="158" t="s">
        <v>2257</v>
      </c>
      <c r="DR8" s="158" t="s">
        <v>2258</v>
      </c>
      <c r="DS8" s="158" t="s">
        <v>2259</v>
      </c>
      <c r="DT8" s="158" t="s">
        <v>2260</v>
      </c>
      <c r="DU8" s="158" t="s">
        <v>361</v>
      </c>
      <c r="DV8" s="158" t="s">
        <v>2244</v>
      </c>
      <c r="DW8" s="158" t="s">
        <v>2249</v>
      </c>
      <c r="DX8" s="158" t="s">
        <v>2258</v>
      </c>
      <c r="DY8" s="158" t="s">
        <v>2261</v>
      </c>
      <c r="DZ8" s="158" t="s">
        <v>2262</v>
      </c>
      <c r="EA8" s="158" t="s">
        <v>2263</v>
      </c>
      <c r="EB8" s="158" t="s">
        <v>2264</v>
      </c>
      <c r="EC8" s="158" t="s">
        <v>2265</v>
      </c>
      <c r="ED8" s="158" t="s">
        <v>2266</v>
      </c>
      <c r="EE8" s="158" t="s">
        <v>2267</v>
      </c>
      <c r="EF8" s="158" t="s">
        <v>2268</v>
      </c>
      <c r="EG8" s="158" t="s">
        <v>2203</v>
      </c>
      <c r="EH8" s="158" t="s">
        <v>2213</v>
      </c>
      <c r="EI8" s="158" t="s">
        <v>2269</v>
      </c>
      <c r="EJ8" s="158" t="s">
        <v>2270</v>
      </c>
      <c r="EK8" s="158" t="s">
        <v>2271</v>
      </c>
      <c r="EL8" s="158" t="s">
        <v>2272</v>
      </c>
      <c r="EM8" s="158" t="s">
        <v>2273</v>
      </c>
      <c r="EN8" s="158" t="s">
        <v>2274</v>
      </c>
      <c r="EO8" s="158" t="s">
        <v>2275</v>
      </c>
      <c r="EP8" s="158" t="s">
        <v>2276</v>
      </c>
      <c r="EQ8" s="158" t="s">
        <v>2277</v>
      </c>
      <c r="ER8" s="158" t="s">
        <v>2278</v>
      </c>
      <c r="ES8" s="158" t="s">
        <v>2279</v>
      </c>
      <c r="ET8" s="158" t="s">
        <v>2280</v>
      </c>
      <c r="EU8" s="158" t="s">
        <v>2281</v>
      </c>
      <c r="EV8" s="158" t="s">
        <v>2282</v>
      </c>
      <c r="EW8" s="158" t="s">
        <v>2283</v>
      </c>
      <c r="EX8" s="158" t="s">
        <v>2284</v>
      </c>
      <c r="EY8" s="158" t="s">
        <v>2285</v>
      </c>
      <c r="EZ8" s="158" t="s">
        <v>2286</v>
      </c>
      <c r="FA8" s="158" t="s">
        <v>2287</v>
      </c>
      <c r="FB8" s="158" t="s">
        <v>2268</v>
      </c>
      <c r="FC8" s="158" t="s">
        <v>2273</v>
      </c>
      <c r="FD8" s="158" t="s">
        <v>2288</v>
      </c>
      <c r="FE8" s="158" t="s">
        <v>2289</v>
      </c>
      <c r="FF8" s="158" t="s">
        <v>489</v>
      </c>
      <c r="FG8" s="158" t="s">
        <v>2290</v>
      </c>
      <c r="FH8" s="158" t="s">
        <v>2291</v>
      </c>
      <c r="FI8" s="158" t="s">
        <v>2292</v>
      </c>
      <c r="FJ8" s="158" t="s">
        <v>2221</v>
      </c>
      <c r="FK8" s="158" t="s">
        <v>2222</v>
      </c>
      <c r="FL8" s="158" t="s">
        <v>2293</v>
      </c>
      <c r="FM8" s="158" t="s">
        <v>2261</v>
      </c>
      <c r="FN8" s="158" t="s">
        <v>2262</v>
      </c>
      <c r="FO8" s="158" t="s">
        <v>2294</v>
      </c>
      <c r="FP8" s="158" t="s">
        <v>2295</v>
      </c>
      <c r="FQ8" s="159" t="s">
        <v>2296</v>
      </c>
      <c r="FR8" s="158" t="s">
        <v>2297</v>
      </c>
      <c r="FS8" s="158" t="s">
        <v>2298</v>
      </c>
      <c r="FT8" s="158" t="s">
        <v>2299</v>
      </c>
      <c r="FU8" s="158" t="s">
        <v>2300</v>
      </c>
      <c r="FV8" s="158" t="s">
        <v>2301</v>
      </c>
      <c r="FW8" s="158" t="s">
        <v>2302</v>
      </c>
      <c r="FX8" s="158" t="s">
        <v>2303</v>
      </c>
      <c r="FY8" s="158" t="s">
        <v>2304</v>
      </c>
      <c r="FZ8" s="158" t="s">
        <v>2305</v>
      </c>
      <c r="GA8" s="158" t="s">
        <v>2270</v>
      </c>
      <c r="GB8" s="159" t="s">
        <v>2306</v>
      </c>
      <c r="GC8" s="158" t="s">
        <v>2295</v>
      </c>
      <c r="GD8" s="158" t="s">
        <v>2294</v>
      </c>
      <c r="GE8" s="158" t="s">
        <v>2307</v>
      </c>
      <c r="GF8" s="159" t="s">
        <v>2308</v>
      </c>
      <c r="GG8" s="158" t="s">
        <v>2309</v>
      </c>
      <c r="GH8" s="158" t="s">
        <v>2310</v>
      </c>
      <c r="GI8" s="158" t="s">
        <v>361</v>
      </c>
      <c r="GJ8" s="158" t="s">
        <v>2311</v>
      </c>
      <c r="GK8" s="158" t="s">
        <v>2312</v>
      </c>
      <c r="GL8" s="158" t="s">
        <v>2313</v>
      </c>
      <c r="GM8" s="158" t="s">
        <v>2314</v>
      </c>
      <c r="GN8" s="158" t="s">
        <v>2315</v>
      </c>
      <c r="GO8" s="158" t="s">
        <v>2316</v>
      </c>
      <c r="GP8" s="158" t="s">
        <v>2317</v>
      </c>
      <c r="GQ8" s="159" t="s">
        <v>2316</v>
      </c>
      <c r="GR8" s="158" t="s">
        <v>2318</v>
      </c>
      <c r="GS8" s="158" t="s">
        <v>2319</v>
      </c>
      <c r="GT8" s="158" t="s">
        <v>2320</v>
      </c>
      <c r="GU8" s="158" t="s">
        <v>2321</v>
      </c>
      <c r="GV8" s="158" t="s">
        <v>2322</v>
      </c>
      <c r="GW8" s="158" t="s">
        <v>2323</v>
      </c>
      <c r="GX8" s="158" t="s">
        <v>2324</v>
      </c>
      <c r="GY8" s="158" t="s">
        <v>2325</v>
      </c>
      <c r="GZ8" s="158" t="s">
        <v>2326</v>
      </c>
      <c r="HA8" s="158" t="s">
        <v>2327</v>
      </c>
      <c r="HB8" s="159" t="s">
        <v>2328</v>
      </c>
      <c r="HC8" s="159" t="s">
        <v>2329</v>
      </c>
      <c r="HD8" s="158" t="s">
        <v>2330</v>
      </c>
      <c r="HE8" s="158" t="s">
        <v>2330</v>
      </c>
      <c r="HF8" s="158" t="s">
        <v>566</v>
      </c>
      <c r="HG8" s="158" t="s">
        <v>566</v>
      </c>
      <c r="HH8" s="158" t="s">
        <v>2331</v>
      </c>
      <c r="HI8" s="159" t="s">
        <v>2328</v>
      </c>
      <c r="HJ8" s="159" t="s">
        <v>2329</v>
      </c>
      <c r="HK8" s="158" t="s">
        <v>2332</v>
      </c>
      <c r="HL8" s="158" t="s">
        <v>2333</v>
      </c>
      <c r="HM8" s="158" t="s">
        <v>2334</v>
      </c>
      <c r="HN8" s="158" t="s">
        <v>2335</v>
      </c>
      <c r="HO8" s="158" t="s">
        <v>2336</v>
      </c>
      <c r="HP8" s="158" t="s">
        <v>2337</v>
      </c>
      <c r="HQ8" s="158" t="s">
        <v>2338</v>
      </c>
      <c r="HR8" s="158" t="s">
        <v>2339</v>
      </c>
      <c r="HS8" s="158" t="s">
        <v>2340</v>
      </c>
      <c r="HT8" s="158" t="s">
        <v>2341</v>
      </c>
      <c r="HU8" s="158" t="s">
        <v>2342</v>
      </c>
      <c r="HV8" s="158" t="s">
        <v>2343</v>
      </c>
      <c r="HW8" s="158" t="s">
        <v>2344</v>
      </c>
      <c r="HX8" s="158" t="s">
        <v>2345</v>
      </c>
      <c r="HY8" s="158" t="s">
        <v>2346</v>
      </c>
      <c r="HZ8" s="158" t="s">
        <v>2347</v>
      </c>
      <c r="IA8" s="158" t="s">
        <v>2348</v>
      </c>
      <c r="IB8" s="158" t="s">
        <v>2349</v>
      </c>
      <c r="IC8" s="158" t="s">
        <v>2350</v>
      </c>
      <c r="ID8" s="158" t="s">
        <v>2351</v>
      </c>
      <c r="IE8" s="158" t="s">
        <v>2352</v>
      </c>
      <c r="IF8" s="158" t="s">
        <v>2338</v>
      </c>
      <c r="IG8" s="158" t="s">
        <v>2339</v>
      </c>
      <c r="IH8" s="158" t="s">
        <v>2353</v>
      </c>
      <c r="II8" s="158" t="s">
        <v>307</v>
      </c>
      <c r="IJ8" s="158" t="s">
        <v>2331</v>
      </c>
      <c r="IK8" s="158" t="s">
        <v>2269</v>
      </c>
      <c r="IL8" s="159" t="s">
        <v>2354</v>
      </c>
      <c r="IM8" s="159" t="s">
        <v>44</v>
      </c>
      <c r="IN8" s="158" t="s">
        <v>2355</v>
      </c>
      <c r="IO8" s="158" t="s">
        <v>44</v>
      </c>
      <c r="IP8" s="158" t="s">
        <v>2356</v>
      </c>
      <c r="IQ8" s="158" t="s">
        <v>2357</v>
      </c>
      <c r="IR8" s="158" t="s">
        <v>2358</v>
      </c>
      <c r="IS8" s="159" t="s">
        <v>2356</v>
      </c>
      <c r="IT8" s="158" t="s">
        <v>2359</v>
      </c>
      <c r="IU8" s="158" t="s">
        <v>2360</v>
      </c>
      <c r="IV8" s="158" t="s">
        <v>2357</v>
      </c>
      <c r="IW8" s="159" t="s">
        <v>2354</v>
      </c>
      <c r="IX8" s="158" t="s">
        <v>2358</v>
      </c>
      <c r="IY8" s="158" t="s">
        <v>600</v>
      </c>
      <c r="IZ8" s="158" t="s">
        <v>600</v>
      </c>
      <c r="JA8" s="158" t="s">
        <v>2361</v>
      </c>
      <c r="JB8" s="158" t="s">
        <v>2362</v>
      </c>
      <c r="JC8" s="158" t="s">
        <v>2363</v>
      </c>
      <c r="JD8" s="158" t="s">
        <v>2364</v>
      </c>
      <c r="JE8" s="158" t="s">
        <v>2365</v>
      </c>
      <c r="JF8" s="158" t="s">
        <v>2363</v>
      </c>
      <c r="JG8" s="158" t="s">
        <v>2366</v>
      </c>
      <c r="JH8" s="158" t="s">
        <v>2367</v>
      </c>
      <c r="JI8" s="158" t="s">
        <v>2366</v>
      </c>
      <c r="JJ8" s="158" t="s">
        <v>2368</v>
      </c>
      <c r="JK8" s="158" t="s">
        <v>2369</v>
      </c>
      <c r="JL8" s="158" t="s">
        <v>2370</v>
      </c>
      <c r="JM8" s="158" t="s">
        <v>2371</v>
      </c>
      <c r="JN8" s="158" t="s">
        <v>2372</v>
      </c>
      <c r="JO8" s="158" t="s">
        <v>2373</v>
      </c>
      <c r="JP8" s="158" t="s">
        <v>2374</v>
      </c>
      <c r="JQ8" s="158" t="s">
        <v>2375</v>
      </c>
      <c r="JR8" s="158" t="s">
        <v>2376</v>
      </c>
      <c r="JS8" s="158" t="s">
        <v>2377</v>
      </c>
      <c r="JT8" s="158" t="s">
        <v>2378</v>
      </c>
      <c r="JU8" s="158" t="s">
        <v>2352</v>
      </c>
      <c r="JV8" s="158" t="s">
        <v>2379</v>
      </c>
      <c r="JW8" s="158" t="s">
        <v>2380</v>
      </c>
      <c r="JX8" s="158" t="s">
        <v>2381</v>
      </c>
      <c r="JY8" s="158" t="s">
        <v>2382</v>
      </c>
      <c r="JZ8" s="158" t="s">
        <v>2383</v>
      </c>
      <c r="KA8" s="158" t="s">
        <v>2332</v>
      </c>
      <c r="KB8" s="158" t="s">
        <v>2384</v>
      </c>
      <c r="KC8" s="158" t="s">
        <v>2383</v>
      </c>
      <c r="KD8" s="158" t="s">
        <v>2333</v>
      </c>
      <c r="KE8" s="158" t="s">
        <v>2385</v>
      </c>
      <c r="KF8" s="158" t="s">
        <v>2386</v>
      </c>
      <c r="KG8" s="158" t="s">
        <v>2386</v>
      </c>
      <c r="KH8" s="158" t="s">
        <v>548</v>
      </c>
      <c r="KI8" s="158" t="s">
        <v>552</v>
      </c>
    </row>
    <row r="9" spans="1:295" ht="18" customHeight="1" x14ac:dyDescent="0.35">
      <c r="A9" s="160" t="s">
        <v>53</v>
      </c>
      <c r="B9" s="160" t="s">
        <v>827</v>
      </c>
      <c r="C9" s="161">
        <v>0</v>
      </c>
      <c r="D9" s="161">
        <v>2.5354000000000001</v>
      </c>
      <c r="E9" s="161">
        <v>-5.4196</v>
      </c>
      <c r="F9" s="161">
        <v>7.2065000000000001</v>
      </c>
      <c r="G9" s="161">
        <v>9.4688999999999997</v>
      </c>
      <c r="H9" s="162"/>
      <c r="I9" s="161">
        <v>18.286999999999999</v>
      </c>
      <c r="J9" s="162"/>
      <c r="K9" s="161">
        <v>7.9928999999999997</v>
      </c>
      <c r="L9" s="161">
        <v>2.8898999999999999</v>
      </c>
      <c r="M9" s="161">
        <v>4.3438999999999997</v>
      </c>
      <c r="N9" s="161">
        <v>-6.66</v>
      </c>
      <c r="O9" s="161">
        <v>-22</v>
      </c>
      <c r="P9" s="161">
        <v>0</v>
      </c>
      <c r="Q9" s="161">
        <v>2.484</v>
      </c>
      <c r="R9" s="161">
        <v>-17.600000000000001</v>
      </c>
      <c r="S9" s="161">
        <v>3.0739000000000001</v>
      </c>
      <c r="T9" s="161">
        <v>6.2130000000000001</v>
      </c>
      <c r="U9" s="161">
        <v>2.5947</v>
      </c>
      <c r="V9" s="161">
        <v>2.5377999999999998</v>
      </c>
      <c r="W9" s="161">
        <v>4.5490000000000004</v>
      </c>
      <c r="X9" s="161">
        <v>4.2064000000000004</v>
      </c>
      <c r="Y9" s="161">
        <v>-0.4163</v>
      </c>
      <c r="Z9" s="161">
        <v>1.2272000000000001</v>
      </c>
      <c r="AA9" s="162"/>
      <c r="AB9" s="161">
        <v>-1.2729999999999999</v>
      </c>
      <c r="AC9" s="161">
        <v>0</v>
      </c>
      <c r="AD9" s="161">
        <v>-1.3460000000000001</v>
      </c>
      <c r="AE9" s="161">
        <v>8.109</v>
      </c>
      <c r="AF9" s="161">
        <v>-13.32</v>
      </c>
      <c r="AG9" s="161">
        <v>-13.2</v>
      </c>
      <c r="AH9" s="161">
        <v>1.1950000000000001</v>
      </c>
      <c r="AI9" s="161">
        <v>0.20300000000000001</v>
      </c>
      <c r="AJ9" s="161">
        <v>-17.14</v>
      </c>
      <c r="AK9" s="161">
        <v>-17.329999999999998</v>
      </c>
      <c r="AL9" s="162"/>
      <c r="AM9" s="161">
        <v>-10.8</v>
      </c>
      <c r="AN9" s="161">
        <v>-10.71</v>
      </c>
      <c r="AO9" s="161">
        <v>6.0114999999999998</v>
      </c>
      <c r="AP9" s="161">
        <v>3.2736999999999998</v>
      </c>
      <c r="AQ9" s="161">
        <v>18.714700000000001</v>
      </c>
      <c r="AR9" s="161">
        <v>19.450099999999999</v>
      </c>
      <c r="AS9" s="161">
        <v>-15.310499999999999</v>
      </c>
      <c r="AT9" s="161">
        <v>-9.6450999999999993</v>
      </c>
      <c r="AU9" s="161">
        <v>-9.6974</v>
      </c>
      <c r="AV9" s="161">
        <v>16.7746</v>
      </c>
      <c r="AW9" s="161">
        <v>15.748900000000001</v>
      </c>
      <c r="AX9" s="161">
        <v>-16.209099999999999</v>
      </c>
      <c r="AY9" s="161">
        <v>-15.4053</v>
      </c>
      <c r="AZ9" s="161">
        <v>7.9032999999999998</v>
      </c>
      <c r="BA9" s="161">
        <v>42.210900000000002</v>
      </c>
      <c r="BB9" s="161">
        <v>-33.000700000000002</v>
      </c>
      <c r="BC9" s="161">
        <v>10.8375</v>
      </c>
      <c r="BD9" s="161">
        <v>-6.4</v>
      </c>
      <c r="BE9" s="161">
        <v>-7</v>
      </c>
      <c r="BF9" s="161">
        <v>-26.488</v>
      </c>
      <c r="BG9" s="161">
        <v>-26.391100000000002</v>
      </c>
      <c r="BH9" s="161">
        <v>-3.7147000000000001</v>
      </c>
      <c r="BI9" s="162"/>
      <c r="BJ9" s="161">
        <v>0.21870000000000001</v>
      </c>
      <c r="BK9" s="161">
        <v>3.7673000000000001</v>
      </c>
      <c r="BL9" s="161">
        <v>3.1095999999999999</v>
      </c>
      <c r="BM9" s="161">
        <v>2.2725</v>
      </c>
      <c r="BN9" s="161">
        <v>-112.6743</v>
      </c>
      <c r="BO9" s="161">
        <v>41.230499999999999</v>
      </c>
      <c r="BP9" s="161">
        <v>41.322000000000003</v>
      </c>
      <c r="BQ9" s="161">
        <v>4.5556000000000001</v>
      </c>
      <c r="BR9" s="161">
        <v>-177.03960000000001</v>
      </c>
      <c r="BS9" s="162"/>
      <c r="BT9" s="162"/>
      <c r="BU9" s="162"/>
      <c r="BV9" s="161">
        <v>14.141</v>
      </c>
      <c r="BW9" s="161">
        <v>9.06</v>
      </c>
      <c r="BX9" s="161">
        <v>5.01</v>
      </c>
      <c r="BY9" s="161">
        <v>-12.79</v>
      </c>
      <c r="BZ9" s="161">
        <v>7.67</v>
      </c>
      <c r="CA9" s="161">
        <v>-17.276299999999999</v>
      </c>
      <c r="CB9" s="161">
        <v>-16.874400000000001</v>
      </c>
      <c r="CC9" s="161">
        <v>17.9361</v>
      </c>
      <c r="CD9" s="161">
        <v>15.7531</v>
      </c>
      <c r="CE9" s="161">
        <v>-8.1674000000000007</v>
      </c>
      <c r="CF9" s="161">
        <v>-30.894400000000001</v>
      </c>
      <c r="CG9" s="161">
        <v>-30.976299999999998</v>
      </c>
      <c r="CH9" s="161">
        <v>0.26919999999999999</v>
      </c>
      <c r="CI9" s="161">
        <v>6.5823999999999998</v>
      </c>
      <c r="CJ9" s="162"/>
      <c r="CK9" s="162"/>
      <c r="CL9" s="161">
        <v>28.6</v>
      </c>
      <c r="CM9" s="161">
        <v>-9.8000000000000007</v>
      </c>
      <c r="CN9" s="161">
        <v>-2.14</v>
      </c>
      <c r="CO9" s="161">
        <v>20.695699999999999</v>
      </c>
      <c r="CP9" s="161">
        <v>20.0654</v>
      </c>
      <c r="CQ9" s="161">
        <v>19.3231</v>
      </c>
      <c r="CR9" s="161">
        <v>81.605800000000002</v>
      </c>
      <c r="CS9" s="161">
        <v>81.834100000000007</v>
      </c>
      <c r="CT9" s="161">
        <v>-24.1356</v>
      </c>
      <c r="CU9" s="161">
        <v>-65.406899999999993</v>
      </c>
      <c r="CV9" s="161">
        <v>-21.287700000000001</v>
      </c>
      <c r="CW9" s="161">
        <v>2.0649000000000002</v>
      </c>
      <c r="CX9" s="161">
        <v>34.479999999999997</v>
      </c>
      <c r="CY9" s="161">
        <v>16.39</v>
      </c>
      <c r="CZ9" s="161">
        <v>4.8486000000000002</v>
      </c>
      <c r="DA9" s="161">
        <v>5.1787999999999998</v>
      </c>
      <c r="DB9" s="161">
        <v>-7.46</v>
      </c>
      <c r="DC9" s="162"/>
      <c r="DD9" s="161">
        <v>-8.6691000000000003</v>
      </c>
      <c r="DE9" s="161">
        <v>-8.3742999999999999</v>
      </c>
      <c r="DF9" s="161">
        <v>36.797400000000003</v>
      </c>
      <c r="DG9" s="161">
        <v>1.5100000000000001E-2</v>
      </c>
      <c r="DH9" s="161">
        <v>-3.5796999999999999</v>
      </c>
      <c r="DI9" s="161">
        <v>11.6</v>
      </c>
      <c r="DJ9" s="161">
        <v>12</v>
      </c>
      <c r="DK9" s="161">
        <v>-6.5442</v>
      </c>
      <c r="DL9" s="161">
        <v>-2.4310999999999998</v>
      </c>
      <c r="DM9" s="161">
        <v>34.702199999999998</v>
      </c>
      <c r="DN9" s="161">
        <v>3.5312000000000001</v>
      </c>
      <c r="DO9" s="161">
        <v>-2.2400000000000002</v>
      </c>
      <c r="DP9" s="161">
        <v>-0.7</v>
      </c>
      <c r="DQ9" s="161">
        <v>8.5455000000000005</v>
      </c>
      <c r="DR9" s="161">
        <v>-36.207099999999997</v>
      </c>
      <c r="DS9" s="161">
        <v>-6.95</v>
      </c>
      <c r="DT9" s="161">
        <v>-6.99</v>
      </c>
      <c r="DU9" s="161">
        <v>18.66</v>
      </c>
      <c r="DV9" s="161">
        <v>18.350000000000001</v>
      </c>
      <c r="DW9" s="161">
        <v>-39</v>
      </c>
      <c r="DX9" s="161">
        <v>-19.136399999999998</v>
      </c>
      <c r="DY9" s="161">
        <v>-37.158700000000003</v>
      </c>
      <c r="DZ9" s="161">
        <v>-36.063600000000001</v>
      </c>
      <c r="EA9" s="162"/>
      <c r="EB9" s="161">
        <v>-21.439800000000002</v>
      </c>
      <c r="EC9" s="161">
        <v>-28.9801</v>
      </c>
      <c r="ED9" s="161">
        <v>-28.423500000000001</v>
      </c>
      <c r="EE9" s="161">
        <v>-19.9222</v>
      </c>
      <c r="EF9" s="161">
        <v>-21.0519</v>
      </c>
      <c r="EG9" s="161">
        <v>-10.737</v>
      </c>
      <c r="EH9" s="161">
        <v>-99.329899999999995</v>
      </c>
      <c r="EI9" s="161">
        <v>-4.7628000000000004</v>
      </c>
      <c r="EJ9" s="162"/>
      <c r="EK9" s="161">
        <v>-8.7414000000000005</v>
      </c>
      <c r="EL9" s="161">
        <v>-8.9631000000000007</v>
      </c>
      <c r="EM9" s="161">
        <v>15.038500000000001</v>
      </c>
      <c r="EN9" s="161">
        <v>-10.7033</v>
      </c>
      <c r="EO9" s="161">
        <v>-9.6324000000000005</v>
      </c>
      <c r="EP9" s="161">
        <v>18.448</v>
      </c>
      <c r="EQ9" s="161">
        <v>-23.0641</v>
      </c>
      <c r="ER9" s="161">
        <v>-22.593399999999999</v>
      </c>
      <c r="ES9" s="161">
        <v>4.5479000000000003</v>
      </c>
      <c r="ET9" s="161">
        <v>0</v>
      </c>
      <c r="EU9" s="161">
        <v>-16.36</v>
      </c>
      <c r="EV9" s="161">
        <v>-1.4</v>
      </c>
      <c r="EW9" s="161">
        <v>1.7954000000000001</v>
      </c>
      <c r="EX9" s="161">
        <v>-8.0721000000000007</v>
      </c>
      <c r="EY9" s="161">
        <v>-7.7220000000000004</v>
      </c>
      <c r="EZ9" s="161">
        <v>3.1532</v>
      </c>
      <c r="FA9" s="161">
        <v>4.7125000000000004</v>
      </c>
      <c r="FB9" s="161">
        <v>5.3236999999999997</v>
      </c>
      <c r="FC9" s="161">
        <v>-21.902699999999999</v>
      </c>
      <c r="FD9" s="162"/>
      <c r="FE9" s="162"/>
      <c r="FF9" s="161">
        <v>0.90259999999999996</v>
      </c>
      <c r="FG9" s="161">
        <v>0</v>
      </c>
      <c r="FH9" s="161">
        <v>0</v>
      </c>
      <c r="FI9" s="162"/>
      <c r="FJ9" s="161">
        <v>6.0284000000000004</v>
      </c>
      <c r="FK9" s="161">
        <v>5.3586</v>
      </c>
      <c r="FL9" s="161">
        <v>-14.2338</v>
      </c>
      <c r="FM9" s="161">
        <v>18.815300000000001</v>
      </c>
      <c r="FN9" s="161">
        <v>18.614899999999999</v>
      </c>
      <c r="FO9" s="161">
        <v>3.0777999999999999</v>
      </c>
      <c r="FP9" s="161">
        <v>20.029</v>
      </c>
      <c r="FQ9" s="161">
        <v>30.856200000000001</v>
      </c>
      <c r="FR9" s="161">
        <v>-17.12</v>
      </c>
      <c r="FS9" s="161">
        <v>-2.4201999999999999</v>
      </c>
      <c r="FT9" s="161">
        <v>0.32429999999999998</v>
      </c>
      <c r="FU9" s="161">
        <v>2.68</v>
      </c>
      <c r="FV9" s="161">
        <v>-1.44</v>
      </c>
      <c r="FW9" s="161">
        <v>-29.955500000000001</v>
      </c>
      <c r="FX9" s="161">
        <v>0</v>
      </c>
      <c r="FY9" s="161">
        <v>4.8940000000000001</v>
      </c>
      <c r="FZ9" s="161">
        <v>2.2759999999999998</v>
      </c>
      <c r="GA9" s="162"/>
      <c r="GB9" s="161">
        <v>37.46</v>
      </c>
      <c r="GC9" s="161">
        <v>-32.228299999999997</v>
      </c>
      <c r="GD9" s="161">
        <v>-19.5581</v>
      </c>
      <c r="GE9" s="161">
        <v>-0.74</v>
      </c>
      <c r="GF9" s="161">
        <v>14.895799999999999</v>
      </c>
      <c r="GG9" s="162"/>
      <c r="GH9" s="161">
        <v>24.524899999999999</v>
      </c>
      <c r="GI9" s="162"/>
      <c r="GJ9" s="161">
        <v>-13.829800000000001</v>
      </c>
      <c r="GK9" s="161">
        <v>1.9901</v>
      </c>
      <c r="GL9" s="162"/>
      <c r="GM9" s="162"/>
      <c r="GN9" s="161">
        <v>-10.92</v>
      </c>
      <c r="GO9" s="161">
        <v>-9.2332999999999998</v>
      </c>
      <c r="GP9" s="161">
        <v>2.7686999999999999</v>
      </c>
      <c r="GQ9" s="161">
        <v>-38.4026</v>
      </c>
      <c r="GR9" s="161">
        <v>6.4676999999999998</v>
      </c>
      <c r="GS9" s="161">
        <v>6.2262000000000004</v>
      </c>
      <c r="GT9" s="161">
        <v>125.3509</v>
      </c>
      <c r="GU9" s="161">
        <v>-11.402900000000001</v>
      </c>
      <c r="GV9" s="161">
        <v>-7.8120000000000003</v>
      </c>
      <c r="GW9" s="161">
        <v>-11.0671</v>
      </c>
      <c r="GX9" s="161">
        <v>3.0737000000000001</v>
      </c>
      <c r="GY9" s="161">
        <v>3.7803</v>
      </c>
      <c r="GZ9" s="161">
        <v>3.6861999999999999</v>
      </c>
      <c r="HA9" s="161">
        <v>2.4056999999999999</v>
      </c>
      <c r="HB9" s="161">
        <v>10.4567</v>
      </c>
      <c r="HC9" s="161">
        <v>11.5861</v>
      </c>
      <c r="HD9" s="161">
        <v>-12.57</v>
      </c>
      <c r="HE9" s="161">
        <v>15.0815</v>
      </c>
      <c r="HF9" s="161">
        <v>50.732300000000002</v>
      </c>
      <c r="HG9" s="161">
        <v>0</v>
      </c>
      <c r="HH9" s="161">
        <v>18.1142</v>
      </c>
      <c r="HI9" s="161">
        <v>15.4693</v>
      </c>
      <c r="HJ9" s="161">
        <v>16.056799999999999</v>
      </c>
      <c r="HK9" s="161">
        <v>-6.2557</v>
      </c>
      <c r="HL9" s="161">
        <v>-7.1039000000000003</v>
      </c>
      <c r="HM9" s="161">
        <v>-10.089</v>
      </c>
      <c r="HN9" s="161">
        <v>-12.4971</v>
      </c>
      <c r="HO9" s="162"/>
      <c r="HP9" s="162"/>
      <c r="HQ9" s="161">
        <v>-28.706299999999999</v>
      </c>
      <c r="HR9" s="161">
        <v>-28.041699999999999</v>
      </c>
      <c r="HS9" s="161">
        <v>-3.4866999999999999</v>
      </c>
      <c r="HT9" s="161">
        <v>-3.5055000000000001</v>
      </c>
      <c r="HU9" s="161">
        <v>17.62</v>
      </c>
      <c r="HV9" s="161">
        <v>17.53</v>
      </c>
      <c r="HW9" s="161">
        <v>-20.399999999999999</v>
      </c>
      <c r="HX9" s="161">
        <v>-20.6</v>
      </c>
      <c r="HY9" s="161">
        <v>1.4255</v>
      </c>
      <c r="HZ9" s="161">
        <v>-11.12</v>
      </c>
      <c r="IA9" s="161">
        <v>24.683399999999999</v>
      </c>
      <c r="IB9" s="161">
        <v>23.483499999999999</v>
      </c>
      <c r="IC9" s="161">
        <v>23.348199999999999</v>
      </c>
      <c r="ID9" s="162"/>
      <c r="IE9" s="161">
        <v>-18.399999999999999</v>
      </c>
      <c r="IF9" s="161">
        <v>12.9</v>
      </c>
      <c r="IG9" s="161">
        <v>12.3</v>
      </c>
      <c r="IH9" s="161">
        <v>-18.4695</v>
      </c>
      <c r="II9" s="162"/>
      <c r="IJ9" s="161">
        <v>-53.867699999999999</v>
      </c>
      <c r="IK9" s="161">
        <v>-49.940800000000003</v>
      </c>
      <c r="IL9" s="161">
        <v>-222.87049999999999</v>
      </c>
      <c r="IM9" s="161">
        <v>-7.8807</v>
      </c>
      <c r="IN9" s="161">
        <v>-16.627500000000001</v>
      </c>
      <c r="IO9" s="161">
        <v>83.406599999999997</v>
      </c>
      <c r="IP9" s="161">
        <v>82.071399999999997</v>
      </c>
      <c r="IQ9" s="161">
        <v>81.362700000000004</v>
      </c>
      <c r="IR9" s="161">
        <v>122.8232</v>
      </c>
      <c r="IS9" s="161">
        <v>11.7392</v>
      </c>
      <c r="IT9" s="161">
        <v>35.699100000000001</v>
      </c>
      <c r="IU9" s="161">
        <v>34.499899999999997</v>
      </c>
      <c r="IV9" s="161">
        <v>26.052600000000002</v>
      </c>
      <c r="IW9" s="161">
        <v>134.59620000000001</v>
      </c>
      <c r="IX9" s="161">
        <v>-233.03030000000001</v>
      </c>
      <c r="IY9" s="161">
        <v>50.293100000000003</v>
      </c>
      <c r="IZ9" s="161">
        <v>-40.829500000000003</v>
      </c>
      <c r="JA9" s="161">
        <v>-1.2634000000000001</v>
      </c>
      <c r="JB9" s="162"/>
      <c r="JC9" s="161">
        <v>-0.4</v>
      </c>
      <c r="JD9" s="161">
        <v>-0.308</v>
      </c>
      <c r="JE9" s="161">
        <v>-0.316</v>
      </c>
      <c r="JF9" s="161">
        <v>-4.24</v>
      </c>
      <c r="JG9" s="161">
        <v>4.8</v>
      </c>
      <c r="JH9" s="161">
        <v>-0.90949999999999998</v>
      </c>
      <c r="JI9" s="161">
        <v>-10.8965</v>
      </c>
      <c r="JJ9" s="161">
        <v>7.9698000000000002</v>
      </c>
      <c r="JK9" s="161">
        <v>4.4265999999999996</v>
      </c>
      <c r="JL9" s="161">
        <v>6</v>
      </c>
      <c r="JM9" s="161">
        <v>0.77600000000000002</v>
      </c>
      <c r="JN9" s="161">
        <v>-0.29099999999999998</v>
      </c>
      <c r="JO9" s="162"/>
      <c r="JP9" s="162"/>
      <c r="JQ9" s="161">
        <v>4.1904000000000003</v>
      </c>
      <c r="JR9" s="161">
        <v>3.6212</v>
      </c>
      <c r="JS9" s="161">
        <v>3.1448999999999998</v>
      </c>
      <c r="JT9" s="162"/>
      <c r="JU9" s="161">
        <v>5.8</v>
      </c>
      <c r="JV9" s="161">
        <v>4.1467000000000001</v>
      </c>
      <c r="JW9" s="161">
        <v>-0.52</v>
      </c>
      <c r="JX9" s="162"/>
      <c r="JY9" s="161">
        <v>0</v>
      </c>
      <c r="JZ9" s="161">
        <v>-16.815799999999999</v>
      </c>
      <c r="KA9" s="161">
        <v>-19.765699999999999</v>
      </c>
      <c r="KB9" s="161">
        <v>1.6097999999999999</v>
      </c>
      <c r="KC9" s="161">
        <v>13.5921</v>
      </c>
      <c r="KD9" s="161">
        <v>-15.2706</v>
      </c>
      <c r="KE9" s="161">
        <v>1.7384999999999999</v>
      </c>
      <c r="KF9" s="161">
        <v>-7.8</v>
      </c>
      <c r="KG9" s="161">
        <v>-4.4000000000000004</v>
      </c>
      <c r="KH9" s="162"/>
      <c r="KI9" s="162"/>
    </row>
    <row r="10" spans="1:295" ht="18" customHeight="1" x14ac:dyDescent="0.35">
      <c r="A10" s="160" t="s">
        <v>53</v>
      </c>
      <c r="B10" s="160" t="s">
        <v>828</v>
      </c>
      <c r="C10" s="163">
        <v>0</v>
      </c>
      <c r="D10" s="163">
        <v>2.1097000000000001</v>
      </c>
      <c r="E10" s="163">
        <v>-4.5157999999999996</v>
      </c>
      <c r="F10" s="163">
        <v>9.9494000000000007</v>
      </c>
      <c r="G10" s="163">
        <v>9.4760000000000009</v>
      </c>
      <c r="H10" s="164"/>
      <c r="I10" s="163">
        <v>17.882200000000001</v>
      </c>
      <c r="J10" s="164"/>
      <c r="K10" s="163">
        <v>7.8136999999999999</v>
      </c>
      <c r="L10" s="163">
        <v>2.6749000000000001</v>
      </c>
      <c r="M10" s="163">
        <v>4.2031000000000001</v>
      </c>
      <c r="N10" s="163">
        <v>-6.66</v>
      </c>
      <c r="O10" s="163">
        <v>-22</v>
      </c>
      <c r="P10" s="164"/>
      <c r="Q10" s="163">
        <v>2.484</v>
      </c>
      <c r="R10" s="163">
        <v>-17.600000000000001</v>
      </c>
      <c r="S10" s="163">
        <v>2.9298000000000002</v>
      </c>
      <c r="T10" s="163">
        <v>7.5805999999999996</v>
      </c>
      <c r="U10" s="163">
        <v>2.4605999999999999</v>
      </c>
      <c r="V10" s="163">
        <v>2.2494999999999998</v>
      </c>
      <c r="W10" s="163">
        <v>4.2194000000000003</v>
      </c>
      <c r="X10" s="163">
        <v>4.0088999999999997</v>
      </c>
      <c r="Y10" s="163">
        <v>-0.31130000000000002</v>
      </c>
      <c r="Z10" s="163">
        <v>1.1923999999999999</v>
      </c>
      <c r="AA10" s="164"/>
      <c r="AB10" s="163">
        <v>-1.3141</v>
      </c>
      <c r="AC10" s="164"/>
      <c r="AD10" s="163">
        <v>-1.349</v>
      </c>
      <c r="AE10" s="163">
        <v>7.907</v>
      </c>
      <c r="AF10" s="163">
        <v>-13.32</v>
      </c>
      <c r="AG10" s="164"/>
      <c r="AH10" s="163">
        <v>1.383</v>
      </c>
      <c r="AI10" s="163">
        <v>0.19500000000000001</v>
      </c>
      <c r="AJ10" s="163">
        <v>-17.87</v>
      </c>
      <c r="AK10" s="163">
        <v>-17.79</v>
      </c>
      <c r="AL10" s="164"/>
      <c r="AM10" s="163">
        <v>-10.26</v>
      </c>
      <c r="AN10" s="163">
        <v>-10.58</v>
      </c>
      <c r="AO10" s="163">
        <v>5.5522999999999998</v>
      </c>
      <c r="AP10" s="163">
        <v>3.2134999999999998</v>
      </c>
      <c r="AQ10" s="163">
        <v>17.068100000000001</v>
      </c>
      <c r="AR10" s="163">
        <v>19.143599999999999</v>
      </c>
      <c r="AS10" s="163">
        <v>-16.3462</v>
      </c>
      <c r="AT10" s="163">
        <v>-13.262</v>
      </c>
      <c r="AU10" s="163">
        <v>-12.7811</v>
      </c>
      <c r="AV10" s="163">
        <v>20.893899999999999</v>
      </c>
      <c r="AW10" s="163">
        <v>16.8582</v>
      </c>
      <c r="AX10" s="163">
        <v>-15.2713</v>
      </c>
      <c r="AY10" s="163">
        <v>-14.467599999999999</v>
      </c>
      <c r="AZ10" s="163">
        <v>7.9032999999999998</v>
      </c>
      <c r="BA10" s="163">
        <v>42.154499999999999</v>
      </c>
      <c r="BB10" s="163">
        <v>-31.343699999999998</v>
      </c>
      <c r="BC10" s="163">
        <v>5.4059999999999997</v>
      </c>
      <c r="BD10" s="163">
        <v>-3.7</v>
      </c>
      <c r="BE10" s="163">
        <v>-4</v>
      </c>
      <c r="BF10" s="163">
        <v>-24.2712</v>
      </c>
      <c r="BG10" s="163">
        <v>-25.592600000000001</v>
      </c>
      <c r="BH10" s="163">
        <v>-3.1474000000000002</v>
      </c>
      <c r="BI10" s="164"/>
      <c r="BJ10" s="163">
        <v>-1.548</v>
      </c>
      <c r="BK10" s="163">
        <v>3.1461999999999999</v>
      </c>
      <c r="BL10" s="163">
        <v>0.43149999999999999</v>
      </c>
      <c r="BM10" s="163">
        <v>1.1684000000000001</v>
      </c>
      <c r="BN10" s="163">
        <v>-124.7901</v>
      </c>
      <c r="BO10" s="163">
        <v>40.833799999999997</v>
      </c>
      <c r="BP10" s="163">
        <v>40.9253</v>
      </c>
      <c r="BQ10" s="163">
        <v>12.218</v>
      </c>
      <c r="BR10" s="163">
        <v>-187.0428</v>
      </c>
      <c r="BS10" s="164"/>
      <c r="BT10" s="164"/>
      <c r="BU10" s="164"/>
      <c r="BV10" s="163">
        <v>13.9315</v>
      </c>
      <c r="BW10" s="163">
        <v>9.3000000000000007</v>
      </c>
      <c r="BX10" s="163">
        <v>5.24</v>
      </c>
      <c r="BY10" s="163">
        <v>-13.3</v>
      </c>
      <c r="BZ10" s="163">
        <v>7.57</v>
      </c>
      <c r="CA10" s="163">
        <v>-14.999000000000001</v>
      </c>
      <c r="CB10" s="163">
        <v>-14.463200000000001</v>
      </c>
      <c r="CC10" s="163">
        <v>14.5625</v>
      </c>
      <c r="CD10" s="163">
        <v>11.738</v>
      </c>
      <c r="CE10" s="163">
        <v>-6.5481999999999996</v>
      </c>
      <c r="CF10" s="163">
        <v>-28.988600000000002</v>
      </c>
      <c r="CG10" s="163">
        <v>-28.778099999999998</v>
      </c>
      <c r="CH10" s="163">
        <v>-2.8715000000000002</v>
      </c>
      <c r="CI10" s="163">
        <v>7.7480000000000002</v>
      </c>
      <c r="CJ10" s="164"/>
      <c r="CK10" s="164"/>
      <c r="CL10" s="163">
        <v>29.9</v>
      </c>
      <c r="CM10" s="163">
        <v>-10.7</v>
      </c>
      <c r="CN10" s="163">
        <v>-1.95</v>
      </c>
      <c r="CO10" s="163">
        <v>20.790900000000001</v>
      </c>
      <c r="CP10" s="163">
        <v>20.668299999999999</v>
      </c>
      <c r="CQ10" s="163">
        <v>19.8994</v>
      </c>
      <c r="CR10" s="163">
        <v>83.576899999999995</v>
      </c>
      <c r="CS10" s="163">
        <v>83.206999999999994</v>
      </c>
      <c r="CT10" s="163">
        <v>-25.259899999999998</v>
      </c>
      <c r="CU10" s="163">
        <v>-64.426400000000001</v>
      </c>
      <c r="CV10" s="163">
        <v>-24.016300000000001</v>
      </c>
      <c r="CW10" s="163">
        <v>1.8872</v>
      </c>
      <c r="CX10" s="163">
        <v>28.63</v>
      </c>
      <c r="CY10" s="163">
        <v>15.69</v>
      </c>
      <c r="CZ10" s="163">
        <v>4.6924000000000001</v>
      </c>
      <c r="DA10" s="163">
        <v>4.8859000000000004</v>
      </c>
      <c r="DB10" s="163">
        <v>-7.28</v>
      </c>
      <c r="DC10" s="164"/>
      <c r="DD10" s="163">
        <v>-9.6784999999999997</v>
      </c>
      <c r="DE10" s="163">
        <v>-9.3840000000000003</v>
      </c>
      <c r="DF10" s="163">
        <v>41.701999999999998</v>
      </c>
      <c r="DG10" s="163">
        <v>1.5299999999999999E-2</v>
      </c>
      <c r="DH10" s="163">
        <v>-3.5739000000000001</v>
      </c>
      <c r="DI10" s="163">
        <v>13.9</v>
      </c>
      <c r="DJ10" s="163">
        <v>14.4</v>
      </c>
      <c r="DK10" s="163">
        <v>-6.6894999999999998</v>
      </c>
      <c r="DL10" s="163">
        <v>-2.4310999999999998</v>
      </c>
      <c r="DM10" s="163">
        <v>33.598199999999999</v>
      </c>
      <c r="DN10" s="163">
        <v>3.5312000000000001</v>
      </c>
      <c r="DO10" s="163">
        <v>-2.2000000000000002</v>
      </c>
      <c r="DP10" s="163">
        <v>-0.6</v>
      </c>
      <c r="DQ10" s="163">
        <v>8.4644999999999992</v>
      </c>
      <c r="DR10" s="163">
        <v>-41.787399999999998</v>
      </c>
      <c r="DS10" s="163">
        <v>-7.08</v>
      </c>
      <c r="DT10" s="163">
        <v>-7.17</v>
      </c>
      <c r="DU10" s="163">
        <v>18.45</v>
      </c>
      <c r="DV10" s="163">
        <v>18</v>
      </c>
      <c r="DW10" s="163">
        <v>-41.0182</v>
      </c>
      <c r="DX10" s="163">
        <v>-20.2545</v>
      </c>
      <c r="DY10" s="163">
        <v>-35.5047</v>
      </c>
      <c r="DZ10" s="163">
        <v>-34.299999999999997</v>
      </c>
      <c r="EA10" s="163">
        <v>-9.5991999999999997</v>
      </c>
      <c r="EB10" s="163">
        <v>-24.4117</v>
      </c>
      <c r="EC10" s="163">
        <v>-30.398199999999999</v>
      </c>
      <c r="ED10" s="163">
        <v>-30.7043</v>
      </c>
      <c r="EE10" s="163">
        <v>-20.463200000000001</v>
      </c>
      <c r="EF10" s="163">
        <v>-23.905899999999999</v>
      </c>
      <c r="EG10" s="163">
        <v>-11.737</v>
      </c>
      <c r="EH10" s="163">
        <v>-106.5575</v>
      </c>
      <c r="EI10" s="163">
        <v>1.7652000000000001</v>
      </c>
      <c r="EJ10" s="164"/>
      <c r="EK10" s="163">
        <v>-9.1700999999999997</v>
      </c>
      <c r="EL10" s="163">
        <v>-8.7707999999999995</v>
      </c>
      <c r="EM10" s="163">
        <v>17.2163</v>
      </c>
      <c r="EN10" s="163">
        <v>-6.8891</v>
      </c>
      <c r="EO10" s="163">
        <v>-7.2957999999999998</v>
      </c>
      <c r="EP10" s="163">
        <v>-8.1959999999999997</v>
      </c>
      <c r="EQ10" s="163">
        <v>-22.959599999999998</v>
      </c>
      <c r="ER10" s="163">
        <v>-22.489000000000001</v>
      </c>
      <c r="ES10" s="163">
        <v>4.1638999999999999</v>
      </c>
      <c r="ET10" s="163">
        <v>13.65</v>
      </c>
      <c r="EU10" s="163">
        <v>-17.8</v>
      </c>
      <c r="EV10" s="163">
        <v>0</v>
      </c>
      <c r="EW10" s="163">
        <v>1.8313999999999999</v>
      </c>
      <c r="EX10" s="163">
        <v>-0.47099999999999997</v>
      </c>
      <c r="EY10" s="163">
        <v>-6.6360999999999999</v>
      </c>
      <c r="EZ10" s="163">
        <v>4.2267000000000001</v>
      </c>
      <c r="FA10" s="163">
        <v>4.3407</v>
      </c>
      <c r="FB10" s="163">
        <v>5.3068999999999997</v>
      </c>
      <c r="FC10" s="163">
        <v>-21.808199999999999</v>
      </c>
      <c r="FD10" s="164"/>
      <c r="FE10" s="164"/>
      <c r="FF10" s="163">
        <v>0.91200000000000003</v>
      </c>
      <c r="FG10" s="163">
        <v>0</v>
      </c>
      <c r="FH10" s="163">
        <v>0</v>
      </c>
      <c r="FI10" s="164"/>
      <c r="FJ10" s="163">
        <v>4.3539000000000003</v>
      </c>
      <c r="FK10" s="163">
        <v>4.0189000000000004</v>
      </c>
      <c r="FL10" s="163">
        <v>-12.559200000000001</v>
      </c>
      <c r="FM10" s="163">
        <v>17.041899999999998</v>
      </c>
      <c r="FN10" s="163">
        <v>16.997299999999999</v>
      </c>
      <c r="FO10" s="163">
        <v>4.1287000000000003</v>
      </c>
      <c r="FP10" s="163">
        <v>22.047999999999998</v>
      </c>
      <c r="FQ10" s="163">
        <v>29.474299999999999</v>
      </c>
      <c r="FR10" s="163">
        <v>-16.829999999999998</v>
      </c>
      <c r="FS10" s="163">
        <v>-2.9127999999999998</v>
      </c>
      <c r="FT10" s="163">
        <v>0.28860000000000002</v>
      </c>
      <c r="FU10" s="163">
        <v>2</v>
      </c>
      <c r="FV10" s="163">
        <v>-0.87</v>
      </c>
      <c r="FW10" s="163">
        <v>-28.2285</v>
      </c>
      <c r="FX10" s="163">
        <v>0</v>
      </c>
      <c r="FY10" s="163">
        <v>4.8499999999999996</v>
      </c>
      <c r="FZ10" s="163">
        <v>2.3730000000000002</v>
      </c>
      <c r="GA10" s="164"/>
      <c r="GB10" s="163">
        <v>37.9</v>
      </c>
      <c r="GC10" s="163">
        <v>-33.249099999999999</v>
      </c>
      <c r="GD10" s="163">
        <v>-20.637899999999998</v>
      </c>
      <c r="GE10" s="163">
        <v>-0.85</v>
      </c>
      <c r="GF10" s="163">
        <v>15.9969</v>
      </c>
      <c r="GG10" s="164"/>
      <c r="GH10" s="163">
        <v>24.670400000000001</v>
      </c>
      <c r="GI10" s="164"/>
      <c r="GJ10" s="163">
        <v>-14.065200000000001</v>
      </c>
      <c r="GK10" s="163">
        <v>1.9723999999999999</v>
      </c>
      <c r="GL10" s="164"/>
      <c r="GM10" s="164"/>
      <c r="GN10" s="163">
        <v>-10.665699999999999</v>
      </c>
      <c r="GO10" s="163">
        <v>-9.1506000000000007</v>
      </c>
      <c r="GP10" s="163">
        <v>2.0072999999999999</v>
      </c>
      <c r="GQ10" s="163">
        <v>-38.738799999999998</v>
      </c>
      <c r="GR10" s="163">
        <v>5.2024999999999997</v>
      </c>
      <c r="GS10" s="163">
        <v>5.2907999999999999</v>
      </c>
      <c r="GT10" s="163">
        <v>123.87649999999999</v>
      </c>
      <c r="GU10" s="163">
        <v>-11.928800000000001</v>
      </c>
      <c r="GV10" s="163">
        <v>-7.9696999999999996</v>
      </c>
      <c r="GW10" s="163">
        <v>-11.1045</v>
      </c>
      <c r="GX10" s="163">
        <v>3.8751000000000002</v>
      </c>
      <c r="GY10" s="163">
        <v>3.2374000000000001</v>
      </c>
      <c r="GZ10" s="163">
        <v>3.1404000000000001</v>
      </c>
      <c r="HA10" s="163">
        <v>3.3668999999999998</v>
      </c>
      <c r="HB10" s="163">
        <v>11.5829</v>
      </c>
      <c r="HC10" s="163">
        <v>13.397500000000001</v>
      </c>
      <c r="HD10" s="163">
        <v>-14.67</v>
      </c>
      <c r="HE10" s="163">
        <v>16.644100000000002</v>
      </c>
      <c r="HF10" s="163">
        <v>51.7181</v>
      </c>
      <c r="HG10" s="163">
        <v>0</v>
      </c>
      <c r="HH10" s="163">
        <v>15.545299999999999</v>
      </c>
      <c r="HI10" s="163">
        <v>14.9788</v>
      </c>
      <c r="HJ10" s="163">
        <v>15.7979</v>
      </c>
      <c r="HK10" s="163">
        <v>-5.5176999999999996</v>
      </c>
      <c r="HL10" s="163">
        <v>-7.3749000000000002</v>
      </c>
      <c r="HM10" s="163">
        <v>0</v>
      </c>
      <c r="HN10" s="163">
        <v>-10.7151</v>
      </c>
      <c r="HO10" s="164"/>
      <c r="HP10" s="164"/>
      <c r="HQ10" s="163">
        <v>-28.7668</v>
      </c>
      <c r="HR10" s="163">
        <v>-27.9648</v>
      </c>
      <c r="HS10" s="163">
        <v>-2.3961000000000001</v>
      </c>
      <c r="HT10" s="163">
        <v>-2.3731</v>
      </c>
      <c r="HU10" s="163">
        <v>17.75</v>
      </c>
      <c r="HV10" s="163">
        <v>17.78</v>
      </c>
      <c r="HW10" s="163">
        <v>-19.899999999999999</v>
      </c>
      <c r="HX10" s="163">
        <v>-20.2</v>
      </c>
      <c r="HY10" s="163">
        <v>1.4419999999999999</v>
      </c>
      <c r="HZ10" s="163">
        <v>-11.6</v>
      </c>
      <c r="IA10" s="163">
        <v>26.628</v>
      </c>
      <c r="IB10" s="163">
        <v>25.241099999999999</v>
      </c>
      <c r="IC10" s="163">
        <v>24.713699999999999</v>
      </c>
      <c r="ID10" s="164"/>
      <c r="IE10" s="163">
        <v>-18.399999999999999</v>
      </c>
      <c r="IF10" s="163">
        <v>12.8</v>
      </c>
      <c r="IG10" s="163">
        <v>12.3</v>
      </c>
      <c r="IH10" s="163">
        <v>-18.474</v>
      </c>
      <c r="II10" s="163">
        <v>-18.402000000000001</v>
      </c>
      <c r="IJ10" s="163">
        <v>-53.898899999999998</v>
      </c>
      <c r="IK10" s="163">
        <v>-59.363799999999998</v>
      </c>
      <c r="IL10" s="163">
        <v>-220.33459999999999</v>
      </c>
      <c r="IM10" s="163">
        <v>-4.9273999999999996</v>
      </c>
      <c r="IN10" s="163">
        <v>-21.609100000000002</v>
      </c>
      <c r="IO10" s="163">
        <v>78.214100000000002</v>
      </c>
      <c r="IP10" s="163">
        <v>85.838700000000003</v>
      </c>
      <c r="IQ10" s="163">
        <v>80.563999999999993</v>
      </c>
      <c r="IR10" s="163">
        <v>120.3909</v>
      </c>
      <c r="IS10" s="163">
        <v>9.9768000000000008</v>
      </c>
      <c r="IT10" s="163">
        <v>34.384500000000003</v>
      </c>
      <c r="IU10" s="163">
        <v>32.153199999999998</v>
      </c>
      <c r="IV10" s="163">
        <v>24.0654</v>
      </c>
      <c r="IW10" s="163">
        <v>131.2209</v>
      </c>
      <c r="IX10" s="163">
        <v>-230.40770000000001</v>
      </c>
      <c r="IY10" s="163">
        <v>49.384900000000002</v>
      </c>
      <c r="IZ10" s="163">
        <v>-39.745399999999997</v>
      </c>
      <c r="JA10" s="163">
        <v>-1.2171000000000001</v>
      </c>
      <c r="JB10" s="164"/>
      <c r="JC10" s="163">
        <v>-0.24</v>
      </c>
      <c r="JD10" s="163">
        <v>-0.28399999999999997</v>
      </c>
      <c r="JE10" s="163">
        <v>-0.30299999999999999</v>
      </c>
      <c r="JF10" s="163">
        <v>-3.76</v>
      </c>
      <c r="JG10" s="163">
        <v>4.72</v>
      </c>
      <c r="JH10" s="163">
        <v>-0.88219999999999998</v>
      </c>
      <c r="JI10" s="163">
        <v>-11.162000000000001</v>
      </c>
      <c r="JJ10" s="163">
        <v>7.5029000000000003</v>
      </c>
      <c r="JK10" s="163">
        <v>4.7470999999999997</v>
      </c>
      <c r="JL10" s="163">
        <v>5.6</v>
      </c>
      <c r="JM10" s="163">
        <v>1.208</v>
      </c>
      <c r="JN10" s="163">
        <v>1.7999999999999999E-2</v>
      </c>
      <c r="JO10" s="164"/>
      <c r="JP10" s="164"/>
      <c r="JQ10" s="163">
        <v>3.6160000000000001</v>
      </c>
      <c r="JR10" s="163">
        <v>3.9428000000000001</v>
      </c>
      <c r="JS10" s="163">
        <v>3.2892999999999999</v>
      </c>
      <c r="JT10" s="164"/>
      <c r="JU10" s="163">
        <v>5.9</v>
      </c>
      <c r="JV10" s="163">
        <v>3.7719999999999998</v>
      </c>
      <c r="JW10" s="163">
        <v>-0.51</v>
      </c>
      <c r="JX10" s="164"/>
      <c r="JY10" s="164"/>
      <c r="JZ10" s="163">
        <v>-17.692900000000002</v>
      </c>
      <c r="KA10" s="163">
        <v>-19.915299999999998</v>
      </c>
      <c r="KB10" s="163">
        <v>2.2875000000000001</v>
      </c>
      <c r="KC10" s="163">
        <v>13.316000000000001</v>
      </c>
      <c r="KD10" s="163">
        <v>-14.9198</v>
      </c>
      <c r="KE10" s="163">
        <v>1.3451</v>
      </c>
      <c r="KF10" s="163">
        <v>-7.4</v>
      </c>
      <c r="KG10" s="163">
        <v>-4.5999999999999996</v>
      </c>
      <c r="KH10" s="164"/>
      <c r="KI10" s="164"/>
    </row>
    <row r="11" spans="1:295" ht="18" customHeight="1" x14ac:dyDescent="0.35">
      <c r="A11" s="160" t="s">
        <v>53</v>
      </c>
      <c r="B11" s="160" t="s">
        <v>829</v>
      </c>
      <c r="C11" s="163">
        <v>0</v>
      </c>
      <c r="D11" s="163">
        <v>1.5598000000000001</v>
      </c>
      <c r="E11" s="163">
        <v>-3.7654000000000001</v>
      </c>
      <c r="F11" s="163">
        <v>3.2296</v>
      </c>
      <c r="G11" s="163">
        <v>9.1466999999999992</v>
      </c>
      <c r="H11" s="164"/>
      <c r="I11" s="163">
        <v>17.294</v>
      </c>
      <c r="J11" s="164"/>
      <c r="K11" s="163">
        <v>6.4048999999999996</v>
      </c>
      <c r="L11" s="163">
        <v>1.8249</v>
      </c>
      <c r="M11" s="163">
        <v>5.3113000000000001</v>
      </c>
      <c r="N11" s="163">
        <v>-6.66</v>
      </c>
      <c r="O11" s="163">
        <v>-24.2</v>
      </c>
      <c r="P11" s="163">
        <v>0</v>
      </c>
      <c r="Q11" s="163">
        <v>2.484</v>
      </c>
      <c r="R11" s="163">
        <v>-19.8</v>
      </c>
      <c r="S11" s="163">
        <v>3.1554000000000002</v>
      </c>
      <c r="T11" s="163">
        <v>5.8491999999999997</v>
      </c>
      <c r="U11" s="163">
        <v>2.3620999999999999</v>
      </c>
      <c r="V11" s="163">
        <v>2.2610000000000001</v>
      </c>
      <c r="W11" s="163">
        <v>3.8837999999999999</v>
      </c>
      <c r="X11" s="163">
        <v>4.0004</v>
      </c>
      <c r="Y11" s="163">
        <v>-0.3236</v>
      </c>
      <c r="Z11" s="163">
        <v>1.2252000000000001</v>
      </c>
      <c r="AA11" s="164"/>
      <c r="AB11" s="163">
        <v>-1.3836999999999999</v>
      </c>
      <c r="AC11" s="164"/>
      <c r="AD11" s="163">
        <v>-1.137</v>
      </c>
      <c r="AE11" s="163">
        <v>8.1630000000000003</v>
      </c>
      <c r="AF11" s="163">
        <v>-13.32</v>
      </c>
      <c r="AG11" s="163">
        <v>-11</v>
      </c>
      <c r="AH11" s="163">
        <v>1.161</v>
      </c>
      <c r="AI11" s="163">
        <v>0.2</v>
      </c>
      <c r="AJ11" s="163">
        <v>-17.809999999999999</v>
      </c>
      <c r="AK11" s="163">
        <v>-18.010000000000002</v>
      </c>
      <c r="AL11" s="164"/>
      <c r="AM11" s="163">
        <v>-9.83</v>
      </c>
      <c r="AN11" s="163">
        <v>-9.85</v>
      </c>
      <c r="AO11" s="163">
        <v>4.8776999999999999</v>
      </c>
      <c r="AP11" s="163">
        <v>2.9470000000000001</v>
      </c>
      <c r="AQ11" s="163">
        <v>14.1532</v>
      </c>
      <c r="AR11" s="163">
        <v>15.931699999999999</v>
      </c>
      <c r="AS11" s="163">
        <v>-15.431900000000001</v>
      </c>
      <c r="AT11" s="163">
        <v>-15.539300000000001</v>
      </c>
      <c r="AU11" s="163">
        <v>-16.182600000000001</v>
      </c>
      <c r="AV11" s="163">
        <v>11.5633</v>
      </c>
      <c r="AW11" s="163">
        <v>12.2903</v>
      </c>
      <c r="AX11" s="163">
        <v>-19.959900000000001</v>
      </c>
      <c r="AY11" s="163">
        <v>-18.6203</v>
      </c>
      <c r="AZ11" s="163">
        <v>6.7195999999999998</v>
      </c>
      <c r="BA11" s="163">
        <v>34.247500000000002</v>
      </c>
      <c r="BB11" s="163">
        <v>-56.173400000000001</v>
      </c>
      <c r="BC11" s="163">
        <v>4.2633000000000001</v>
      </c>
      <c r="BD11" s="163">
        <v>-3.3</v>
      </c>
      <c r="BE11" s="163">
        <v>-3.5</v>
      </c>
      <c r="BF11" s="163">
        <v>-20.6861</v>
      </c>
      <c r="BG11" s="163">
        <v>-20.155100000000001</v>
      </c>
      <c r="BH11" s="163">
        <v>-2.9550999999999998</v>
      </c>
      <c r="BI11" s="164"/>
      <c r="BJ11" s="163">
        <v>-2.4601999999999999</v>
      </c>
      <c r="BK11" s="163">
        <v>2.9131999999999998</v>
      </c>
      <c r="BL11" s="163">
        <v>1.6825000000000001</v>
      </c>
      <c r="BM11" s="163">
        <v>1.4797</v>
      </c>
      <c r="BN11" s="163">
        <v>-97.201400000000007</v>
      </c>
      <c r="BO11" s="163">
        <v>37.7209</v>
      </c>
      <c r="BP11" s="163">
        <v>38.0261</v>
      </c>
      <c r="BQ11" s="163">
        <v>3.7511999999999999</v>
      </c>
      <c r="BR11" s="163">
        <v>-176.0719</v>
      </c>
      <c r="BS11" s="164"/>
      <c r="BT11" s="164"/>
      <c r="BU11" s="164"/>
      <c r="BV11" s="163">
        <v>12.694000000000001</v>
      </c>
      <c r="BW11" s="163">
        <v>9.4600000000000009</v>
      </c>
      <c r="BX11" s="163">
        <v>5.3</v>
      </c>
      <c r="BY11" s="163">
        <v>-13.36</v>
      </c>
      <c r="BZ11" s="163">
        <v>7.39</v>
      </c>
      <c r="CA11" s="163">
        <v>-16.070699999999999</v>
      </c>
      <c r="CB11" s="163">
        <v>-15.4009</v>
      </c>
      <c r="CC11" s="163">
        <v>13.1965</v>
      </c>
      <c r="CD11" s="163">
        <v>10.8261</v>
      </c>
      <c r="CE11" s="163">
        <v>-6.1006999999999998</v>
      </c>
      <c r="CF11" s="163">
        <v>-28.719799999999999</v>
      </c>
      <c r="CG11" s="163">
        <v>-28.3703</v>
      </c>
      <c r="CH11" s="163">
        <v>-2.5931000000000002</v>
      </c>
      <c r="CI11" s="163">
        <v>5.2729999999999997</v>
      </c>
      <c r="CJ11" s="164"/>
      <c r="CK11" s="164"/>
      <c r="CL11" s="163">
        <v>25.4</v>
      </c>
      <c r="CM11" s="163">
        <v>-6.1</v>
      </c>
      <c r="CN11" s="163">
        <v>-2</v>
      </c>
      <c r="CO11" s="163">
        <v>19.7471</v>
      </c>
      <c r="CP11" s="163">
        <v>20.356999999999999</v>
      </c>
      <c r="CQ11" s="163">
        <v>19.597000000000001</v>
      </c>
      <c r="CR11" s="163">
        <v>80.524000000000001</v>
      </c>
      <c r="CS11" s="163">
        <v>81.810599999999994</v>
      </c>
      <c r="CT11" s="163">
        <v>-25.157299999999999</v>
      </c>
      <c r="CU11" s="163">
        <v>-63.013399999999997</v>
      </c>
      <c r="CV11" s="163">
        <v>-23.328099999999999</v>
      </c>
      <c r="CW11" s="163">
        <v>1.7788999999999999</v>
      </c>
      <c r="CX11" s="163">
        <v>31.64</v>
      </c>
      <c r="CY11" s="163">
        <v>16.02</v>
      </c>
      <c r="CZ11" s="163">
        <v>4.5361000000000002</v>
      </c>
      <c r="DA11" s="163">
        <v>4.7881999999999998</v>
      </c>
      <c r="DB11" s="163">
        <v>-7.12</v>
      </c>
      <c r="DC11" s="164"/>
      <c r="DD11" s="163">
        <v>-7.3539000000000003</v>
      </c>
      <c r="DE11" s="163">
        <v>-6.7861000000000002</v>
      </c>
      <c r="DF11" s="163">
        <v>31.703299999999999</v>
      </c>
      <c r="DG11" s="163">
        <v>1.52E-2</v>
      </c>
      <c r="DH11" s="163">
        <v>-3.4792999999999998</v>
      </c>
      <c r="DI11" s="164"/>
      <c r="DJ11" s="164"/>
      <c r="DK11" s="163">
        <v>-5.9363000000000001</v>
      </c>
      <c r="DL11" s="163">
        <v>-2.9921000000000002</v>
      </c>
      <c r="DM11" s="163">
        <v>34.702199999999998</v>
      </c>
      <c r="DN11" s="163">
        <v>2.9744999999999999</v>
      </c>
      <c r="DO11" s="163">
        <v>-2.62</v>
      </c>
      <c r="DP11" s="163">
        <v>-0.99</v>
      </c>
      <c r="DQ11" s="163">
        <v>9.5444999999999993</v>
      </c>
      <c r="DR11" s="163">
        <v>-33.0169</v>
      </c>
      <c r="DS11" s="163">
        <v>-7.02</v>
      </c>
      <c r="DT11" s="163">
        <v>-7.02</v>
      </c>
      <c r="DU11" s="163">
        <v>17.78</v>
      </c>
      <c r="DV11" s="163">
        <v>16.88</v>
      </c>
      <c r="DW11" s="163">
        <v>-32.454500000000003</v>
      </c>
      <c r="DX11" s="163">
        <v>-17.154499999999999</v>
      </c>
      <c r="DY11" s="163">
        <v>-33.5886</v>
      </c>
      <c r="DZ11" s="163">
        <v>-32.172699999999999</v>
      </c>
      <c r="EA11" s="164"/>
      <c r="EB11" s="163">
        <v>-22.2393</v>
      </c>
      <c r="EC11" s="163">
        <v>-29.014700000000001</v>
      </c>
      <c r="ED11" s="163">
        <v>-27.398</v>
      </c>
      <c r="EE11" s="163">
        <v>-21.907699999999998</v>
      </c>
      <c r="EF11" s="163">
        <v>-21.941199999999998</v>
      </c>
      <c r="EG11" s="163">
        <v>-11.257999999999999</v>
      </c>
      <c r="EH11" s="163">
        <v>-100.3355</v>
      </c>
      <c r="EI11" s="163">
        <v>0.29830000000000001</v>
      </c>
      <c r="EJ11" s="164"/>
      <c r="EK11" s="163">
        <v>-8.8225999999999996</v>
      </c>
      <c r="EL11" s="163">
        <v>-8.7807999999999993</v>
      </c>
      <c r="EM11" s="163">
        <v>13.8497</v>
      </c>
      <c r="EN11" s="163">
        <v>-6.1150000000000002</v>
      </c>
      <c r="EO11" s="163">
        <v>-5.9619999999999997</v>
      </c>
      <c r="EP11" s="163">
        <v>-10.756</v>
      </c>
      <c r="EQ11" s="163">
        <v>-19.821300000000001</v>
      </c>
      <c r="ER11" s="163">
        <v>-19.8096</v>
      </c>
      <c r="ES11" s="163">
        <v>5.7708000000000004</v>
      </c>
      <c r="ET11" s="163">
        <v>13.62</v>
      </c>
      <c r="EU11" s="163">
        <v>-6.2</v>
      </c>
      <c r="EV11" s="163">
        <v>-0.6</v>
      </c>
      <c r="EW11" s="163">
        <v>1.9531000000000001</v>
      </c>
      <c r="EX11" s="163">
        <v>1.4166000000000001</v>
      </c>
      <c r="EY11" s="163">
        <v>-6.6666999999999996</v>
      </c>
      <c r="EZ11" s="163">
        <v>4.2484000000000002</v>
      </c>
      <c r="FA11" s="163">
        <v>4.6745000000000001</v>
      </c>
      <c r="FB11" s="163">
        <v>7.1185999999999998</v>
      </c>
      <c r="FC11" s="163">
        <v>-19.8734</v>
      </c>
      <c r="FD11" s="164"/>
      <c r="FE11" s="164"/>
      <c r="FF11" s="163">
        <v>0.99009999999999998</v>
      </c>
      <c r="FG11" s="164"/>
      <c r="FH11" s="163">
        <v>0</v>
      </c>
      <c r="FI11" s="164"/>
      <c r="FJ11" s="163">
        <v>5.1910999999999996</v>
      </c>
      <c r="FK11" s="163">
        <v>5.0236999999999998</v>
      </c>
      <c r="FL11" s="163">
        <v>-12.224299999999999</v>
      </c>
      <c r="FM11" s="163">
        <v>15.4771</v>
      </c>
      <c r="FN11" s="163">
        <v>15.446199999999999</v>
      </c>
      <c r="FO11" s="163">
        <v>5.9371</v>
      </c>
      <c r="FP11" s="163">
        <v>22.078499999999998</v>
      </c>
      <c r="FQ11" s="163">
        <v>28.302399999999999</v>
      </c>
      <c r="FR11" s="163">
        <v>-17.079999999999998</v>
      </c>
      <c r="FS11" s="163">
        <v>-3.1069</v>
      </c>
      <c r="FT11" s="163">
        <v>0.29780000000000001</v>
      </c>
      <c r="FU11" s="163">
        <v>2.09</v>
      </c>
      <c r="FV11" s="163">
        <v>-0.36</v>
      </c>
      <c r="FW11" s="163">
        <v>-29.459099999999999</v>
      </c>
      <c r="FX11" s="163">
        <v>1.0307999999999999</v>
      </c>
      <c r="FY11" s="163">
        <v>5.0190000000000001</v>
      </c>
      <c r="FZ11" s="163">
        <v>2.3010000000000002</v>
      </c>
      <c r="GA11" s="164"/>
      <c r="GB11" s="163">
        <v>38.340000000000003</v>
      </c>
      <c r="GC11" s="163">
        <v>-33.941200000000002</v>
      </c>
      <c r="GD11" s="163">
        <v>-21.564399999999999</v>
      </c>
      <c r="GE11" s="163">
        <v>-0.92</v>
      </c>
      <c r="GF11" s="163">
        <v>15.8863</v>
      </c>
      <c r="GG11" s="164"/>
      <c r="GH11" s="163">
        <v>17.3598</v>
      </c>
      <c r="GI11" s="164"/>
      <c r="GJ11" s="163">
        <v>-6.0548999999999999</v>
      </c>
      <c r="GK11" s="163">
        <v>1.7797000000000001</v>
      </c>
      <c r="GL11" s="164"/>
      <c r="GM11" s="164"/>
      <c r="GN11" s="163">
        <v>-11.193899999999999</v>
      </c>
      <c r="GO11" s="163">
        <v>-13.611499999999999</v>
      </c>
      <c r="GP11" s="163">
        <v>0.93769999999999998</v>
      </c>
      <c r="GQ11" s="163">
        <v>-31.428000000000001</v>
      </c>
      <c r="GR11" s="163">
        <v>5.2492999999999999</v>
      </c>
      <c r="GS11" s="163">
        <v>6.0942999999999996</v>
      </c>
      <c r="GT11" s="163">
        <v>126.00830000000001</v>
      </c>
      <c r="GU11" s="163">
        <v>-13.2112</v>
      </c>
      <c r="GV11" s="163">
        <v>-8.9137000000000004</v>
      </c>
      <c r="GW11" s="163">
        <v>-5.3842999999999996</v>
      </c>
      <c r="GX11" s="163">
        <v>3.7757000000000001</v>
      </c>
      <c r="GY11" s="163">
        <v>3.4205000000000001</v>
      </c>
      <c r="GZ11" s="163">
        <v>3.2591000000000001</v>
      </c>
      <c r="HA11" s="163">
        <v>3.3159999999999998</v>
      </c>
      <c r="HB11" s="163">
        <v>13.167999999999999</v>
      </c>
      <c r="HC11" s="163">
        <v>13.616400000000001</v>
      </c>
      <c r="HD11" s="163">
        <v>-13.41</v>
      </c>
      <c r="HE11" s="163">
        <v>18.178799999999999</v>
      </c>
      <c r="HF11" s="163">
        <v>51.7592</v>
      </c>
      <c r="HG11" s="163">
        <v>0</v>
      </c>
      <c r="HH11" s="163">
        <v>16.527699999999999</v>
      </c>
      <c r="HI11" s="163">
        <v>12.549200000000001</v>
      </c>
      <c r="HJ11" s="163">
        <v>13.905200000000001</v>
      </c>
      <c r="HK11" s="163">
        <v>-4.9448999999999996</v>
      </c>
      <c r="HL11" s="163">
        <v>-5.8361000000000001</v>
      </c>
      <c r="HM11" s="163">
        <v>0</v>
      </c>
      <c r="HN11" s="163">
        <v>0</v>
      </c>
      <c r="HO11" s="164"/>
      <c r="HP11" s="164"/>
      <c r="HQ11" s="163">
        <v>-28.277899999999999</v>
      </c>
      <c r="HR11" s="163">
        <v>-27.6846</v>
      </c>
      <c r="HS11" s="163">
        <v>-2.7719</v>
      </c>
      <c r="HT11" s="163">
        <v>-2.5529000000000002</v>
      </c>
      <c r="HU11" s="163">
        <v>17.03</v>
      </c>
      <c r="HV11" s="163">
        <v>16.940000000000001</v>
      </c>
      <c r="HW11" s="163">
        <v>-18.8</v>
      </c>
      <c r="HX11" s="163">
        <v>-18.399999999999999</v>
      </c>
      <c r="HY11" s="163">
        <v>1.3889</v>
      </c>
      <c r="HZ11" s="163">
        <v>-11.6</v>
      </c>
      <c r="IA11" s="163">
        <v>25.599799999999998</v>
      </c>
      <c r="IB11" s="163">
        <v>25.155200000000001</v>
      </c>
      <c r="IC11" s="163">
        <v>24.805099999999999</v>
      </c>
      <c r="ID11" s="163">
        <v>-21.2</v>
      </c>
      <c r="IE11" s="163">
        <v>-17.5</v>
      </c>
      <c r="IF11" s="163">
        <v>13.2</v>
      </c>
      <c r="IG11" s="163">
        <v>12.5</v>
      </c>
      <c r="IH11" s="163">
        <v>-18.486599999999999</v>
      </c>
      <c r="II11" s="164"/>
      <c r="IJ11" s="163">
        <v>-48.892600000000002</v>
      </c>
      <c r="IK11" s="163">
        <v>-54.217599999999997</v>
      </c>
      <c r="IL11" s="163">
        <v>-222.09819999999999</v>
      </c>
      <c r="IM11" s="163">
        <v>-4.6729000000000003</v>
      </c>
      <c r="IN11" s="163">
        <v>-22.224399999999999</v>
      </c>
      <c r="IO11" s="163">
        <v>82.470699999999994</v>
      </c>
      <c r="IP11" s="163">
        <v>88.3947</v>
      </c>
      <c r="IQ11" s="163">
        <v>80.8309</v>
      </c>
      <c r="IR11" s="163">
        <v>120.7212</v>
      </c>
      <c r="IS11" s="163">
        <v>13.2775</v>
      </c>
      <c r="IT11" s="163">
        <v>31.9314</v>
      </c>
      <c r="IU11" s="163">
        <v>34.000399999999999</v>
      </c>
      <c r="IV11" s="163">
        <v>30.6219</v>
      </c>
      <c r="IW11" s="163">
        <v>130.376</v>
      </c>
      <c r="IX11" s="163">
        <v>-230.7861</v>
      </c>
      <c r="IY11" s="163">
        <v>49.779600000000002</v>
      </c>
      <c r="IZ11" s="163">
        <v>-40.2973</v>
      </c>
      <c r="JA11" s="163">
        <v>-1.4759</v>
      </c>
      <c r="JB11" s="164"/>
      <c r="JC11" s="163">
        <v>0.48</v>
      </c>
      <c r="JD11" s="163">
        <v>-0.151</v>
      </c>
      <c r="JE11" s="163">
        <v>-0.16</v>
      </c>
      <c r="JF11" s="163">
        <v>-4.88</v>
      </c>
      <c r="JG11" s="163">
        <v>5.44</v>
      </c>
      <c r="JH11" s="163">
        <v>-0.78859999999999997</v>
      </c>
      <c r="JI11" s="163">
        <v>-11.5434</v>
      </c>
      <c r="JJ11" s="163">
        <v>8.3818000000000001</v>
      </c>
      <c r="JK11" s="163">
        <v>4.1337000000000002</v>
      </c>
      <c r="JL11" s="163">
        <v>5.5</v>
      </c>
      <c r="JM11" s="163">
        <v>0.61399999999999999</v>
      </c>
      <c r="JN11" s="163">
        <v>1.1439999999999999</v>
      </c>
      <c r="JO11" s="163">
        <v>2.2277</v>
      </c>
      <c r="JP11" s="163">
        <v>2.5211999999999999</v>
      </c>
      <c r="JQ11" s="163">
        <v>3.6421000000000001</v>
      </c>
      <c r="JR11" s="163">
        <v>4.0011000000000001</v>
      </c>
      <c r="JS11" s="163">
        <v>3.2690999999999999</v>
      </c>
      <c r="JT11" s="164"/>
      <c r="JU11" s="163">
        <v>5</v>
      </c>
      <c r="JV11" s="163">
        <v>5.2590000000000003</v>
      </c>
      <c r="JW11" s="163">
        <v>-0.51</v>
      </c>
      <c r="JX11" s="164"/>
      <c r="JY11" s="163">
        <v>0</v>
      </c>
      <c r="JZ11" s="163">
        <v>-18.0518</v>
      </c>
      <c r="KA11" s="163">
        <v>-19.873899999999999</v>
      </c>
      <c r="KB11" s="163">
        <v>1.6004</v>
      </c>
      <c r="KC11" s="163">
        <v>14.4923</v>
      </c>
      <c r="KD11" s="163">
        <v>-14.9619</v>
      </c>
      <c r="KE11" s="163">
        <v>0</v>
      </c>
      <c r="KF11" s="163">
        <v>-7.7</v>
      </c>
      <c r="KG11" s="163">
        <v>-5</v>
      </c>
      <c r="KH11" s="164"/>
      <c r="KI11" s="164"/>
    </row>
    <row r="12" spans="1:295" ht="18" customHeight="1" x14ac:dyDescent="0.35">
      <c r="A12" s="160" t="s">
        <v>53</v>
      </c>
      <c r="B12" s="160" t="s">
        <v>830</v>
      </c>
      <c r="C12" s="163">
        <v>0</v>
      </c>
      <c r="D12" s="163">
        <v>1.4103000000000001</v>
      </c>
      <c r="E12" s="163">
        <v>-3.4411</v>
      </c>
      <c r="F12" s="163">
        <v>5.4279999999999999</v>
      </c>
      <c r="G12" s="163">
        <v>9.1709999999999994</v>
      </c>
      <c r="H12" s="164"/>
      <c r="I12" s="163">
        <v>17.2163</v>
      </c>
      <c r="J12" s="164"/>
      <c r="K12" s="163">
        <v>6.4047999999999998</v>
      </c>
      <c r="L12" s="163">
        <v>1.8089</v>
      </c>
      <c r="M12" s="163">
        <v>5.3723000000000001</v>
      </c>
      <c r="N12" s="163">
        <v>-6.66</v>
      </c>
      <c r="O12" s="164"/>
      <c r="P12" s="163">
        <v>0</v>
      </c>
      <c r="Q12" s="164"/>
      <c r="R12" s="163">
        <v>-17.600000000000001</v>
      </c>
      <c r="S12" s="163">
        <v>2.9033000000000002</v>
      </c>
      <c r="T12" s="163">
        <v>6.1619000000000002</v>
      </c>
      <c r="U12" s="163">
        <v>2.3767</v>
      </c>
      <c r="V12" s="163">
        <v>2.1890999999999998</v>
      </c>
      <c r="W12" s="163">
        <v>3.9744000000000002</v>
      </c>
      <c r="X12" s="163">
        <v>4.4034000000000004</v>
      </c>
      <c r="Y12" s="163">
        <v>-0.43580000000000002</v>
      </c>
      <c r="Z12" s="163">
        <v>1.2130000000000001</v>
      </c>
      <c r="AA12" s="164"/>
      <c r="AB12" s="163">
        <v>-1.2713000000000001</v>
      </c>
      <c r="AC12" s="164"/>
      <c r="AD12" s="163">
        <v>-1.242</v>
      </c>
      <c r="AE12" s="163">
        <v>8.3640000000000008</v>
      </c>
      <c r="AF12" s="163">
        <v>-13.32</v>
      </c>
      <c r="AG12" s="163">
        <v>-11</v>
      </c>
      <c r="AH12" s="163">
        <v>1.175</v>
      </c>
      <c r="AI12" s="163">
        <v>0.20499999999999999</v>
      </c>
      <c r="AJ12" s="163">
        <v>-18.37</v>
      </c>
      <c r="AK12" s="163">
        <v>-18.579999999999998</v>
      </c>
      <c r="AL12" s="164"/>
      <c r="AM12" s="163">
        <v>-9.69</v>
      </c>
      <c r="AN12" s="163">
        <v>-9.7100000000000009</v>
      </c>
      <c r="AO12" s="163">
        <v>5.2186000000000003</v>
      </c>
      <c r="AP12" s="163">
        <v>3.1756000000000002</v>
      </c>
      <c r="AQ12" s="163">
        <v>18.0139</v>
      </c>
      <c r="AR12" s="163">
        <v>19.8461</v>
      </c>
      <c r="AS12" s="163">
        <v>-15.4099</v>
      </c>
      <c r="AT12" s="163">
        <v>-15.8072</v>
      </c>
      <c r="AU12" s="163">
        <v>-15.8887</v>
      </c>
      <c r="AV12" s="163">
        <v>1.4947999999999999</v>
      </c>
      <c r="AW12" s="163">
        <v>1.3603000000000001</v>
      </c>
      <c r="AX12" s="163">
        <v>-16.878799999999998</v>
      </c>
      <c r="AY12" s="163">
        <v>-15.539300000000001</v>
      </c>
      <c r="AZ12" s="163">
        <v>5.9305000000000003</v>
      </c>
      <c r="BA12" s="163">
        <v>30.591999999999999</v>
      </c>
      <c r="BB12" s="163">
        <v>-54.972499999999997</v>
      </c>
      <c r="BC12" s="163">
        <v>5.7119</v>
      </c>
      <c r="BD12" s="163">
        <v>-3.9</v>
      </c>
      <c r="BE12" s="163">
        <v>-4.3</v>
      </c>
      <c r="BF12" s="163">
        <v>-22.9207</v>
      </c>
      <c r="BG12" s="163">
        <v>-22.903600000000001</v>
      </c>
      <c r="BH12" s="163">
        <v>-3.0291000000000001</v>
      </c>
      <c r="BI12" s="164"/>
      <c r="BJ12" s="163">
        <v>-4.6479999999999997</v>
      </c>
      <c r="BK12" s="163">
        <v>3.1503000000000001</v>
      </c>
      <c r="BL12" s="163">
        <v>0</v>
      </c>
      <c r="BM12" s="163">
        <v>1.1728000000000001</v>
      </c>
      <c r="BN12" s="163">
        <v>-107.1199</v>
      </c>
      <c r="BO12" s="163">
        <v>38.789000000000001</v>
      </c>
      <c r="BP12" s="163">
        <v>38.880600000000001</v>
      </c>
      <c r="BQ12" s="163">
        <v>7.3860000000000001</v>
      </c>
      <c r="BR12" s="163">
        <v>-181.1405</v>
      </c>
      <c r="BS12" s="164"/>
      <c r="BT12" s="164"/>
      <c r="BU12" s="164"/>
      <c r="BV12" s="163">
        <v>12.7239</v>
      </c>
      <c r="BW12" s="163">
        <v>9.08</v>
      </c>
      <c r="BX12" s="163">
        <v>4.87</v>
      </c>
      <c r="BY12" s="163">
        <v>-14.24</v>
      </c>
      <c r="BZ12" s="163">
        <v>7.21</v>
      </c>
      <c r="CA12" s="163">
        <v>-13.927300000000001</v>
      </c>
      <c r="CB12" s="163">
        <v>-13.6594</v>
      </c>
      <c r="CC12" s="163">
        <v>12.5809</v>
      </c>
      <c r="CD12" s="163">
        <v>10.571899999999999</v>
      </c>
      <c r="CE12" s="163">
        <v>-6.8503999999999996</v>
      </c>
      <c r="CF12" s="163">
        <v>-29.098299999999998</v>
      </c>
      <c r="CG12" s="163">
        <v>-29.367799999999999</v>
      </c>
      <c r="CH12" s="163">
        <v>-4.7480000000000002</v>
      </c>
      <c r="CI12" s="163">
        <v>5.9511000000000003</v>
      </c>
      <c r="CJ12" s="164"/>
      <c r="CK12" s="164"/>
      <c r="CL12" s="163">
        <v>25.9</v>
      </c>
      <c r="CM12" s="163">
        <v>-7.3</v>
      </c>
      <c r="CN12" s="163">
        <v>-2.06</v>
      </c>
      <c r="CO12" s="163">
        <v>19.433399999999999</v>
      </c>
      <c r="CP12" s="163">
        <v>19.854399999999998</v>
      </c>
      <c r="CQ12" s="163">
        <v>18.323</v>
      </c>
      <c r="CR12" s="163">
        <v>84.479799999999997</v>
      </c>
      <c r="CS12" s="163">
        <v>84.247</v>
      </c>
      <c r="CT12" s="163">
        <v>-27.180800000000001</v>
      </c>
      <c r="CU12" s="163">
        <v>-63.8628</v>
      </c>
      <c r="CV12" s="163">
        <v>-25.0488</v>
      </c>
      <c r="CW12" s="163">
        <v>1.8536999999999999</v>
      </c>
      <c r="CX12" s="163">
        <v>32.130000000000003</v>
      </c>
      <c r="CY12" s="163">
        <v>15.28</v>
      </c>
      <c r="CZ12" s="163">
        <v>4.0674000000000001</v>
      </c>
      <c r="DA12" s="163">
        <v>4.3975999999999997</v>
      </c>
      <c r="DB12" s="163">
        <v>-6.85</v>
      </c>
      <c r="DC12" s="164"/>
      <c r="DD12" s="163">
        <v>-8.0861000000000001</v>
      </c>
      <c r="DE12" s="163">
        <v>-7.7278000000000002</v>
      </c>
      <c r="DF12" s="163">
        <v>35.351199999999999</v>
      </c>
      <c r="DG12" s="163">
        <v>1.54E-2</v>
      </c>
      <c r="DH12" s="163">
        <v>-3.3132999999999999</v>
      </c>
      <c r="DI12" s="164"/>
      <c r="DJ12" s="164"/>
      <c r="DK12" s="163">
        <v>-5.7897999999999996</v>
      </c>
      <c r="DL12" s="163">
        <v>-3.1791</v>
      </c>
      <c r="DM12" s="163">
        <v>33.755899999999997</v>
      </c>
      <c r="DN12" s="163">
        <v>2.6034999999999999</v>
      </c>
      <c r="DO12" s="163">
        <v>-2.82</v>
      </c>
      <c r="DP12" s="163">
        <v>-0.66</v>
      </c>
      <c r="DQ12" s="163">
        <v>9.7334999999999994</v>
      </c>
      <c r="DR12" s="163">
        <v>-35.987000000000002</v>
      </c>
      <c r="DS12" s="163">
        <v>-7.08</v>
      </c>
      <c r="DT12" s="163">
        <v>-7.24</v>
      </c>
      <c r="DU12" s="163">
        <v>17.82</v>
      </c>
      <c r="DV12" s="163">
        <v>16.16</v>
      </c>
      <c r="DW12" s="163">
        <v>-36.927300000000002</v>
      </c>
      <c r="DX12" s="163">
        <v>-18.0182</v>
      </c>
      <c r="DY12" s="163">
        <v>-33.558599999999998</v>
      </c>
      <c r="DZ12" s="163">
        <v>-31.9</v>
      </c>
      <c r="EA12" s="163">
        <v>-9.7509999999999994</v>
      </c>
      <c r="EB12" s="163">
        <v>-24.51</v>
      </c>
      <c r="EC12" s="163">
        <v>-30.212499999999999</v>
      </c>
      <c r="ED12" s="163">
        <v>-30.289100000000001</v>
      </c>
      <c r="EE12" s="163">
        <v>-22.440999999999999</v>
      </c>
      <c r="EF12" s="163">
        <v>-25.227900000000002</v>
      </c>
      <c r="EG12" s="163">
        <v>-10.866</v>
      </c>
      <c r="EH12" s="163">
        <v>-104.7436</v>
      </c>
      <c r="EI12" s="163">
        <v>-0.35780000000000001</v>
      </c>
      <c r="EJ12" s="164"/>
      <c r="EK12" s="163">
        <v>-9.0578000000000003</v>
      </c>
      <c r="EL12" s="163">
        <v>-8.6692999999999998</v>
      </c>
      <c r="EM12" s="163">
        <v>17.7364</v>
      </c>
      <c r="EN12" s="163">
        <v>-2.4670999999999998</v>
      </c>
      <c r="EO12" s="163">
        <v>-3.0629</v>
      </c>
      <c r="EP12" s="163">
        <v>-22.532</v>
      </c>
      <c r="EQ12" s="163">
        <v>-21.223600000000001</v>
      </c>
      <c r="ER12" s="163">
        <v>-20.912099999999999</v>
      </c>
      <c r="ES12" s="163">
        <v>4.22</v>
      </c>
      <c r="ET12" s="163">
        <v>13.84</v>
      </c>
      <c r="EU12" s="163">
        <v>-5.8</v>
      </c>
      <c r="EV12" s="163">
        <v>0</v>
      </c>
      <c r="EW12" s="163">
        <v>2.0527000000000002</v>
      </c>
      <c r="EX12" s="163">
        <v>7.0598000000000001</v>
      </c>
      <c r="EY12" s="163">
        <v>-6.8455000000000004</v>
      </c>
      <c r="EZ12" s="163">
        <v>4.0128000000000004</v>
      </c>
      <c r="FA12" s="163">
        <v>4.1974</v>
      </c>
      <c r="FB12" s="163">
        <v>5.5970000000000004</v>
      </c>
      <c r="FC12" s="163">
        <v>-22.359500000000001</v>
      </c>
      <c r="FD12" s="164"/>
      <c r="FE12" s="164"/>
      <c r="FF12" s="163">
        <v>1.0482</v>
      </c>
      <c r="FG12" s="163">
        <v>0</v>
      </c>
      <c r="FH12" s="163">
        <v>0</v>
      </c>
      <c r="FI12" s="164"/>
      <c r="FJ12" s="163">
        <v>4.0189000000000004</v>
      </c>
      <c r="FK12" s="163">
        <v>4.0189000000000004</v>
      </c>
      <c r="FL12" s="163">
        <v>-12.559200000000001</v>
      </c>
      <c r="FM12" s="163">
        <v>15.6389</v>
      </c>
      <c r="FN12" s="163">
        <v>15.711</v>
      </c>
      <c r="FO12" s="163">
        <v>5.5476000000000001</v>
      </c>
      <c r="FP12" s="163">
        <v>22.13</v>
      </c>
      <c r="FQ12" s="163">
        <v>29.093499999999999</v>
      </c>
      <c r="FR12" s="163">
        <v>-16.420000000000002</v>
      </c>
      <c r="FS12" s="163">
        <v>-3.0190000000000001</v>
      </c>
      <c r="FT12" s="163">
        <v>0.29780000000000001</v>
      </c>
      <c r="FU12" s="163">
        <v>1.88</v>
      </c>
      <c r="FV12" s="163">
        <v>-1.39</v>
      </c>
      <c r="FW12" s="163">
        <v>-28.445499999999999</v>
      </c>
      <c r="FX12" s="163">
        <v>1.1734</v>
      </c>
      <c r="FY12" s="163">
        <v>4.92</v>
      </c>
      <c r="FZ12" s="163">
        <v>2.2120000000000002</v>
      </c>
      <c r="GA12" s="164"/>
      <c r="GB12" s="163">
        <v>38.26</v>
      </c>
      <c r="GC12" s="163">
        <v>-34.341200000000001</v>
      </c>
      <c r="GD12" s="163">
        <v>-21.383900000000001</v>
      </c>
      <c r="GE12" s="163">
        <v>-0.71</v>
      </c>
      <c r="GF12" s="163">
        <v>15.6073</v>
      </c>
      <c r="GG12" s="164"/>
      <c r="GH12" s="163">
        <v>17.264099999999999</v>
      </c>
      <c r="GI12" s="164"/>
      <c r="GJ12" s="163">
        <v>-5.5946999999999996</v>
      </c>
      <c r="GK12" s="163">
        <v>1.7299</v>
      </c>
      <c r="GL12" s="164"/>
      <c r="GM12" s="164"/>
      <c r="GN12" s="163">
        <v>-10.287599999999999</v>
      </c>
      <c r="GO12" s="163">
        <v>-13.1196</v>
      </c>
      <c r="GP12" s="163">
        <v>2.8573</v>
      </c>
      <c r="GQ12" s="163">
        <v>-31.848099999999999</v>
      </c>
      <c r="GR12" s="163">
        <v>5.2393000000000001</v>
      </c>
      <c r="GS12" s="163">
        <v>6.2371999999999996</v>
      </c>
      <c r="GT12" s="163">
        <v>125.03700000000001</v>
      </c>
      <c r="GU12" s="163">
        <v>-13.5014</v>
      </c>
      <c r="GV12" s="163">
        <v>-9.2787000000000006</v>
      </c>
      <c r="GW12" s="163">
        <v>-5.1642000000000001</v>
      </c>
      <c r="GX12" s="163">
        <v>3.6677</v>
      </c>
      <c r="GY12" s="163">
        <v>3.1568000000000001</v>
      </c>
      <c r="GZ12" s="163">
        <v>3.1246</v>
      </c>
      <c r="HA12" s="163">
        <v>3</v>
      </c>
      <c r="HB12" s="163">
        <v>11.8505</v>
      </c>
      <c r="HC12" s="163">
        <v>13.3095</v>
      </c>
      <c r="HD12" s="163">
        <v>-15.92</v>
      </c>
      <c r="HE12" s="163">
        <v>17.8687</v>
      </c>
      <c r="HF12" s="163">
        <v>54.223500000000001</v>
      </c>
      <c r="HG12" s="163">
        <v>0</v>
      </c>
      <c r="HH12" s="163">
        <v>16.257999999999999</v>
      </c>
      <c r="HI12" s="163">
        <v>14.3985</v>
      </c>
      <c r="HJ12" s="163">
        <v>15.3249</v>
      </c>
      <c r="HK12" s="163">
        <v>-6.2202000000000002</v>
      </c>
      <c r="HL12" s="163">
        <v>-7.5697999999999999</v>
      </c>
      <c r="HM12" s="163">
        <v>0</v>
      </c>
      <c r="HN12" s="163">
        <v>-10.741</v>
      </c>
      <c r="HO12" s="164"/>
      <c r="HP12" s="164"/>
      <c r="HQ12" s="163">
        <v>-30.464200000000002</v>
      </c>
      <c r="HR12" s="163">
        <v>-29.447900000000001</v>
      </c>
      <c r="HS12" s="163">
        <v>-1.7163999999999999</v>
      </c>
      <c r="HT12" s="163">
        <v>-1.4301999999999999</v>
      </c>
      <c r="HU12" s="163">
        <v>18.2</v>
      </c>
      <c r="HV12" s="163">
        <v>18.16</v>
      </c>
      <c r="HW12" s="163">
        <v>-19.7</v>
      </c>
      <c r="HX12" s="163">
        <v>-20.2</v>
      </c>
      <c r="HY12" s="163">
        <v>1.4419999999999999</v>
      </c>
      <c r="HZ12" s="163">
        <v>-11.6</v>
      </c>
      <c r="IA12" s="163">
        <v>30.347000000000001</v>
      </c>
      <c r="IB12" s="163">
        <v>21.863600000000002</v>
      </c>
      <c r="IC12" s="163">
        <v>21.727699999999999</v>
      </c>
      <c r="ID12" s="163">
        <v>-21.6</v>
      </c>
      <c r="IE12" s="163">
        <v>-18.2</v>
      </c>
      <c r="IF12" s="163">
        <v>14.5</v>
      </c>
      <c r="IG12" s="163">
        <v>14</v>
      </c>
      <c r="IH12" s="164"/>
      <c r="II12" s="164"/>
      <c r="IJ12" s="163">
        <v>-54.822099999999999</v>
      </c>
      <c r="IK12" s="163">
        <v>-61.489199999999997</v>
      </c>
      <c r="IL12" s="163">
        <v>-218.9744</v>
      </c>
      <c r="IM12" s="163">
        <v>-3.4948000000000001</v>
      </c>
      <c r="IN12" s="163">
        <v>-25.1936</v>
      </c>
      <c r="IO12" s="163">
        <v>76.504900000000006</v>
      </c>
      <c r="IP12" s="163">
        <v>86.589200000000005</v>
      </c>
      <c r="IQ12" s="163">
        <v>87.805899999999994</v>
      </c>
      <c r="IR12" s="163">
        <v>122.0547</v>
      </c>
      <c r="IS12" s="163">
        <v>12.1424</v>
      </c>
      <c r="IT12" s="163">
        <v>30.012599999999999</v>
      </c>
      <c r="IU12" s="163">
        <v>28.375299999999999</v>
      </c>
      <c r="IV12" s="163">
        <v>20.029800000000002</v>
      </c>
      <c r="IW12" s="163">
        <v>129.59309999999999</v>
      </c>
      <c r="IX12" s="163">
        <v>-233.08359999999999</v>
      </c>
      <c r="IY12" s="163">
        <v>47.467199999999998</v>
      </c>
      <c r="IZ12" s="163">
        <v>-37.416899999999998</v>
      </c>
      <c r="JA12" s="163">
        <v>-0.44309999999999999</v>
      </c>
      <c r="JB12" s="164"/>
      <c r="JC12" s="163">
        <v>-0.8</v>
      </c>
      <c r="JD12" s="163">
        <v>-0.26600000000000001</v>
      </c>
      <c r="JE12" s="163">
        <v>-0.27900000000000003</v>
      </c>
      <c r="JF12" s="163">
        <v>-4</v>
      </c>
      <c r="JG12" s="163">
        <v>4.88</v>
      </c>
      <c r="JH12" s="163">
        <v>-1.0159</v>
      </c>
      <c r="JI12" s="163">
        <v>-11.277900000000001</v>
      </c>
      <c r="JJ12" s="163">
        <v>7.3258999999999999</v>
      </c>
      <c r="JK12" s="163">
        <v>4.4541000000000004</v>
      </c>
      <c r="JL12" s="163">
        <v>6</v>
      </c>
      <c r="JM12" s="163">
        <v>0.56899999999999995</v>
      </c>
      <c r="JN12" s="163">
        <v>0.93300000000000005</v>
      </c>
      <c r="JO12" s="163">
        <v>2.6739000000000002</v>
      </c>
      <c r="JP12" s="163">
        <v>3.0916999999999999</v>
      </c>
      <c r="JQ12" s="163">
        <v>3.9336000000000002</v>
      </c>
      <c r="JR12" s="163">
        <v>3.7018</v>
      </c>
      <c r="JS12" s="163">
        <v>4.2641</v>
      </c>
      <c r="JT12" s="164"/>
      <c r="JU12" s="163">
        <v>4.7</v>
      </c>
      <c r="JV12" s="163">
        <v>4.6605999999999996</v>
      </c>
      <c r="JW12" s="163">
        <v>-0.52</v>
      </c>
      <c r="JX12" s="164"/>
      <c r="JY12" s="163">
        <v>0</v>
      </c>
      <c r="JZ12" s="163">
        <v>-17.910399999999999</v>
      </c>
      <c r="KA12" s="163">
        <v>-20.0031</v>
      </c>
      <c r="KB12" s="163">
        <v>2.1829000000000001</v>
      </c>
      <c r="KC12" s="163">
        <v>13.137</v>
      </c>
      <c r="KD12" s="163">
        <v>-15.9025</v>
      </c>
      <c r="KE12" s="163">
        <v>1.3394999999999999</v>
      </c>
      <c r="KF12" s="163">
        <v>-6.5</v>
      </c>
      <c r="KG12" s="163">
        <v>-5</v>
      </c>
      <c r="KH12" s="164"/>
      <c r="KI12" s="164"/>
    </row>
    <row r="13" spans="1:295" ht="18" customHeight="1" x14ac:dyDescent="0.35">
      <c r="A13" s="160" t="s">
        <v>53</v>
      </c>
      <c r="B13" s="160" t="s">
        <v>831</v>
      </c>
      <c r="C13" s="163">
        <v>0</v>
      </c>
      <c r="D13" s="163">
        <v>1.2337</v>
      </c>
      <c r="E13" s="163">
        <v>-3.0512999999999999</v>
      </c>
      <c r="F13" s="163">
        <v>5.3179999999999996</v>
      </c>
      <c r="G13" s="163">
        <v>9.0893999999999995</v>
      </c>
      <c r="H13" s="164"/>
      <c r="I13" s="163">
        <v>17.304600000000001</v>
      </c>
      <c r="J13" s="164"/>
      <c r="K13" s="163">
        <v>6.5575999999999999</v>
      </c>
      <c r="L13" s="163">
        <v>1.8439000000000001</v>
      </c>
      <c r="M13" s="163">
        <v>5.3507999999999996</v>
      </c>
      <c r="N13" s="163">
        <v>-6.66</v>
      </c>
      <c r="O13" s="164"/>
      <c r="P13" s="164"/>
      <c r="Q13" s="164"/>
      <c r="R13" s="163">
        <v>-17.600000000000001</v>
      </c>
      <c r="S13" s="163">
        <v>3.0611999999999999</v>
      </c>
      <c r="T13" s="163">
        <v>5.1818</v>
      </c>
      <c r="U13" s="163">
        <v>2.0508999999999999</v>
      </c>
      <c r="V13" s="163">
        <v>1.6555</v>
      </c>
      <c r="W13" s="163">
        <v>3.3628999999999998</v>
      </c>
      <c r="X13" s="163">
        <v>4.5179</v>
      </c>
      <c r="Y13" s="163">
        <v>-2.3071000000000002</v>
      </c>
      <c r="Z13" s="163">
        <v>1.1969000000000001</v>
      </c>
      <c r="AA13" s="164"/>
      <c r="AB13" s="163">
        <v>-1.2577</v>
      </c>
      <c r="AC13" s="164"/>
      <c r="AD13" s="163">
        <v>-1.0980000000000001</v>
      </c>
      <c r="AE13" s="163">
        <v>8.0210000000000008</v>
      </c>
      <c r="AF13" s="163">
        <v>-13.32</v>
      </c>
      <c r="AG13" s="164"/>
      <c r="AH13" s="163">
        <v>1.228</v>
      </c>
      <c r="AI13" s="163">
        <v>0.19800000000000001</v>
      </c>
      <c r="AJ13" s="163">
        <v>-18.02</v>
      </c>
      <c r="AK13" s="163">
        <v>-18.170000000000002</v>
      </c>
      <c r="AL13" s="164"/>
      <c r="AM13" s="163">
        <v>-9.43</v>
      </c>
      <c r="AN13" s="163">
        <v>-9.58</v>
      </c>
      <c r="AO13" s="163">
        <v>5.1348000000000003</v>
      </c>
      <c r="AP13" s="163">
        <v>3.0234000000000001</v>
      </c>
      <c r="AQ13" s="163">
        <v>16.0959</v>
      </c>
      <c r="AR13" s="163">
        <v>17.875499999999999</v>
      </c>
      <c r="AS13" s="163">
        <v>-16.399000000000001</v>
      </c>
      <c r="AT13" s="163">
        <v>-15.539300000000001</v>
      </c>
      <c r="AU13" s="163">
        <v>-15.632899999999999</v>
      </c>
      <c r="AV13" s="163">
        <v>8.7998999999999992</v>
      </c>
      <c r="AW13" s="163">
        <v>11.057</v>
      </c>
      <c r="AX13" s="163">
        <v>-20.227799999999998</v>
      </c>
      <c r="AY13" s="163">
        <v>-16.878799999999998</v>
      </c>
      <c r="AZ13" s="163">
        <v>6.7195999999999998</v>
      </c>
      <c r="BA13" s="163">
        <v>39.440399999999997</v>
      </c>
      <c r="BB13" s="163">
        <v>-64.528199999999998</v>
      </c>
      <c r="BC13" s="163">
        <v>4.9416000000000002</v>
      </c>
      <c r="BD13" s="163">
        <v>-3.7</v>
      </c>
      <c r="BE13" s="163">
        <v>-3.9</v>
      </c>
      <c r="BF13" s="163">
        <v>-22.351700000000001</v>
      </c>
      <c r="BG13" s="163">
        <v>-21.950600000000001</v>
      </c>
      <c r="BH13" s="163">
        <v>-2.9952999999999999</v>
      </c>
      <c r="BI13" s="164"/>
      <c r="BJ13" s="163">
        <v>-2.4556</v>
      </c>
      <c r="BK13" s="163">
        <v>2.8801999999999999</v>
      </c>
      <c r="BL13" s="164"/>
      <c r="BM13" s="163">
        <v>0.91239999999999999</v>
      </c>
      <c r="BN13" s="163">
        <v>-95.309299999999993</v>
      </c>
      <c r="BO13" s="163">
        <v>38.422800000000002</v>
      </c>
      <c r="BP13" s="163">
        <v>38.605899999999998</v>
      </c>
      <c r="BQ13" s="163">
        <v>3.2465000000000002</v>
      </c>
      <c r="BR13" s="163">
        <v>-174.547</v>
      </c>
      <c r="BS13" s="164"/>
      <c r="BT13" s="164"/>
      <c r="BU13" s="164"/>
      <c r="BV13" s="163">
        <v>11.8058</v>
      </c>
      <c r="BW13" s="163">
        <v>9.35</v>
      </c>
      <c r="BX13" s="163">
        <v>5.0599999999999996</v>
      </c>
      <c r="BY13" s="163">
        <v>-14.28</v>
      </c>
      <c r="BZ13" s="163">
        <v>7.16</v>
      </c>
      <c r="CA13" s="163">
        <v>-12.7217</v>
      </c>
      <c r="CB13" s="163">
        <v>-12.1859</v>
      </c>
      <c r="CC13" s="163">
        <v>13.764200000000001</v>
      </c>
      <c r="CD13" s="163">
        <v>11.6783</v>
      </c>
      <c r="CE13" s="163">
        <v>-6.4485999999999999</v>
      </c>
      <c r="CF13" s="163">
        <v>-28.1174</v>
      </c>
      <c r="CG13" s="163">
        <v>-28.382999999999999</v>
      </c>
      <c r="CH13" s="163">
        <v>-4.0012999999999996</v>
      </c>
      <c r="CI13" s="163">
        <v>5.0778999999999996</v>
      </c>
      <c r="CJ13" s="164"/>
      <c r="CK13" s="164"/>
      <c r="CL13" s="163">
        <v>24.7</v>
      </c>
      <c r="CM13" s="163">
        <v>-5.5</v>
      </c>
      <c r="CN13" s="163">
        <v>-2.06</v>
      </c>
      <c r="CO13" s="163">
        <v>18.387599999999999</v>
      </c>
      <c r="CP13" s="163">
        <v>19.481300000000001</v>
      </c>
      <c r="CQ13" s="163">
        <v>17.654800000000002</v>
      </c>
      <c r="CR13" s="163">
        <v>84.191599999999994</v>
      </c>
      <c r="CS13" s="163">
        <v>83.797300000000007</v>
      </c>
      <c r="CT13" s="163">
        <v>-24.924399999999999</v>
      </c>
      <c r="CU13" s="163">
        <v>-64.321200000000005</v>
      </c>
      <c r="CV13" s="163">
        <v>-23.216200000000001</v>
      </c>
      <c r="CW13" s="163">
        <v>1.5965</v>
      </c>
      <c r="CX13" s="163">
        <v>28.33</v>
      </c>
      <c r="CY13" s="163">
        <v>15.53</v>
      </c>
      <c r="CZ13" s="163">
        <v>4.3799000000000001</v>
      </c>
      <c r="DA13" s="163">
        <v>4.6905999999999999</v>
      </c>
      <c r="DB13" s="163">
        <v>-7.1</v>
      </c>
      <c r="DC13" s="164"/>
      <c r="DD13" s="163">
        <v>-6.3986000000000001</v>
      </c>
      <c r="DE13" s="163">
        <v>-6.9405999999999999</v>
      </c>
      <c r="DF13" s="163">
        <v>31.684100000000001</v>
      </c>
      <c r="DG13" s="163">
        <v>1.54E-2</v>
      </c>
      <c r="DH13" s="163">
        <v>-3.4704000000000002</v>
      </c>
      <c r="DI13" s="163">
        <v>16.2</v>
      </c>
      <c r="DJ13" s="164"/>
      <c r="DK13" s="163">
        <v>-5.8569000000000004</v>
      </c>
      <c r="DL13" s="163">
        <v>-3.1791</v>
      </c>
      <c r="DM13" s="163">
        <v>33.755899999999997</v>
      </c>
      <c r="DN13" s="163">
        <v>2.4178999999999999</v>
      </c>
      <c r="DO13" s="163">
        <v>-2.95</v>
      </c>
      <c r="DP13" s="163">
        <v>-0.85</v>
      </c>
      <c r="DQ13" s="163">
        <v>8.8829999999999991</v>
      </c>
      <c r="DR13" s="163">
        <v>-34.0794</v>
      </c>
      <c r="DS13" s="163">
        <v>-7.45</v>
      </c>
      <c r="DT13" s="163">
        <v>-7.61</v>
      </c>
      <c r="DU13" s="163">
        <v>18.23</v>
      </c>
      <c r="DV13" s="163">
        <v>15.96</v>
      </c>
      <c r="DW13" s="163">
        <v>-35.618200000000002</v>
      </c>
      <c r="DX13" s="163">
        <v>-17.654499999999999</v>
      </c>
      <c r="DY13" s="163">
        <v>-31.1934</v>
      </c>
      <c r="DZ13" s="163">
        <v>-29.7818</v>
      </c>
      <c r="EA13" s="163">
        <v>-9.7240000000000002</v>
      </c>
      <c r="EB13" s="163">
        <v>-23.749099999999999</v>
      </c>
      <c r="EC13" s="163">
        <v>-28.841100000000001</v>
      </c>
      <c r="ED13" s="163">
        <v>-29.504200000000001</v>
      </c>
      <c r="EE13" s="163">
        <v>-19.786200000000001</v>
      </c>
      <c r="EF13" s="163">
        <v>-21.290900000000001</v>
      </c>
      <c r="EG13" s="163">
        <v>-10.295999999999999</v>
      </c>
      <c r="EH13" s="163">
        <v>-102.3466</v>
      </c>
      <c r="EI13" s="163">
        <v>0.432</v>
      </c>
      <c r="EJ13" s="164"/>
      <c r="EK13" s="163">
        <v>-9.2835999999999999</v>
      </c>
      <c r="EL13" s="163">
        <v>-8.7048000000000005</v>
      </c>
      <c r="EM13" s="163">
        <v>16.5732</v>
      </c>
      <c r="EN13" s="163">
        <v>-5.2087000000000003</v>
      </c>
      <c r="EO13" s="163">
        <v>-5.7111999999999998</v>
      </c>
      <c r="EP13" s="163">
        <v>-8.1959999999999997</v>
      </c>
      <c r="EQ13" s="163">
        <v>-19.767800000000001</v>
      </c>
      <c r="ER13" s="163">
        <v>-19.430099999999999</v>
      </c>
      <c r="ES13" s="163">
        <v>2.645</v>
      </c>
      <c r="ET13" s="163">
        <v>13.44</v>
      </c>
      <c r="EU13" s="163">
        <v>-5.33</v>
      </c>
      <c r="EV13" s="163">
        <v>1.2</v>
      </c>
      <c r="EW13" s="163">
        <v>1.7159</v>
      </c>
      <c r="EX13" s="163">
        <v>2.1375000000000002</v>
      </c>
      <c r="EY13" s="163">
        <v>-6.6849999999999996</v>
      </c>
      <c r="EZ13" s="163">
        <v>4.1859000000000002</v>
      </c>
      <c r="FA13" s="163">
        <v>3.6766000000000001</v>
      </c>
      <c r="FB13" s="163">
        <v>4.6337000000000002</v>
      </c>
      <c r="FC13" s="163">
        <v>-21.260300000000001</v>
      </c>
      <c r="FD13" s="164"/>
      <c r="FE13" s="164"/>
      <c r="FF13" s="163">
        <v>1.0697000000000001</v>
      </c>
      <c r="FG13" s="163">
        <v>4.1578999999999997</v>
      </c>
      <c r="FH13" s="163">
        <v>5.0799000000000003</v>
      </c>
      <c r="FI13" s="163">
        <v>3.6107999999999998</v>
      </c>
      <c r="FJ13" s="163">
        <v>3.0142000000000002</v>
      </c>
      <c r="FK13" s="163">
        <v>3.0142000000000002</v>
      </c>
      <c r="FL13" s="163">
        <v>-10.7172</v>
      </c>
      <c r="FM13" s="163">
        <v>12.9824</v>
      </c>
      <c r="FN13" s="163">
        <v>12.996600000000001</v>
      </c>
      <c r="FO13" s="163">
        <v>3.8927999999999998</v>
      </c>
      <c r="FP13" s="163">
        <v>21.774699999999999</v>
      </c>
      <c r="FQ13" s="163">
        <v>30.6755</v>
      </c>
      <c r="FR13" s="163">
        <v>-16.14</v>
      </c>
      <c r="FS13" s="163">
        <v>-2.1198999999999999</v>
      </c>
      <c r="FT13" s="163">
        <v>0.29780000000000001</v>
      </c>
      <c r="FU13" s="163">
        <v>2.42</v>
      </c>
      <c r="FV13" s="163">
        <v>-0.76</v>
      </c>
      <c r="FW13" s="163">
        <v>-28.4451</v>
      </c>
      <c r="FX13" s="163">
        <v>1.1577</v>
      </c>
      <c r="FY13" s="163">
        <v>5.0739999999999998</v>
      </c>
      <c r="FZ13" s="163">
        <v>2.1640000000000001</v>
      </c>
      <c r="GA13" s="164"/>
      <c r="GB13" s="163">
        <v>38.229999999999997</v>
      </c>
      <c r="GC13" s="163">
        <v>-33.614800000000002</v>
      </c>
      <c r="GD13" s="163">
        <v>-20.2818</v>
      </c>
      <c r="GE13" s="163">
        <v>-0.57999999999999996</v>
      </c>
      <c r="GF13" s="163">
        <v>15.4068</v>
      </c>
      <c r="GG13" s="164"/>
      <c r="GH13" s="163">
        <v>17.1526</v>
      </c>
      <c r="GI13" s="164"/>
      <c r="GJ13" s="163">
        <v>-5.7356999999999996</v>
      </c>
      <c r="GK13" s="163">
        <v>1.6910000000000001</v>
      </c>
      <c r="GL13" s="164"/>
      <c r="GM13" s="164"/>
      <c r="GN13" s="163">
        <v>-9.6608000000000001</v>
      </c>
      <c r="GO13" s="163">
        <v>-12.643800000000001</v>
      </c>
      <c r="GP13" s="163">
        <v>2.9594999999999998</v>
      </c>
      <c r="GQ13" s="163">
        <v>-31.764099999999999</v>
      </c>
      <c r="GR13" s="163">
        <v>5.4880000000000004</v>
      </c>
      <c r="GS13" s="163">
        <v>6.0496999999999996</v>
      </c>
      <c r="GT13" s="163">
        <v>125.41840000000001</v>
      </c>
      <c r="GU13" s="163">
        <v>-13.4534</v>
      </c>
      <c r="GV13" s="163">
        <v>-9.2239000000000004</v>
      </c>
      <c r="GW13" s="163">
        <v>-5.3982000000000001</v>
      </c>
      <c r="GX13" s="163">
        <v>4.3113000000000001</v>
      </c>
      <c r="GY13" s="163">
        <v>3.3546</v>
      </c>
      <c r="GZ13" s="163">
        <v>3.2669999999999999</v>
      </c>
      <c r="HA13" s="163">
        <v>3.9556</v>
      </c>
      <c r="HB13" s="163">
        <v>11.231299999999999</v>
      </c>
      <c r="HC13" s="163">
        <v>12.952199999999999</v>
      </c>
      <c r="HD13" s="163">
        <v>-14.25</v>
      </c>
      <c r="HE13" s="163">
        <v>17.975200000000001</v>
      </c>
      <c r="HF13" s="163">
        <v>55.311300000000003</v>
      </c>
      <c r="HG13" s="163">
        <v>0</v>
      </c>
      <c r="HH13" s="163">
        <v>14.99</v>
      </c>
      <c r="HI13" s="163">
        <v>14.1174</v>
      </c>
      <c r="HJ13" s="163">
        <v>13.291700000000001</v>
      </c>
      <c r="HK13" s="163">
        <v>0</v>
      </c>
      <c r="HL13" s="163">
        <v>-6.9036</v>
      </c>
      <c r="HM13" s="163">
        <v>0</v>
      </c>
      <c r="HN13" s="163">
        <v>-11.216100000000001</v>
      </c>
      <c r="HO13" s="164"/>
      <c r="HP13" s="164"/>
      <c r="HQ13" s="163">
        <v>-30.480699999999999</v>
      </c>
      <c r="HR13" s="163">
        <v>-29.810500000000001</v>
      </c>
      <c r="HS13" s="163">
        <v>-1.706</v>
      </c>
      <c r="HT13" s="163">
        <v>-1.6966000000000001</v>
      </c>
      <c r="HU13" s="163">
        <v>18.47</v>
      </c>
      <c r="HV13" s="163">
        <v>18.440000000000001</v>
      </c>
      <c r="HW13" s="163">
        <v>-19.100000000000001</v>
      </c>
      <c r="HX13" s="163">
        <v>-19</v>
      </c>
      <c r="HY13" s="163">
        <v>1.4419999999999999</v>
      </c>
      <c r="HZ13" s="163">
        <v>-11.84</v>
      </c>
      <c r="IA13" s="163">
        <v>28.8934</v>
      </c>
      <c r="IB13" s="163">
        <v>21.861000000000001</v>
      </c>
      <c r="IC13" s="163">
        <v>22.030899999999999</v>
      </c>
      <c r="ID13" s="163">
        <v>-21.6</v>
      </c>
      <c r="IE13" s="163">
        <v>-17.2</v>
      </c>
      <c r="IF13" s="163">
        <v>14.5</v>
      </c>
      <c r="IG13" s="163">
        <v>14</v>
      </c>
      <c r="IH13" s="164"/>
      <c r="II13" s="164"/>
      <c r="IJ13" s="163">
        <v>-51.326700000000002</v>
      </c>
      <c r="IK13" s="163">
        <v>-60.7438</v>
      </c>
      <c r="IL13" s="163">
        <v>-218.99780000000001</v>
      </c>
      <c r="IM13" s="163">
        <v>-5.7961</v>
      </c>
      <c r="IN13" s="163">
        <v>-23.8217</v>
      </c>
      <c r="IO13" s="163">
        <v>79.635999999999996</v>
      </c>
      <c r="IP13" s="163">
        <v>89.973100000000002</v>
      </c>
      <c r="IQ13" s="163">
        <v>86.781300000000002</v>
      </c>
      <c r="IR13" s="163">
        <v>121.8471</v>
      </c>
      <c r="IS13" s="163">
        <v>6.8152999999999997</v>
      </c>
      <c r="IT13" s="163">
        <v>30.5747</v>
      </c>
      <c r="IU13" s="163">
        <v>31.956800000000001</v>
      </c>
      <c r="IV13" s="163">
        <v>18.0337</v>
      </c>
      <c r="IW13" s="163">
        <v>129.83969999999999</v>
      </c>
      <c r="IX13" s="163">
        <v>-233.10570000000001</v>
      </c>
      <c r="IY13" s="163">
        <v>46.002299999999998</v>
      </c>
      <c r="IZ13" s="163">
        <v>-36.388199999999998</v>
      </c>
      <c r="JA13" s="163">
        <v>-0.3503</v>
      </c>
      <c r="JB13" s="164"/>
      <c r="JC13" s="163">
        <v>0.08</v>
      </c>
      <c r="JD13" s="163">
        <v>-0.26300000000000001</v>
      </c>
      <c r="JE13" s="163">
        <v>-0.27</v>
      </c>
      <c r="JF13" s="163">
        <v>-4.32</v>
      </c>
      <c r="JG13" s="163">
        <v>5.36</v>
      </c>
      <c r="JH13" s="163">
        <v>-0.9234</v>
      </c>
      <c r="JI13" s="163">
        <v>-11.5129</v>
      </c>
      <c r="JJ13" s="163">
        <v>7.5608000000000004</v>
      </c>
      <c r="JK13" s="163">
        <v>4.5121000000000002</v>
      </c>
      <c r="JL13" s="163">
        <v>6</v>
      </c>
      <c r="JM13" s="163">
        <v>2.3759999999999999</v>
      </c>
      <c r="JN13" s="163">
        <v>1.7130000000000001</v>
      </c>
      <c r="JO13" s="163">
        <v>2.7023999999999999</v>
      </c>
      <c r="JP13" s="163">
        <v>3.3702999999999999</v>
      </c>
      <c r="JQ13" s="163">
        <v>3.5438999999999998</v>
      </c>
      <c r="JR13" s="163">
        <v>3.3967999999999998</v>
      </c>
      <c r="JS13" s="163">
        <v>3.8412000000000002</v>
      </c>
      <c r="JT13" s="164"/>
      <c r="JU13" s="163">
        <v>4.4000000000000004</v>
      </c>
      <c r="JV13" s="163">
        <v>5.1795</v>
      </c>
      <c r="JW13" s="163">
        <v>-0.54</v>
      </c>
      <c r="JX13" s="164"/>
      <c r="JY13" s="164"/>
      <c r="JZ13" s="163">
        <v>-18.3141</v>
      </c>
      <c r="KA13" s="163">
        <v>-20.579599999999999</v>
      </c>
      <c r="KB13" s="163">
        <v>2.0163000000000002</v>
      </c>
      <c r="KC13" s="163">
        <v>13.159000000000001</v>
      </c>
      <c r="KD13" s="163">
        <v>-15.954700000000001</v>
      </c>
      <c r="KE13" s="163">
        <v>1.3348</v>
      </c>
      <c r="KF13" s="163">
        <v>-6.8</v>
      </c>
      <c r="KG13" s="163">
        <v>-5.3</v>
      </c>
      <c r="KH13" s="164"/>
      <c r="KI13" s="164"/>
    </row>
    <row r="14" spans="1:295" ht="18" customHeight="1" x14ac:dyDescent="0.35">
      <c r="A14" s="160" t="s">
        <v>53</v>
      </c>
      <c r="B14" s="160" t="s">
        <v>832</v>
      </c>
      <c r="C14" s="163">
        <v>0</v>
      </c>
      <c r="D14" s="163">
        <v>1.3132999999999999</v>
      </c>
      <c r="E14" s="163">
        <v>-3.0697999999999999</v>
      </c>
      <c r="F14" s="163">
        <v>6.4108999999999998</v>
      </c>
      <c r="G14" s="163">
        <v>9.0863999999999994</v>
      </c>
      <c r="H14" s="164"/>
      <c r="I14" s="163">
        <v>17.115400000000001</v>
      </c>
      <c r="J14" s="164"/>
      <c r="K14" s="163">
        <v>6.4036999999999997</v>
      </c>
      <c r="L14" s="163">
        <v>1.6959</v>
      </c>
      <c r="M14" s="163">
        <v>5.3140999999999998</v>
      </c>
      <c r="N14" s="163">
        <v>-6.66</v>
      </c>
      <c r="O14" s="164"/>
      <c r="P14" s="164"/>
      <c r="Q14" s="164"/>
      <c r="R14" s="163">
        <v>-17.600000000000001</v>
      </c>
      <c r="S14" s="163">
        <v>2.8469000000000002</v>
      </c>
      <c r="T14" s="163">
        <v>6.2156000000000002</v>
      </c>
      <c r="U14" s="163">
        <v>2.0085999999999999</v>
      </c>
      <c r="V14" s="163">
        <v>1.8305</v>
      </c>
      <c r="W14" s="163">
        <v>3.4035000000000002</v>
      </c>
      <c r="X14" s="163">
        <v>4.4199000000000002</v>
      </c>
      <c r="Y14" s="163">
        <v>-2.3929999999999998</v>
      </c>
      <c r="Z14" s="163">
        <v>1.2223999999999999</v>
      </c>
      <c r="AA14" s="164"/>
      <c r="AB14" s="163">
        <v>-1.27</v>
      </c>
      <c r="AC14" s="164"/>
      <c r="AD14" s="163">
        <v>-1.194</v>
      </c>
      <c r="AE14" s="163">
        <v>7.9880000000000004</v>
      </c>
      <c r="AF14" s="163">
        <v>-13.32</v>
      </c>
      <c r="AG14" s="164"/>
      <c r="AH14" s="163">
        <v>1.6259999999999999</v>
      </c>
      <c r="AI14" s="163">
        <v>0.189</v>
      </c>
      <c r="AJ14" s="163">
        <v>-18.690000000000001</v>
      </c>
      <c r="AK14" s="163">
        <v>-18.52</v>
      </c>
      <c r="AL14" s="164"/>
      <c r="AM14" s="163">
        <v>-9.64</v>
      </c>
      <c r="AN14" s="163">
        <v>-9.65</v>
      </c>
      <c r="AO14" s="163">
        <v>5.3472999999999997</v>
      </c>
      <c r="AP14" s="163">
        <v>3.0282</v>
      </c>
      <c r="AQ14" s="163">
        <v>16.9221</v>
      </c>
      <c r="AR14" s="163">
        <v>18.2834</v>
      </c>
      <c r="AS14" s="163">
        <v>-15.9209</v>
      </c>
      <c r="AT14" s="163">
        <v>-15.6732</v>
      </c>
      <c r="AU14" s="163">
        <v>-15.5543</v>
      </c>
      <c r="AV14" s="163">
        <v>1.1294999999999999</v>
      </c>
      <c r="AW14" s="163">
        <v>1.3259000000000001</v>
      </c>
      <c r="AX14" s="163">
        <v>-17.5486</v>
      </c>
      <c r="AY14" s="163">
        <v>-15.6732</v>
      </c>
      <c r="AZ14" s="163">
        <v>5.9305000000000003</v>
      </c>
      <c r="BA14" s="163">
        <v>31.834800000000001</v>
      </c>
      <c r="BB14" s="163">
        <v>-55.686399999999999</v>
      </c>
      <c r="BC14" s="163">
        <v>6.6883999999999997</v>
      </c>
      <c r="BD14" s="163">
        <v>-4.4000000000000004</v>
      </c>
      <c r="BE14" s="163">
        <v>-4.7</v>
      </c>
      <c r="BF14" s="163">
        <v>-23.067599999999999</v>
      </c>
      <c r="BG14" s="163">
        <v>-22.8611</v>
      </c>
      <c r="BH14" s="163">
        <v>-3.0924</v>
      </c>
      <c r="BI14" s="164"/>
      <c r="BJ14" s="163">
        <v>-4.5004999999999997</v>
      </c>
      <c r="BK14" s="163">
        <v>2.9401999999999999</v>
      </c>
      <c r="BL14" s="164"/>
      <c r="BM14" s="163">
        <v>1.2034</v>
      </c>
      <c r="BN14" s="163">
        <v>-107.36409999999999</v>
      </c>
      <c r="BO14" s="163">
        <v>38.392299999999999</v>
      </c>
      <c r="BP14" s="163">
        <v>38.483800000000002</v>
      </c>
      <c r="BQ14" s="163">
        <v>7.9097</v>
      </c>
      <c r="BR14" s="163">
        <v>-182.23429999999999</v>
      </c>
      <c r="BS14" s="164"/>
      <c r="BT14" s="164"/>
      <c r="BU14" s="164"/>
      <c r="BV14" s="164"/>
      <c r="BW14" s="163">
        <v>9.14</v>
      </c>
      <c r="BX14" s="163">
        <v>4.91</v>
      </c>
      <c r="BY14" s="163">
        <v>-14.26</v>
      </c>
      <c r="BZ14" s="163">
        <v>6.18</v>
      </c>
      <c r="CA14" s="163">
        <v>-10.9803</v>
      </c>
      <c r="CB14" s="163">
        <v>-11.248200000000001</v>
      </c>
      <c r="CC14" s="163">
        <v>11.0299</v>
      </c>
      <c r="CD14" s="163">
        <v>9.2238000000000007</v>
      </c>
      <c r="CE14" s="163">
        <v>-6.1592000000000002</v>
      </c>
      <c r="CF14" s="163">
        <v>-29.445399999999999</v>
      </c>
      <c r="CG14" s="163">
        <v>-29.1313</v>
      </c>
      <c r="CH14" s="163">
        <v>-4.8536999999999999</v>
      </c>
      <c r="CI14" s="163">
        <v>5.7595000000000001</v>
      </c>
      <c r="CJ14" s="164"/>
      <c r="CK14" s="164"/>
      <c r="CL14" s="163">
        <v>24.7</v>
      </c>
      <c r="CM14" s="163">
        <v>-6.7</v>
      </c>
      <c r="CN14" s="163">
        <v>-1.84</v>
      </c>
      <c r="CO14" s="163">
        <v>18.4146</v>
      </c>
      <c r="CP14" s="163">
        <v>19.169</v>
      </c>
      <c r="CQ14" s="163">
        <v>17.893899999999999</v>
      </c>
      <c r="CR14" s="163">
        <v>85.459199999999996</v>
      </c>
      <c r="CS14" s="163">
        <v>85.2684</v>
      </c>
      <c r="CT14" s="163">
        <v>-25.520499999999998</v>
      </c>
      <c r="CU14" s="163">
        <v>-64.944299999999998</v>
      </c>
      <c r="CV14" s="163">
        <v>-23.531300000000002</v>
      </c>
      <c r="CW14" s="163">
        <v>1.8467</v>
      </c>
      <c r="CX14" s="163">
        <v>27.84</v>
      </c>
      <c r="CY14" s="163">
        <v>15.11</v>
      </c>
      <c r="CZ14" s="163">
        <v>4.3799000000000001</v>
      </c>
      <c r="DA14" s="163">
        <v>4.6905999999999999</v>
      </c>
      <c r="DB14" s="163">
        <v>-7.21</v>
      </c>
      <c r="DC14" s="164"/>
      <c r="DD14" s="163">
        <v>-7.9038000000000004</v>
      </c>
      <c r="DE14" s="163">
        <v>-7.0357000000000003</v>
      </c>
      <c r="DF14" s="163">
        <v>36.403100000000002</v>
      </c>
      <c r="DG14" s="163">
        <v>1.5299999999999999E-2</v>
      </c>
      <c r="DH14" s="163">
        <v>-3.5163000000000002</v>
      </c>
      <c r="DI14" s="164"/>
      <c r="DJ14" s="163">
        <v>16.8</v>
      </c>
      <c r="DK14" s="163">
        <v>-5.7910000000000004</v>
      </c>
      <c r="DL14" s="163">
        <v>-3.1791</v>
      </c>
      <c r="DM14" s="163">
        <v>33.598199999999999</v>
      </c>
      <c r="DN14" s="163">
        <v>2.4178999999999999</v>
      </c>
      <c r="DO14" s="163">
        <v>-2.95</v>
      </c>
      <c r="DP14" s="163">
        <v>-0.69</v>
      </c>
      <c r="DQ14" s="163">
        <v>9.0585000000000004</v>
      </c>
      <c r="DR14" s="163">
        <v>-37.5396</v>
      </c>
      <c r="DS14" s="163">
        <v>-7.33</v>
      </c>
      <c r="DT14" s="163">
        <v>-7.46</v>
      </c>
      <c r="DU14" s="163">
        <v>17.54</v>
      </c>
      <c r="DV14" s="163">
        <v>15.88</v>
      </c>
      <c r="DW14" s="163">
        <v>-38.290900000000001</v>
      </c>
      <c r="DX14" s="163">
        <v>-19.145499999999998</v>
      </c>
      <c r="DY14" s="163">
        <v>-30.444600000000001</v>
      </c>
      <c r="DZ14" s="163">
        <v>-29.118200000000002</v>
      </c>
      <c r="EA14" s="163">
        <v>-9.7797000000000001</v>
      </c>
      <c r="EB14" s="163">
        <v>-24.460599999999999</v>
      </c>
      <c r="EC14" s="163">
        <v>-30.2424</v>
      </c>
      <c r="ED14" s="163">
        <v>-31.34</v>
      </c>
      <c r="EE14" s="163">
        <v>-12.706899999999999</v>
      </c>
      <c r="EF14" s="163">
        <v>-17.543600000000001</v>
      </c>
      <c r="EG14" s="163">
        <v>-10.521000000000001</v>
      </c>
      <c r="EH14" s="163">
        <v>-105.86669999999999</v>
      </c>
      <c r="EI14" s="163">
        <v>2.3111999999999999</v>
      </c>
      <c r="EJ14" s="164"/>
      <c r="EK14" s="163">
        <v>-8.4069000000000003</v>
      </c>
      <c r="EL14" s="163">
        <v>-8.4784000000000006</v>
      </c>
      <c r="EM14" s="163">
        <v>9.8153000000000006</v>
      </c>
      <c r="EN14" s="163">
        <v>-7.1029999999999998</v>
      </c>
      <c r="EO14" s="163">
        <v>-5.7762000000000002</v>
      </c>
      <c r="EP14" s="163">
        <v>0.52800000000000002</v>
      </c>
      <c r="EQ14" s="163">
        <v>-21.156300000000002</v>
      </c>
      <c r="ER14" s="163">
        <v>-21.508700000000001</v>
      </c>
      <c r="ES14" s="163">
        <v>0.33289999999999997</v>
      </c>
      <c r="ET14" s="163">
        <v>0</v>
      </c>
      <c r="EU14" s="163">
        <v>-7.19</v>
      </c>
      <c r="EV14" s="163">
        <v>0.2</v>
      </c>
      <c r="EW14" s="163">
        <v>1.6355</v>
      </c>
      <c r="EX14" s="163">
        <v>-0.73880000000000001</v>
      </c>
      <c r="EY14" s="163">
        <v>-6.8777999999999997</v>
      </c>
      <c r="EZ14" s="163">
        <v>3.9861</v>
      </c>
      <c r="FA14" s="163">
        <v>4.0284000000000004</v>
      </c>
      <c r="FB14" s="163">
        <v>-3.5230000000000001</v>
      </c>
      <c r="FC14" s="163">
        <v>-14.5191</v>
      </c>
      <c r="FD14" s="164"/>
      <c r="FE14" s="164"/>
      <c r="FF14" s="163">
        <v>1.1085</v>
      </c>
      <c r="FG14" s="163">
        <v>4.1649000000000003</v>
      </c>
      <c r="FH14" s="163">
        <v>3.9594999999999998</v>
      </c>
      <c r="FI14" s="163">
        <v>3.2663000000000002</v>
      </c>
      <c r="FJ14" s="163">
        <v>2.1768999999999998</v>
      </c>
      <c r="FK14" s="163">
        <v>1.5071000000000001</v>
      </c>
      <c r="FL14" s="163">
        <v>-10.8847</v>
      </c>
      <c r="FM14" s="163">
        <v>13.204599999999999</v>
      </c>
      <c r="FN14" s="163">
        <v>13.0474</v>
      </c>
      <c r="FO14" s="163">
        <v>4.8653000000000004</v>
      </c>
      <c r="FP14" s="163">
        <v>21.719200000000001</v>
      </c>
      <c r="FQ14" s="163">
        <v>29.601299999999998</v>
      </c>
      <c r="FR14" s="163">
        <v>-16.84</v>
      </c>
      <c r="FS14" s="163">
        <v>-2.7755000000000001</v>
      </c>
      <c r="FT14" s="163">
        <v>0.31430000000000002</v>
      </c>
      <c r="FU14" s="163">
        <v>2.35</v>
      </c>
      <c r="FV14" s="163">
        <v>-1.21</v>
      </c>
      <c r="FW14" s="163">
        <v>-28.3047</v>
      </c>
      <c r="FX14" s="163">
        <v>1.1294999999999999</v>
      </c>
      <c r="FY14" s="163">
        <v>4.9880000000000004</v>
      </c>
      <c r="FZ14" s="163">
        <v>1.599</v>
      </c>
      <c r="GA14" s="164"/>
      <c r="GB14" s="163">
        <v>37.700000000000003</v>
      </c>
      <c r="GC14" s="163">
        <v>-33.418700000000001</v>
      </c>
      <c r="GD14" s="163">
        <v>-20.4727</v>
      </c>
      <c r="GE14" s="163">
        <v>-0.65</v>
      </c>
      <c r="GF14" s="163">
        <v>14.9764</v>
      </c>
      <c r="GG14" s="164"/>
      <c r="GH14" s="163">
        <v>17.242100000000001</v>
      </c>
      <c r="GI14" s="164"/>
      <c r="GJ14" s="163">
        <v>-5.2873000000000001</v>
      </c>
      <c r="GK14" s="163">
        <v>1.6823999999999999</v>
      </c>
      <c r="GL14" s="164"/>
      <c r="GM14" s="164"/>
      <c r="GN14" s="163">
        <v>-9.8095999999999997</v>
      </c>
      <c r="GO14" s="163">
        <v>-12.66</v>
      </c>
      <c r="GP14" s="163">
        <v>3.5164</v>
      </c>
      <c r="GQ14" s="163">
        <v>-31.596</v>
      </c>
      <c r="GR14" s="163">
        <v>5.6599000000000004</v>
      </c>
      <c r="GS14" s="163">
        <v>5.6898999999999997</v>
      </c>
      <c r="GT14" s="163">
        <v>122.6801</v>
      </c>
      <c r="GU14" s="163">
        <v>-13.5731</v>
      </c>
      <c r="GV14" s="163">
        <v>-9.2614000000000001</v>
      </c>
      <c r="GW14" s="163">
        <v>-5.1658999999999997</v>
      </c>
      <c r="GX14" s="163">
        <v>3.0405000000000002</v>
      </c>
      <c r="GY14" s="163">
        <v>3.3839000000000001</v>
      </c>
      <c r="GZ14" s="163">
        <v>3.3382000000000001</v>
      </c>
      <c r="HA14" s="163">
        <v>2</v>
      </c>
      <c r="HB14" s="163">
        <v>11.860099999999999</v>
      </c>
      <c r="HC14" s="163">
        <v>13.360900000000001</v>
      </c>
      <c r="HD14" s="163">
        <v>-15.09</v>
      </c>
      <c r="HE14" s="163">
        <v>15.9377</v>
      </c>
      <c r="HF14" s="163">
        <v>55.239899999999999</v>
      </c>
      <c r="HG14" s="163">
        <v>0</v>
      </c>
      <c r="HH14" s="163">
        <v>14.7698</v>
      </c>
      <c r="HI14" s="163">
        <v>13.508599999999999</v>
      </c>
      <c r="HJ14" s="163">
        <v>13.931800000000001</v>
      </c>
      <c r="HK14" s="163">
        <v>0</v>
      </c>
      <c r="HL14" s="163">
        <v>-5.4936999999999996</v>
      </c>
      <c r="HM14" s="163">
        <v>-10.804600000000001</v>
      </c>
      <c r="HN14" s="163">
        <v>-9.8369</v>
      </c>
      <c r="HO14" s="164"/>
      <c r="HP14" s="164"/>
      <c r="HQ14" s="163">
        <v>-27.789000000000001</v>
      </c>
      <c r="HR14" s="163">
        <v>-27.2012</v>
      </c>
      <c r="HS14" s="163">
        <v>-2.0979999999999999</v>
      </c>
      <c r="HT14" s="163">
        <v>-2.3978000000000002</v>
      </c>
      <c r="HU14" s="163">
        <v>17.57</v>
      </c>
      <c r="HV14" s="163">
        <v>17.97</v>
      </c>
      <c r="HW14" s="163">
        <v>-17.399999999999999</v>
      </c>
      <c r="HX14" s="163">
        <v>-18</v>
      </c>
      <c r="HY14" s="163">
        <v>1.2662</v>
      </c>
      <c r="HZ14" s="163">
        <v>-11.92</v>
      </c>
      <c r="IA14" s="163">
        <v>23.132899999999999</v>
      </c>
      <c r="IB14" s="163">
        <v>24.605699999999999</v>
      </c>
      <c r="IC14" s="163">
        <v>24.4678</v>
      </c>
      <c r="ID14" s="163">
        <v>-21.6</v>
      </c>
      <c r="IE14" s="163">
        <v>-17.100000000000001</v>
      </c>
      <c r="IF14" s="163">
        <v>12.8</v>
      </c>
      <c r="IG14" s="163">
        <v>12.3</v>
      </c>
      <c r="IH14" s="163">
        <v>-18.2925</v>
      </c>
      <c r="II14" s="164"/>
      <c r="IJ14" s="163">
        <v>-51.659799999999997</v>
      </c>
      <c r="IK14" s="163">
        <v>-61.043100000000003</v>
      </c>
      <c r="IL14" s="163">
        <v>-216.11539999999999</v>
      </c>
      <c r="IM14" s="163">
        <v>-2.9076</v>
      </c>
      <c r="IN14" s="163">
        <v>-24.423999999999999</v>
      </c>
      <c r="IO14" s="163">
        <v>76.297600000000003</v>
      </c>
      <c r="IP14" s="163">
        <v>89.569199999999995</v>
      </c>
      <c r="IQ14" s="163">
        <v>80.948800000000006</v>
      </c>
      <c r="IR14" s="163">
        <v>118.89149999999999</v>
      </c>
      <c r="IS14" s="163">
        <v>11.1553</v>
      </c>
      <c r="IT14" s="163">
        <v>33.9681</v>
      </c>
      <c r="IU14" s="163">
        <v>33.392499999999998</v>
      </c>
      <c r="IV14" s="163">
        <v>28.026399999999999</v>
      </c>
      <c r="IW14" s="163">
        <v>128.13249999999999</v>
      </c>
      <c r="IX14" s="163">
        <v>-229.6464</v>
      </c>
      <c r="IY14" s="163">
        <v>48.296799999999998</v>
      </c>
      <c r="IZ14" s="163">
        <v>-38.643000000000001</v>
      </c>
      <c r="JA14" s="163">
        <v>-1.2634000000000001</v>
      </c>
      <c r="JB14" s="164"/>
      <c r="JC14" s="163">
        <v>0.32</v>
      </c>
      <c r="JD14" s="163">
        <v>-0.224</v>
      </c>
      <c r="JE14" s="163">
        <v>-0.23400000000000001</v>
      </c>
      <c r="JF14" s="163">
        <v>-4.5599999999999996</v>
      </c>
      <c r="JG14" s="163">
        <v>5.68</v>
      </c>
      <c r="JH14" s="163">
        <v>-0.86080000000000001</v>
      </c>
      <c r="JI14" s="163">
        <v>-11.6899</v>
      </c>
      <c r="JJ14" s="163">
        <v>8.0582999999999991</v>
      </c>
      <c r="JK14" s="163">
        <v>4.2801999999999998</v>
      </c>
      <c r="JL14" s="163">
        <v>5.7</v>
      </c>
      <c r="JM14" s="163">
        <v>1.621</v>
      </c>
      <c r="JN14" s="163">
        <v>1.2969999999999999</v>
      </c>
      <c r="JO14" s="164"/>
      <c r="JP14" s="163">
        <v>3.0916000000000001</v>
      </c>
      <c r="JQ14" s="163">
        <v>3.3498999999999999</v>
      </c>
      <c r="JR14" s="163">
        <v>3.5541</v>
      </c>
      <c r="JS14" s="163">
        <v>4.17</v>
      </c>
      <c r="JT14" s="164"/>
      <c r="JU14" s="163">
        <v>5.2</v>
      </c>
      <c r="JV14" s="163">
        <v>5.6135999999999999</v>
      </c>
      <c r="JW14" s="163">
        <v>-0.44</v>
      </c>
      <c r="JX14" s="164"/>
      <c r="JY14" s="164"/>
      <c r="JZ14" s="163">
        <v>-17.7624</v>
      </c>
      <c r="KA14" s="163">
        <v>-20.415700000000001</v>
      </c>
      <c r="KB14" s="163">
        <v>2.7450000000000001</v>
      </c>
      <c r="KC14" s="163">
        <v>14.063599999999999</v>
      </c>
      <c r="KD14" s="163">
        <v>-16.537500000000001</v>
      </c>
      <c r="KE14" s="163">
        <v>0</v>
      </c>
      <c r="KF14" s="163">
        <v>-6.7</v>
      </c>
      <c r="KG14" s="163">
        <v>-4.9000000000000004</v>
      </c>
      <c r="KH14" s="164"/>
      <c r="KI14" s="164"/>
    </row>
    <row r="15" spans="1:295" ht="18" customHeight="1" x14ac:dyDescent="0.35">
      <c r="A15" s="160" t="s">
        <v>53</v>
      </c>
      <c r="B15" s="160" t="s">
        <v>833</v>
      </c>
      <c r="C15" s="163">
        <v>0</v>
      </c>
      <c r="D15" s="163">
        <v>1.2382</v>
      </c>
      <c r="E15" s="163">
        <v>-3.2222</v>
      </c>
      <c r="F15" s="163">
        <v>6.9221000000000004</v>
      </c>
      <c r="G15" s="163">
        <v>8.9632000000000005</v>
      </c>
      <c r="H15" s="164"/>
      <c r="I15" s="163">
        <v>16.9391</v>
      </c>
      <c r="J15" s="164"/>
      <c r="K15" s="163">
        <v>6.3775000000000004</v>
      </c>
      <c r="L15" s="163">
        <v>1.6569</v>
      </c>
      <c r="M15" s="163">
        <v>5.3189000000000002</v>
      </c>
      <c r="N15" s="163">
        <v>-4.4400000000000004</v>
      </c>
      <c r="O15" s="163">
        <v>-24.2</v>
      </c>
      <c r="P15" s="164"/>
      <c r="Q15" s="164"/>
      <c r="R15" s="163">
        <v>-17.600000000000001</v>
      </c>
      <c r="S15" s="163">
        <v>2.9998</v>
      </c>
      <c r="T15" s="163">
        <v>5.0982000000000003</v>
      </c>
      <c r="U15" s="163">
        <v>2.1122000000000001</v>
      </c>
      <c r="V15" s="163">
        <v>1.9185000000000001</v>
      </c>
      <c r="W15" s="163">
        <v>3.3774000000000002</v>
      </c>
      <c r="X15" s="163">
        <v>4.5510000000000002</v>
      </c>
      <c r="Y15" s="163">
        <v>-2.2437999999999998</v>
      </c>
      <c r="Z15" s="163">
        <v>1.2504</v>
      </c>
      <c r="AA15" s="164"/>
      <c r="AB15" s="163">
        <v>-1.2624</v>
      </c>
      <c r="AC15" s="164"/>
      <c r="AD15" s="163">
        <v>-0.91700000000000004</v>
      </c>
      <c r="AE15" s="163">
        <v>7.98</v>
      </c>
      <c r="AF15" s="163">
        <v>-15.54</v>
      </c>
      <c r="AG15" s="163">
        <v>-11</v>
      </c>
      <c r="AH15" s="163">
        <v>1.3340000000000001</v>
      </c>
      <c r="AI15" s="163">
        <v>0.191</v>
      </c>
      <c r="AJ15" s="163">
        <v>-17.64</v>
      </c>
      <c r="AK15" s="163">
        <v>-17.670000000000002</v>
      </c>
      <c r="AL15" s="164"/>
      <c r="AM15" s="163">
        <v>-9.7899999999999991</v>
      </c>
      <c r="AN15" s="163">
        <v>-9.8800000000000008</v>
      </c>
      <c r="AO15" s="163">
        <v>5.3623000000000003</v>
      </c>
      <c r="AP15" s="163">
        <v>2.9060999999999999</v>
      </c>
      <c r="AQ15" s="163">
        <v>16.215299999999999</v>
      </c>
      <c r="AR15" s="163">
        <v>18.0883</v>
      </c>
      <c r="AS15" s="163">
        <v>-16.864599999999999</v>
      </c>
      <c r="AT15" s="163">
        <v>-13.797800000000001</v>
      </c>
      <c r="AU15" s="163">
        <v>-14.2707</v>
      </c>
      <c r="AV15" s="163">
        <v>13.3775</v>
      </c>
      <c r="AW15" s="163">
        <v>17.5289</v>
      </c>
      <c r="AX15" s="163">
        <v>-19.692</v>
      </c>
      <c r="AY15" s="163">
        <v>-17.816600000000001</v>
      </c>
      <c r="AZ15" s="163">
        <v>7.1142000000000003</v>
      </c>
      <c r="BA15" s="163">
        <v>36.299900000000001</v>
      </c>
      <c r="BB15" s="163">
        <v>-61.795200000000001</v>
      </c>
      <c r="BC15" s="163">
        <v>7.1573000000000002</v>
      </c>
      <c r="BD15" s="163">
        <v>-4.5999999999999996</v>
      </c>
      <c r="BE15" s="163">
        <v>-4.9000000000000004</v>
      </c>
      <c r="BF15" s="163">
        <v>-23.931000000000001</v>
      </c>
      <c r="BG15" s="163">
        <v>-23.207899999999999</v>
      </c>
      <c r="BH15" s="163">
        <v>-3.0590999999999999</v>
      </c>
      <c r="BI15" s="164"/>
      <c r="BJ15" s="163">
        <v>-1.3684000000000001</v>
      </c>
      <c r="BK15" s="163">
        <v>2.5234999999999999</v>
      </c>
      <c r="BL15" s="163">
        <v>0</v>
      </c>
      <c r="BM15" s="163">
        <v>1.0919000000000001</v>
      </c>
      <c r="BN15" s="163">
        <v>-95.339799999999997</v>
      </c>
      <c r="BO15" s="163">
        <v>39.948700000000002</v>
      </c>
      <c r="BP15" s="163">
        <v>40.314900000000002</v>
      </c>
      <c r="BQ15" s="163">
        <v>-2.1465000000000001</v>
      </c>
      <c r="BR15" s="163">
        <v>-175.09549999999999</v>
      </c>
      <c r="BS15" s="164"/>
      <c r="BT15" s="164"/>
      <c r="BU15" s="164"/>
      <c r="BV15" s="163">
        <v>10.8378</v>
      </c>
      <c r="BW15" s="163">
        <v>9.1999999999999993</v>
      </c>
      <c r="BX15" s="163">
        <v>5.07</v>
      </c>
      <c r="BY15" s="163">
        <v>-14.13</v>
      </c>
      <c r="BZ15" s="163">
        <v>5.88</v>
      </c>
      <c r="CA15" s="163">
        <v>-10.310499999999999</v>
      </c>
      <c r="CB15" s="163">
        <v>-10.176500000000001</v>
      </c>
      <c r="CC15" s="163">
        <v>9.0124999999999993</v>
      </c>
      <c r="CD15" s="163">
        <v>7.0904999999999996</v>
      </c>
      <c r="CE15" s="163">
        <v>-6.5984999999999996</v>
      </c>
      <c r="CF15" s="163">
        <v>-28.144600000000001</v>
      </c>
      <c r="CG15" s="163">
        <v>-27.995200000000001</v>
      </c>
      <c r="CH15" s="163">
        <v>-0.72040000000000004</v>
      </c>
      <c r="CI15" s="163">
        <v>6.3186</v>
      </c>
      <c r="CJ15" s="164"/>
      <c r="CK15" s="164"/>
      <c r="CL15" s="163">
        <v>23.6</v>
      </c>
      <c r="CM15" s="163">
        <v>-6.7</v>
      </c>
      <c r="CN15" s="163">
        <v>-1.83</v>
      </c>
      <c r="CO15" s="163">
        <v>18.876899999999999</v>
      </c>
      <c r="CP15" s="163">
        <v>18.728400000000001</v>
      </c>
      <c r="CQ15" s="163">
        <v>18.274799999999999</v>
      </c>
      <c r="CR15" s="163">
        <v>82.254800000000003</v>
      </c>
      <c r="CS15" s="163">
        <v>81.202299999999994</v>
      </c>
      <c r="CT15" s="163">
        <v>-19.0867</v>
      </c>
      <c r="CU15" s="163">
        <v>-68.251800000000003</v>
      </c>
      <c r="CV15" s="163">
        <v>-17.1951</v>
      </c>
      <c r="CW15" s="163">
        <v>1.6504000000000001</v>
      </c>
      <c r="CX15" s="163">
        <v>30.61</v>
      </c>
      <c r="CY15" s="163">
        <v>14.78</v>
      </c>
      <c r="CZ15" s="163">
        <v>4.0674000000000001</v>
      </c>
      <c r="DA15" s="163">
        <v>4.3975999999999997</v>
      </c>
      <c r="DB15" s="163">
        <v>-6.77</v>
      </c>
      <c r="DC15" s="164"/>
      <c r="DD15" s="163">
        <v>-8.9657999999999998</v>
      </c>
      <c r="DE15" s="163">
        <v>-7.7045000000000003</v>
      </c>
      <c r="DF15" s="163">
        <v>36.657400000000003</v>
      </c>
      <c r="DG15" s="163">
        <v>1.5299999999999999E-2</v>
      </c>
      <c r="DH15" s="163">
        <v>-3.3313999999999999</v>
      </c>
      <c r="DI15" s="164"/>
      <c r="DJ15" s="164"/>
      <c r="DK15" s="163">
        <v>-6.2537000000000003</v>
      </c>
      <c r="DL15" s="163">
        <v>-3.3660999999999999</v>
      </c>
      <c r="DM15" s="163">
        <v>34.071300000000001</v>
      </c>
      <c r="DN15" s="163">
        <v>2.2324000000000002</v>
      </c>
      <c r="DO15" s="163">
        <v>-3</v>
      </c>
      <c r="DP15" s="163">
        <v>-0.74</v>
      </c>
      <c r="DQ15" s="163">
        <v>8.7885000000000009</v>
      </c>
      <c r="DR15" s="163">
        <v>-36.339599999999997</v>
      </c>
      <c r="DS15" s="163">
        <v>-7.04</v>
      </c>
      <c r="DT15" s="163">
        <v>-7.13</v>
      </c>
      <c r="DU15" s="163">
        <v>16.989999999999998</v>
      </c>
      <c r="DV15" s="163">
        <v>15.73</v>
      </c>
      <c r="DW15" s="163">
        <v>-36.836399999999998</v>
      </c>
      <c r="DX15" s="163">
        <v>-17.4818</v>
      </c>
      <c r="DY15" s="163">
        <v>-29.6996</v>
      </c>
      <c r="DZ15" s="163">
        <v>-28.345500000000001</v>
      </c>
      <c r="EA15" s="163">
        <v>-12.344799999999999</v>
      </c>
      <c r="EB15" s="163">
        <v>-25.415299999999998</v>
      </c>
      <c r="EC15" s="163">
        <v>-30.921500000000002</v>
      </c>
      <c r="ED15" s="163">
        <v>-30.702999999999999</v>
      </c>
      <c r="EE15" s="163">
        <v>-18.557500000000001</v>
      </c>
      <c r="EF15" s="163">
        <v>-15.413600000000001</v>
      </c>
      <c r="EG15" s="163">
        <v>-10.452999999999999</v>
      </c>
      <c r="EH15" s="163">
        <v>-98.111599999999996</v>
      </c>
      <c r="EI15" s="163">
        <v>0.34639999999999999</v>
      </c>
      <c r="EJ15" s="164"/>
      <c r="EK15" s="163">
        <v>-8.6782000000000004</v>
      </c>
      <c r="EL15" s="163">
        <v>-8.7718000000000007</v>
      </c>
      <c r="EM15" s="163">
        <v>18.0167</v>
      </c>
      <c r="EN15" s="163">
        <v>-9.1304999999999996</v>
      </c>
      <c r="EO15" s="163">
        <v>-9.1260999999999992</v>
      </c>
      <c r="EP15" s="163">
        <v>8.7200000000000006</v>
      </c>
      <c r="EQ15" s="163">
        <v>-23.993500000000001</v>
      </c>
      <c r="ER15" s="163">
        <v>-23.882100000000001</v>
      </c>
      <c r="ES15" s="163">
        <v>-3.6711</v>
      </c>
      <c r="ET15" s="163">
        <v>0</v>
      </c>
      <c r="EU15" s="163">
        <v>-8.9</v>
      </c>
      <c r="EV15" s="163">
        <v>0.5</v>
      </c>
      <c r="EW15" s="163">
        <v>1.5912999999999999</v>
      </c>
      <c r="EX15" s="163">
        <v>-2.0466000000000002</v>
      </c>
      <c r="EY15" s="163">
        <v>-7.2614000000000001</v>
      </c>
      <c r="EZ15" s="163">
        <v>3.6890999999999998</v>
      </c>
      <c r="FA15" s="163">
        <v>5.117</v>
      </c>
      <c r="FB15" s="163">
        <v>-4.5414000000000003</v>
      </c>
      <c r="FC15" s="163">
        <v>-16.837599999999998</v>
      </c>
      <c r="FD15" s="164"/>
      <c r="FE15" s="164"/>
      <c r="FF15" s="163">
        <v>0.95050000000000001</v>
      </c>
      <c r="FG15" s="163">
        <v>4.2611999999999997</v>
      </c>
      <c r="FH15" s="163">
        <v>3.1171000000000002</v>
      </c>
      <c r="FI15" s="163">
        <v>3.3371</v>
      </c>
      <c r="FJ15" s="163">
        <v>0.50239999999999996</v>
      </c>
      <c r="FK15" s="163">
        <v>0.50239999999999996</v>
      </c>
      <c r="FL15" s="163">
        <v>-14.7362</v>
      </c>
      <c r="FM15" s="163">
        <v>13.059200000000001</v>
      </c>
      <c r="FN15" s="163">
        <v>12.6526</v>
      </c>
      <c r="FO15" s="163">
        <v>4.7272999999999996</v>
      </c>
      <c r="FP15" s="163">
        <v>20.784400000000002</v>
      </c>
      <c r="FQ15" s="163">
        <v>27.8825</v>
      </c>
      <c r="FR15" s="163">
        <v>-17.16</v>
      </c>
      <c r="FS15" s="163">
        <v>-3.0903999999999998</v>
      </c>
      <c r="FT15" s="163">
        <v>0.28860000000000002</v>
      </c>
      <c r="FU15" s="163">
        <v>1.57</v>
      </c>
      <c r="FV15" s="163">
        <v>-0.53</v>
      </c>
      <c r="FW15" s="163">
        <v>-26.776900000000001</v>
      </c>
      <c r="FX15" s="163">
        <v>1.0488</v>
      </c>
      <c r="FY15" s="163">
        <v>4.915</v>
      </c>
      <c r="FZ15" s="163">
        <v>1.9419999999999999</v>
      </c>
      <c r="GA15" s="164"/>
      <c r="GB15" s="163">
        <v>38.57</v>
      </c>
      <c r="GC15" s="163">
        <v>-31.9802</v>
      </c>
      <c r="GD15" s="163">
        <v>-19.852799999999998</v>
      </c>
      <c r="GE15" s="163">
        <v>-0.72</v>
      </c>
      <c r="GF15" s="163">
        <v>15.924099999999999</v>
      </c>
      <c r="GG15" s="164"/>
      <c r="GH15" s="163">
        <v>17.524100000000001</v>
      </c>
      <c r="GI15" s="164"/>
      <c r="GJ15" s="163">
        <v>-5.6642000000000001</v>
      </c>
      <c r="GK15" s="163">
        <v>1.6854</v>
      </c>
      <c r="GL15" s="164"/>
      <c r="GM15" s="164"/>
      <c r="GN15" s="163">
        <v>-10.2599</v>
      </c>
      <c r="GO15" s="163">
        <v>-11.162800000000001</v>
      </c>
      <c r="GP15" s="163">
        <v>4.2930999999999999</v>
      </c>
      <c r="GQ15" s="163">
        <v>-32.268300000000004</v>
      </c>
      <c r="GR15" s="163">
        <v>4.8616000000000001</v>
      </c>
      <c r="GS15" s="163">
        <v>4.7637999999999998</v>
      </c>
      <c r="GT15" s="163">
        <v>125.26139999999999</v>
      </c>
      <c r="GU15" s="163">
        <v>-13.636100000000001</v>
      </c>
      <c r="GV15" s="163">
        <v>-9.3945000000000007</v>
      </c>
      <c r="GW15" s="163">
        <v>-5.0395000000000003</v>
      </c>
      <c r="GX15" s="163">
        <v>4.0903999999999998</v>
      </c>
      <c r="GY15" s="163">
        <v>3.2887</v>
      </c>
      <c r="GZ15" s="163">
        <v>3.2669999999999999</v>
      </c>
      <c r="HA15" s="163">
        <v>2.9394999999999998</v>
      </c>
      <c r="HB15" s="163">
        <v>9.2367000000000008</v>
      </c>
      <c r="HC15" s="163">
        <v>11.401400000000001</v>
      </c>
      <c r="HD15" s="163">
        <v>-14.25</v>
      </c>
      <c r="HE15" s="163">
        <v>17.894400000000001</v>
      </c>
      <c r="HF15" s="163">
        <v>55.043199999999999</v>
      </c>
      <c r="HG15" s="163">
        <v>0</v>
      </c>
      <c r="HH15" s="163">
        <v>12.747299999999999</v>
      </c>
      <c r="HI15" s="163">
        <v>15.345800000000001</v>
      </c>
      <c r="HJ15" s="163">
        <v>16.708100000000002</v>
      </c>
      <c r="HK15" s="163">
        <v>-4.7651000000000003</v>
      </c>
      <c r="HL15" s="163">
        <v>-6.8372000000000002</v>
      </c>
      <c r="HM15" s="163">
        <v>-11.884600000000001</v>
      </c>
      <c r="HN15" s="163">
        <v>-11.7385</v>
      </c>
      <c r="HO15" s="164"/>
      <c r="HP15" s="164"/>
      <c r="HQ15" s="163">
        <v>-30.837700000000002</v>
      </c>
      <c r="HR15" s="163">
        <v>-30.821200000000001</v>
      </c>
      <c r="HS15" s="163">
        <v>-2.6787999999999998</v>
      </c>
      <c r="HT15" s="163">
        <v>-2.6505999999999998</v>
      </c>
      <c r="HU15" s="163">
        <v>17.77</v>
      </c>
      <c r="HV15" s="163">
        <v>17.7</v>
      </c>
      <c r="HW15" s="163">
        <v>-18.8</v>
      </c>
      <c r="HX15" s="163">
        <v>-19.399999999999999</v>
      </c>
      <c r="HY15" s="163">
        <v>1.4602999999999999</v>
      </c>
      <c r="HZ15" s="163">
        <v>-11.92</v>
      </c>
      <c r="IA15" s="163">
        <v>30.9038</v>
      </c>
      <c r="IB15" s="163">
        <v>20.9557</v>
      </c>
      <c r="IC15" s="163">
        <v>21.0946</v>
      </c>
      <c r="ID15" s="163">
        <v>-21.2</v>
      </c>
      <c r="IE15" s="163">
        <v>-17.100000000000001</v>
      </c>
      <c r="IF15" s="163">
        <v>15.1</v>
      </c>
      <c r="IG15" s="163">
        <v>14.4</v>
      </c>
      <c r="IH15" s="163">
        <v>-18.537600000000001</v>
      </c>
      <c r="II15" s="163">
        <v>-18.598099999999999</v>
      </c>
      <c r="IJ15" s="163">
        <v>-47.786000000000001</v>
      </c>
      <c r="IK15" s="163">
        <v>-62.103900000000003</v>
      </c>
      <c r="IL15" s="163">
        <v>-222.4803</v>
      </c>
      <c r="IM15" s="163">
        <v>-5.3036000000000003</v>
      </c>
      <c r="IN15" s="163">
        <v>-22.7303</v>
      </c>
      <c r="IO15" s="163">
        <v>77.344700000000003</v>
      </c>
      <c r="IP15" s="163">
        <v>87.132000000000005</v>
      </c>
      <c r="IQ15" s="163">
        <v>88.011099999999999</v>
      </c>
      <c r="IR15" s="163">
        <v>123.4834</v>
      </c>
      <c r="IS15" s="163">
        <v>8.4220000000000006</v>
      </c>
      <c r="IT15" s="163">
        <v>31.3871</v>
      </c>
      <c r="IU15" s="163">
        <v>32.532899999999998</v>
      </c>
      <c r="IV15" s="163">
        <v>17.250900000000001</v>
      </c>
      <c r="IW15" s="163">
        <v>130.36840000000001</v>
      </c>
      <c r="IX15" s="163">
        <v>-232.1311</v>
      </c>
      <c r="IY15" s="163">
        <v>45.858199999999997</v>
      </c>
      <c r="IZ15" s="163">
        <v>-36.3874</v>
      </c>
      <c r="JA15" s="163">
        <v>-0.3967</v>
      </c>
      <c r="JB15" s="164"/>
      <c r="JC15" s="163">
        <v>0.48</v>
      </c>
      <c r="JD15" s="163">
        <v>-0.24399999999999999</v>
      </c>
      <c r="JE15" s="163">
        <v>-0.255</v>
      </c>
      <c r="JF15" s="163">
        <v>-4.88</v>
      </c>
      <c r="JG15" s="163">
        <v>5.44</v>
      </c>
      <c r="JH15" s="163">
        <v>-0.82130000000000003</v>
      </c>
      <c r="JI15" s="163">
        <v>-11.4549</v>
      </c>
      <c r="JJ15" s="163">
        <v>7.6768000000000001</v>
      </c>
      <c r="JK15" s="163">
        <v>5.1285999999999996</v>
      </c>
      <c r="JL15" s="163">
        <v>5.2</v>
      </c>
      <c r="JM15" s="163">
        <v>0.60699999999999998</v>
      </c>
      <c r="JN15" s="163">
        <v>0.23100000000000001</v>
      </c>
      <c r="JO15" s="164"/>
      <c r="JP15" s="164"/>
      <c r="JQ15" s="163">
        <v>4.0124000000000004</v>
      </c>
      <c r="JR15" s="163">
        <v>3.1393</v>
      </c>
      <c r="JS15" s="163">
        <v>3.4365999999999999</v>
      </c>
      <c r="JT15" s="164"/>
      <c r="JU15" s="163">
        <v>4.3</v>
      </c>
      <c r="JV15" s="163">
        <v>5.5742000000000003</v>
      </c>
      <c r="JW15" s="163">
        <v>-0.39</v>
      </c>
      <c r="JX15" s="164"/>
      <c r="JY15" s="164"/>
      <c r="JZ15" s="163">
        <v>-17.6768</v>
      </c>
      <c r="KA15" s="163">
        <v>-20.4864</v>
      </c>
      <c r="KB15" s="163">
        <v>1.7658</v>
      </c>
      <c r="KC15" s="163">
        <v>13.724</v>
      </c>
      <c r="KD15" s="163">
        <v>-15.9077</v>
      </c>
      <c r="KE15" s="163">
        <v>0</v>
      </c>
      <c r="KF15" s="163">
        <v>-5.7</v>
      </c>
      <c r="KG15" s="163">
        <v>-6</v>
      </c>
      <c r="KH15" s="164"/>
      <c r="KI15" s="164"/>
    </row>
    <row r="16" spans="1:295" ht="18" customHeight="1" x14ac:dyDescent="0.35">
      <c r="A16" s="160" t="s">
        <v>53</v>
      </c>
      <c r="B16" s="160" t="s">
        <v>834</v>
      </c>
      <c r="C16" s="165">
        <v>0</v>
      </c>
      <c r="D16" s="165">
        <v>1.3203</v>
      </c>
      <c r="E16" s="165">
        <v>-3.2059000000000002</v>
      </c>
      <c r="F16" s="165">
        <v>6.7599</v>
      </c>
      <c r="G16" s="165">
        <v>9.0744000000000007</v>
      </c>
      <c r="H16" s="166"/>
      <c r="I16" s="165">
        <v>17.044799999999999</v>
      </c>
      <c r="J16" s="166"/>
      <c r="K16" s="165">
        <v>6.2930000000000001</v>
      </c>
      <c r="L16" s="165">
        <v>1.7608999999999999</v>
      </c>
      <c r="M16" s="165">
        <v>5.29</v>
      </c>
      <c r="N16" s="165">
        <v>-4.4400000000000004</v>
      </c>
      <c r="O16" s="166"/>
      <c r="P16" s="165">
        <v>0</v>
      </c>
      <c r="Q16" s="166"/>
      <c r="R16" s="165">
        <v>-17.600000000000001</v>
      </c>
      <c r="S16" s="165">
        <v>2.774</v>
      </c>
      <c r="T16" s="165">
        <v>5.7973999999999997</v>
      </c>
      <c r="U16" s="165">
        <v>2.113</v>
      </c>
      <c r="V16" s="165">
        <v>1.9089</v>
      </c>
      <c r="W16" s="165">
        <v>3.3694000000000002</v>
      </c>
      <c r="X16" s="165">
        <v>4.3167999999999997</v>
      </c>
      <c r="Y16" s="165">
        <v>-2.4119000000000002</v>
      </c>
      <c r="Z16" s="165">
        <v>1.1539999999999999</v>
      </c>
      <c r="AA16" s="166"/>
      <c r="AB16" s="165">
        <v>-1.1829000000000001</v>
      </c>
      <c r="AC16" s="166"/>
      <c r="AD16" s="165">
        <v>-1.01</v>
      </c>
      <c r="AE16" s="165">
        <v>7.84</v>
      </c>
      <c r="AF16" s="165">
        <v>-15.54</v>
      </c>
      <c r="AG16" s="165">
        <v>-11</v>
      </c>
      <c r="AH16" s="165">
        <v>1.5209999999999999</v>
      </c>
      <c r="AI16" s="165">
        <v>0.187</v>
      </c>
      <c r="AJ16" s="165">
        <v>-17.64</v>
      </c>
      <c r="AK16" s="165">
        <v>-17.670000000000002</v>
      </c>
      <c r="AL16" s="165">
        <v>-10</v>
      </c>
      <c r="AM16" s="165">
        <v>-10.02</v>
      </c>
      <c r="AN16" s="165">
        <v>-10.01</v>
      </c>
      <c r="AO16" s="165">
        <v>5.3491999999999997</v>
      </c>
      <c r="AP16" s="165">
        <v>3.1166</v>
      </c>
      <c r="AQ16" s="165">
        <v>17.822399999999998</v>
      </c>
      <c r="AR16" s="165">
        <v>18.984999999999999</v>
      </c>
      <c r="AS16" s="165">
        <v>-16.0367</v>
      </c>
      <c r="AT16" s="165">
        <v>-12.4582</v>
      </c>
      <c r="AU16" s="165">
        <v>-12.7615</v>
      </c>
      <c r="AV16" s="165">
        <v>0.42009999999999997</v>
      </c>
      <c r="AW16" s="165">
        <v>6.59E-2</v>
      </c>
      <c r="AX16" s="165">
        <v>-17.2807</v>
      </c>
      <c r="AY16" s="165">
        <v>-16.209099999999999</v>
      </c>
      <c r="AZ16" s="165">
        <v>5.5359999999999996</v>
      </c>
      <c r="BA16" s="165">
        <v>29.482399999999998</v>
      </c>
      <c r="BB16" s="165">
        <v>-57.783499999999997</v>
      </c>
      <c r="BC16" s="165">
        <v>8.2655999999999992</v>
      </c>
      <c r="BD16" s="165">
        <v>-5.2</v>
      </c>
      <c r="BE16" s="165">
        <v>-5.6</v>
      </c>
      <c r="BF16" s="165">
        <v>-25.027000000000001</v>
      </c>
      <c r="BG16" s="165">
        <v>-24.817699999999999</v>
      </c>
      <c r="BH16" s="165">
        <v>-2.9824999999999999</v>
      </c>
      <c r="BI16" s="166"/>
      <c r="BJ16" s="165">
        <v>-1.6297999999999999</v>
      </c>
      <c r="BK16" s="165">
        <v>2.5931999999999999</v>
      </c>
      <c r="BL16" s="165">
        <v>0</v>
      </c>
      <c r="BM16" s="165">
        <v>1.2842</v>
      </c>
      <c r="BN16" s="165">
        <v>-105.1362</v>
      </c>
      <c r="BO16" s="165">
        <v>42.2376</v>
      </c>
      <c r="BP16" s="165">
        <v>42.359699999999997</v>
      </c>
      <c r="BQ16" s="165">
        <v>-0.1547</v>
      </c>
      <c r="BR16" s="165">
        <v>-180.5301</v>
      </c>
      <c r="BS16" s="166"/>
      <c r="BT16" s="166"/>
      <c r="BU16" s="166"/>
      <c r="BV16" s="165">
        <v>10.867699999999999</v>
      </c>
      <c r="BW16" s="165">
        <v>9.06</v>
      </c>
      <c r="BX16" s="165">
        <v>5</v>
      </c>
      <c r="BY16" s="165">
        <v>-14.12</v>
      </c>
      <c r="BZ16" s="165">
        <v>5.77</v>
      </c>
      <c r="CA16" s="165">
        <v>-11.382199999999999</v>
      </c>
      <c r="CB16" s="165">
        <v>-11.784000000000001</v>
      </c>
      <c r="CC16" s="165">
        <v>9.9093</v>
      </c>
      <c r="CD16" s="165">
        <v>7.5243000000000002</v>
      </c>
      <c r="CE16" s="165">
        <v>-6.5011000000000001</v>
      </c>
      <c r="CF16" s="165">
        <v>-27.637499999999999</v>
      </c>
      <c r="CG16" s="165">
        <v>-27.735900000000001</v>
      </c>
      <c r="CH16" s="165">
        <v>-1.8822000000000001</v>
      </c>
      <c r="CI16" s="165">
        <v>6.1111000000000004</v>
      </c>
      <c r="CJ16" s="166"/>
      <c r="CK16" s="166"/>
      <c r="CL16" s="165">
        <v>26.3</v>
      </c>
      <c r="CM16" s="165">
        <v>-6.9</v>
      </c>
      <c r="CN16" s="165">
        <v>-2.0099999999999998</v>
      </c>
      <c r="CO16" s="165">
        <v>20.038499999999999</v>
      </c>
      <c r="CP16" s="165">
        <v>19.2075</v>
      </c>
      <c r="CQ16" s="165">
        <v>18.517499999999998</v>
      </c>
      <c r="CR16" s="165">
        <v>84.440100000000001</v>
      </c>
      <c r="CS16" s="165">
        <v>84.707899999999995</v>
      </c>
      <c r="CT16" s="165">
        <v>-20.009899999999998</v>
      </c>
      <c r="CU16" s="165">
        <v>-69.149100000000004</v>
      </c>
      <c r="CV16" s="165">
        <v>-17.0428</v>
      </c>
      <c r="CW16" s="165">
        <v>1.6580999999999999</v>
      </c>
      <c r="CX16" s="165">
        <v>29.79</v>
      </c>
      <c r="CY16" s="165">
        <v>14.93</v>
      </c>
      <c r="CZ16" s="165">
        <v>4.2236000000000002</v>
      </c>
      <c r="DA16" s="165">
        <v>4.4951999999999996</v>
      </c>
      <c r="DB16" s="165">
        <v>-6.93</v>
      </c>
      <c r="DC16" s="166"/>
      <c r="DD16" s="165">
        <v>-7.9898999999999996</v>
      </c>
      <c r="DE16" s="165">
        <v>-7.7652999999999999</v>
      </c>
      <c r="DF16" s="165">
        <v>34.250700000000002</v>
      </c>
      <c r="DG16" s="165">
        <v>1.55E-2</v>
      </c>
      <c r="DH16" s="165">
        <v>-3.3571</v>
      </c>
      <c r="DI16" s="166"/>
      <c r="DJ16" s="166"/>
      <c r="DK16" s="165">
        <v>-6.4379999999999997</v>
      </c>
      <c r="DL16" s="165">
        <v>-3.1791</v>
      </c>
      <c r="DM16" s="165">
        <v>34.071300000000001</v>
      </c>
      <c r="DN16" s="165">
        <v>2.4178999999999999</v>
      </c>
      <c r="DO16" s="165">
        <v>-3.01</v>
      </c>
      <c r="DP16" s="165">
        <v>-1.01</v>
      </c>
      <c r="DQ16" s="165">
        <v>7.8434999999999997</v>
      </c>
      <c r="DR16" s="165">
        <v>-34.817</v>
      </c>
      <c r="DS16" s="165">
        <v>-6.64</v>
      </c>
      <c r="DT16" s="165">
        <v>-6.82</v>
      </c>
      <c r="DU16" s="165">
        <v>16.809999999999999</v>
      </c>
      <c r="DV16" s="165">
        <v>15.44</v>
      </c>
      <c r="DW16" s="165">
        <v>-35.0182</v>
      </c>
      <c r="DX16" s="165">
        <v>-17.409099999999999</v>
      </c>
      <c r="DY16" s="165">
        <v>-30.1053</v>
      </c>
      <c r="DZ16" s="165">
        <v>-28.954499999999999</v>
      </c>
      <c r="EA16" s="165">
        <v>-10.5261</v>
      </c>
      <c r="EB16" s="165">
        <v>-24.064800000000002</v>
      </c>
      <c r="EC16" s="165">
        <v>-29.471699999999998</v>
      </c>
      <c r="ED16" s="165">
        <v>-29.678000000000001</v>
      </c>
      <c r="EE16" s="165">
        <v>-21.1126</v>
      </c>
      <c r="EF16" s="165">
        <v>-23.682600000000001</v>
      </c>
      <c r="EG16" s="165">
        <v>-11.057</v>
      </c>
      <c r="EH16" s="165">
        <v>-99.907499999999999</v>
      </c>
      <c r="EI16" s="165">
        <v>3.4041999999999999</v>
      </c>
      <c r="EJ16" s="166"/>
      <c r="EK16" s="165">
        <v>-9.4596999999999998</v>
      </c>
      <c r="EL16" s="165">
        <v>-8.8766999999999996</v>
      </c>
      <c r="EM16" s="165">
        <v>16.721900000000002</v>
      </c>
      <c r="EN16" s="165">
        <v>-5.4581</v>
      </c>
      <c r="EO16" s="165">
        <v>-6.0971000000000002</v>
      </c>
      <c r="EP16" s="165">
        <v>-11.268000000000001</v>
      </c>
      <c r="EQ16" s="165">
        <v>-21.5669</v>
      </c>
      <c r="ER16" s="165">
        <v>-21.2041</v>
      </c>
      <c r="ES16" s="165">
        <v>3.1255999999999999</v>
      </c>
      <c r="ET16" s="165">
        <v>13.73</v>
      </c>
      <c r="EU16" s="165">
        <v>-14.55</v>
      </c>
      <c r="EV16" s="165">
        <v>0</v>
      </c>
      <c r="EW16" s="165">
        <v>1.7539</v>
      </c>
      <c r="EX16" s="165">
        <v>3.2856000000000001</v>
      </c>
      <c r="EY16" s="165">
        <v>-7.5340999999999996</v>
      </c>
      <c r="EZ16" s="165">
        <v>3.2919999999999998</v>
      </c>
      <c r="FA16" s="165">
        <v>5.1169000000000002</v>
      </c>
      <c r="FB16" s="165">
        <v>4.7968000000000002</v>
      </c>
      <c r="FC16" s="165">
        <v>-21.6434</v>
      </c>
      <c r="FD16" s="166"/>
      <c r="FE16" s="166"/>
      <c r="FF16" s="165">
        <v>0.88190000000000002</v>
      </c>
      <c r="FG16" s="165">
        <v>4.4961000000000002</v>
      </c>
      <c r="FH16" s="165">
        <v>4.1806000000000001</v>
      </c>
      <c r="FI16" s="165">
        <v>2.7345999999999999</v>
      </c>
      <c r="FJ16" s="165">
        <v>1.8420000000000001</v>
      </c>
      <c r="FK16" s="165">
        <v>1.8420000000000001</v>
      </c>
      <c r="FL16" s="165">
        <v>-13.898899999999999</v>
      </c>
      <c r="FM16" s="165">
        <v>12.6569</v>
      </c>
      <c r="FN16" s="165">
        <v>12.0822</v>
      </c>
      <c r="FO16" s="165">
        <v>4.6405000000000003</v>
      </c>
      <c r="FP16" s="165">
        <v>21.075500000000002</v>
      </c>
      <c r="FQ16" s="165">
        <v>30.084700000000002</v>
      </c>
      <c r="FR16" s="165">
        <v>-16.39</v>
      </c>
      <c r="FS16" s="165">
        <v>-2.8083999999999998</v>
      </c>
      <c r="FT16" s="165">
        <v>0.28860000000000002</v>
      </c>
      <c r="FU16" s="165">
        <v>2.21</v>
      </c>
      <c r="FV16" s="165">
        <v>-1.43</v>
      </c>
      <c r="FW16" s="165">
        <v>-30.035299999999999</v>
      </c>
      <c r="FX16" s="165">
        <v>1.0276000000000001</v>
      </c>
      <c r="FY16" s="165">
        <v>4.9489999999999998</v>
      </c>
      <c r="FZ16" s="165">
        <v>2.0539999999999998</v>
      </c>
      <c r="GA16" s="166"/>
      <c r="GB16" s="165">
        <v>38.119999999999997</v>
      </c>
      <c r="GC16" s="165">
        <v>-32.6614</v>
      </c>
      <c r="GD16" s="165">
        <v>-19.9452</v>
      </c>
      <c r="GE16" s="165">
        <v>-0.55000000000000004</v>
      </c>
      <c r="GF16" s="165">
        <v>15.173999999999999</v>
      </c>
      <c r="GG16" s="166"/>
      <c r="GH16" s="165">
        <v>17.120100000000001</v>
      </c>
      <c r="GI16" s="166"/>
      <c r="GJ16" s="165">
        <v>-5.4725000000000001</v>
      </c>
      <c r="GK16" s="165">
        <v>1.6566000000000001</v>
      </c>
      <c r="GL16" s="166"/>
      <c r="GM16" s="166"/>
      <c r="GN16" s="166"/>
      <c r="GO16" s="165">
        <v>-11.534000000000001</v>
      </c>
      <c r="GP16" s="165">
        <v>4.0580999999999996</v>
      </c>
      <c r="GQ16" s="165">
        <v>-31.848099999999999</v>
      </c>
      <c r="GR16" s="165">
        <v>5.1858000000000004</v>
      </c>
      <c r="GS16" s="165">
        <v>5.7065999999999999</v>
      </c>
      <c r="GT16" s="165">
        <v>120.5232</v>
      </c>
      <c r="GU16" s="165">
        <v>-13.585599999999999</v>
      </c>
      <c r="GV16" s="165">
        <v>-9.3138000000000005</v>
      </c>
      <c r="GW16" s="165">
        <v>-5.3316999999999997</v>
      </c>
      <c r="GX16" s="165">
        <v>3.9279999999999999</v>
      </c>
      <c r="GY16" s="165">
        <v>3.3106</v>
      </c>
      <c r="GZ16" s="165">
        <v>3.2195</v>
      </c>
      <c r="HA16" s="165">
        <v>3</v>
      </c>
      <c r="HB16" s="165">
        <v>12.0802</v>
      </c>
      <c r="HC16" s="165">
        <v>13.9747</v>
      </c>
      <c r="HD16" s="165">
        <v>-14.25</v>
      </c>
      <c r="HE16" s="165">
        <v>16.0228</v>
      </c>
      <c r="HF16" s="165">
        <v>52.293700000000001</v>
      </c>
      <c r="HG16" s="165">
        <v>0</v>
      </c>
      <c r="HH16" s="165">
        <v>16.600999999999999</v>
      </c>
      <c r="HI16" s="165">
        <v>15.3901</v>
      </c>
      <c r="HJ16" s="165">
        <v>15.806800000000001</v>
      </c>
      <c r="HK16" s="165">
        <v>0</v>
      </c>
      <c r="HL16" s="165">
        <v>-7.1157000000000004</v>
      </c>
      <c r="HM16" s="165">
        <v>-10.6767</v>
      </c>
      <c r="HN16" s="165">
        <v>-11.3169</v>
      </c>
      <c r="HO16" s="166"/>
      <c r="HP16" s="165">
        <v>44.100299999999997</v>
      </c>
      <c r="HQ16" s="165">
        <v>-29.200700000000001</v>
      </c>
      <c r="HR16" s="165">
        <v>-28.58</v>
      </c>
      <c r="HS16" s="165">
        <v>-2.5209000000000001</v>
      </c>
      <c r="HT16" s="165">
        <v>-2.6385000000000001</v>
      </c>
      <c r="HU16" s="165">
        <v>16.600000000000001</v>
      </c>
      <c r="HV16" s="165">
        <v>16.39</v>
      </c>
      <c r="HW16" s="165">
        <v>-18</v>
      </c>
      <c r="HX16" s="165">
        <v>-17.399999999999999</v>
      </c>
      <c r="HY16" s="165">
        <v>1.2845</v>
      </c>
      <c r="HZ16" s="165">
        <v>-11.68</v>
      </c>
      <c r="IA16" s="165">
        <v>23.706299999999999</v>
      </c>
      <c r="IB16" s="165">
        <v>24.014399999999998</v>
      </c>
      <c r="IC16" s="165">
        <v>24.345099999999999</v>
      </c>
      <c r="ID16" s="165">
        <v>-20.8</v>
      </c>
      <c r="IE16" s="165">
        <v>-17.8</v>
      </c>
      <c r="IF16" s="165">
        <v>13.2</v>
      </c>
      <c r="IG16" s="165">
        <v>12.7</v>
      </c>
      <c r="IH16" s="166"/>
      <c r="II16" s="165">
        <v>-18.3185</v>
      </c>
      <c r="IJ16" s="165">
        <v>-48.205500000000001</v>
      </c>
      <c r="IK16" s="165">
        <v>-65.304199999999994</v>
      </c>
      <c r="IL16" s="165">
        <v>-218.17320000000001</v>
      </c>
      <c r="IM16" s="165">
        <v>-4.1828000000000003</v>
      </c>
      <c r="IN16" s="165">
        <v>-20.519100000000002</v>
      </c>
      <c r="IO16" s="165">
        <v>77.458299999999994</v>
      </c>
      <c r="IP16" s="165">
        <v>87.185400000000001</v>
      </c>
      <c r="IQ16" s="165">
        <v>81.169399999999996</v>
      </c>
      <c r="IR16" s="165">
        <v>121.015</v>
      </c>
      <c r="IS16" s="165">
        <v>9.6522000000000006</v>
      </c>
      <c r="IT16" s="165">
        <v>33.431800000000003</v>
      </c>
      <c r="IU16" s="165">
        <v>30.744</v>
      </c>
      <c r="IV16" s="165">
        <v>28.253</v>
      </c>
      <c r="IW16" s="165">
        <v>127.8331</v>
      </c>
      <c r="IX16" s="165">
        <v>-230.2037</v>
      </c>
      <c r="IY16" s="165">
        <v>46.063899999999997</v>
      </c>
      <c r="IZ16" s="165">
        <v>-38.257800000000003</v>
      </c>
      <c r="JA16" s="165">
        <v>-1.2171000000000001</v>
      </c>
      <c r="JB16" s="166"/>
      <c r="JC16" s="165">
        <v>0.16</v>
      </c>
      <c r="JD16" s="165">
        <v>-0.12</v>
      </c>
      <c r="JE16" s="165">
        <v>-0.13100000000000001</v>
      </c>
      <c r="JF16" s="165">
        <v>-4.16</v>
      </c>
      <c r="JG16" s="165">
        <v>5.44</v>
      </c>
      <c r="JH16" s="165">
        <v>-1.1796</v>
      </c>
      <c r="JI16" s="165">
        <v>-11.863899999999999</v>
      </c>
      <c r="JJ16" s="165">
        <v>8.0888000000000009</v>
      </c>
      <c r="JK16" s="165">
        <v>4.0145999999999997</v>
      </c>
      <c r="JL16" s="165">
        <v>6.7</v>
      </c>
      <c r="JM16" s="165">
        <v>1.0409999999999999</v>
      </c>
      <c r="JN16" s="165">
        <v>0.68799999999999994</v>
      </c>
      <c r="JO16" s="166"/>
      <c r="JP16" s="166"/>
      <c r="JQ16" s="165">
        <v>3.9922</v>
      </c>
      <c r="JR16" s="165">
        <v>3.7513000000000001</v>
      </c>
      <c r="JS16" s="165">
        <v>4.0204000000000004</v>
      </c>
      <c r="JT16" s="166"/>
      <c r="JU16" s="165">
        <v>5.0999999999999996</v>
      </c>
      <c r="JV16" s="165">
        <v>5.2374000000000001</v>
      </c>
      <c r="JW16" s="165">
        <v>-0.49</v>
      </c>
      <c r="JX16" s="166"/>
      <c r="JY16" s="166"/>
      <c r="JZ16" s="165">
        <v>-17.3246</v>
      </c>
      <c r="KA16" s="165">
        <v>-19.9224</v>
      </c>
      <c r="KB16" s="165">
        <v>2.0815999999999999</v>
      </c>
      <c r="KC16" s="165">
        <v>13.7005</v>
      </c>
      <c r="KD16" s="165">
        <v>-14.664099999999999</v>
      </c>
      <c r="KE16" s="165">
        <v>0</v>
      </c>
      <c r="KF16" s="165">
        <v>-6.6</v>
      </c>
      <c r="KG16" s="165">
        <v>-5.3</v>
      </c>
      <c r="KH16" s="166"/>
      <c r="KI16" s="166"/>
    </row>
    <row r="17" spans="1:295" ht="18" customHeight="1" x14ac:dyDescent="0.35">
      <c r="A17" s="160" t="s">
        <v>53</v>
      </c>
      <c r="B17" s="160" t="s">
        <v>835</v>
      </c>
      <c r="C17" s="161">
        <v>0</v>
      </c>
      <c r="D17" s="161">
        <v>1.2579</v>
      </c>
      <c r="E17" s="161">
        <v>-3.2307999999999999</v>
      </c>
      <c r="F17" s="161">
        <v>7.0125000000000002</v>
      </c>
      <c r="G17" s="161">
        <v>9.1509</v>
      </c>
      <c r="H17" s="162"/>
      <c r="I17" s="161">
        <v>17.2776</v>
      </c>
      <c r="J17" s="162"/>
      <c r="K17" s="161">
        <v>6.5099</v>
      </c>
      <c r="L17" s="161">
        <v>1.8658999999999999</v>
      </c>
      <c r="M17" s="161">
        <v>5.3634000000000004</v>
      </c>
      <c r="N17" s="161">
        <v>-4.4400000000000004</v>
      </c>
      <c r="O17" s="161">
        <v>-24.2</v>
      </c>
      <c r="P17" s="161">
        <v>0</v>
      </c>
      <c r="Q17" s="162"/>
      <c r="R17" s="161">
        <v>-19.8</v>
      </c>
      <c r="S17" s="161">
        <v>3.3025000000000002</v>
      </c>
      <c r="T17" s="161">
        <v>3.5192999999999999</v>
      </c>
      <c r="U17" s="161">
        <v>2.0649000000000002</v>
      </c>
      <c r="V17" s="161">
        <v>1.8635999999999999</v>
      </c>
      <c r="W17" s="161">
        <v>3.4691999999999998</v>
      </c>
      <c r="X17" s="161">
        <v>4.3924000000000003</v>
      </c>
      <c r="Y17" s="161">
        <v>-2.2282999999999999</v>
      </c>
      <c r="Z17" s="161">
        <v>1.1427</v>
      </c>
      <c r="AA17" s="162"/>
      <c r="AB17" s="161">
        <v>-1.3089</v>
      </c>
      <c r="AC17" s="162"/>
      <c r="AD17" s="161">
        <v>-0.96299999999999997</v>
      </c>
      <c r="AE17" s="161">
        <v>7.7850000000000001</v>
      </c>
      <c r="AF17" s="161">
        <v>-15.54</v>
      </c>
      <c r="AG17" s="161">
        <v>-11</v>
      </c>
      <c r="AH17" s="161">
        <v>1.264</v>
      </c>
      <c r="AI17" s="161">
        <v>0.185</v>
      </c>
      <c r="AJ17" s="161">
        <v>-17.420000000000002</v>
      </c>
      <c r="AK17" s="161">
        <v>-17.29</v>
      </c>
      <c r="AL17" s="161">
        <v>-10</v>
      </c>
      <c r="AM17" s="161">
        <v>-10.15</v>
      </c>
      <c r="AN17" s="161">
        <v>-10.130000000000001</v>
      </c>
      <c r="AO17" s="161">
        <v>4.6307999999999998</v>
      </c>
      <c r="AP17" s="161">
        <v>3.1576</v>
      </c>
      <c r="AQ17" s="161">
        <v>14.806800000000001</v>
      </c>
      <c r="AR17" s="161">
        <v>17.428699999999999</v>
      </c>
      <c r="AS17" s="161">
        <v>-16.715199999999999</v>
      </c>
      <c r="AT17" s="161">
        <v>-13.128</v>
      </c>
      <c r="AU17" s="161">
        <v>-12.558199999999999</v>
      </c>
      <c r="AV17" s="161">
        <v>14.473000000000001</v>
      </c>
      <c r="AW17" s="161">
        <v>15.2971</v>
      </c>
      <c r="AX17" s="161">
        <v>-17.2807</v>
      </c>
      <c r="AY17" s="161">
        <v>-18.6203</v>
      </c>
      <c r="AZ17" s="161">
        <v>7.1142000000000003</v>
      </c>
      <c r="BA17" s="161">
        <v>36.9557</v>
      </c>
      <c r="BB17" s="161">
        <v>-60.011600000000001</v>
      </c>
      <c r="BC17" s="161">
        <v>7.3905000000000003</v>
      </c>
      <c r="BD17" s="161">
        <v>-4.8</v>
      </c>
      <c r="BE17" s="161">
        <v>-5.0999999999999996</v>
      </c>
      <c r="BF17" s="161">
        <v>-22.570599999999999</v>
      </c>
      <c r="BG17" s="161">
        <v>-23.5457</v>
      </c>
      <c r="BH17" s="161">
        <v>-2.9144000000000001</v>
      </c>
      <c r="BI17" s="162"/>
      <c r="BJ17" s="161">
        <v>-1.1476</v>
      </c>
      <c r="BK17" s="161">
        <v>2.7730000000000001</v>
      </c>
      <c r="BL17" s="161">
        <v>0.49590000000000001</v>
      </c>
      <c r="BM17" s="161">
        <v>1.2458</v>
      </c>
      <c r="BN17" s="161">
        <v>-93.935900000000004</v>
      </c>
      <c r="BO17" s="161">
        <v>40.314900000000002</v>
      </c>
      <c r="BP17" s="161">
        <v>40.436999999999998</v>
      </c>
      <c r="BQ17" s="161">
        <v>-4.1512000000000002</v>
      </c>
      <c r="BR17" s="161">
        <v>-176.64859999999999</v>
      </c>
      <c r="BS17" s="162"/>
      <c r="BT17" s="162"/>
      <c r="BU17" s="162"/>
      <c r="BV17" s="161">
        <v>11.8956</v>
      </c>
      <c r="BW17" s="161">
        <v>9.2799999999999994</v>
      </c>
      <c r="BX17" s="161">
        <v>4.8099999999999996</v>
      </c>
      <c r="BY17" s="161">
        <v>-13.96</v>
      </c>
      <c r="BZ17" s="161">
        <v>6.49</v>
      </c>
      <c r="CA17" s="161">
        <v>-15.2669</v>
      </c>
      <c r="CB17" s="161">
        <v>-14.999000000000001</v>
      </c>
      <c r="CC17" s="161">
        <v>11.625500000000001</v>
      </c>
      <c r="CD17" s="161">
        <v>9.5419999999999998</v>
      </c>
      <c r="CE17" s="161">
        <v>-7.3623000000000003</v>
      </c>
      <c r="CF17" s="161">
        <v>-25.726199999999999</v>
      </c>
      <c r="CG17" s="161">
        <v>-25.666</v>
      </c>
      <c r="CH17" s="161">
        <v>-0.87109999999999999</v>
      </c>
      <c r="CI17" s="161">
        <v>7.4138999999999999</v>
      </c>
      <c r="CJ17" s="162"/>
      <c r="CK17" s="162"/>
      <c r="CL17" s="161">
        <v>28</v>
      </c>
      <c r="CM17" s="161">
        <v>-10.4</v>
      </c>
      <c r="CN17" s="161">
        <v>-1.94</v>
      </c>
      <c r="CO17" s="161">
        <v>20.938099999999999</v>
      </c>
      <c r="CP17" s="161">
        <v>21.273800000000001</v>
      </c>
      <c r="CQ17" s="161">
        <v>20.513300000000001</v>
      </c>
      <c r="CR17" s="161">
        <v>82.073800000000006</v>
      </c>
      <c r="CS17" s="161">
        <v>82.893199999999993</v>
      </c>
      <c r="CT17" s="161">
        <v>-20.2532</v>
      </c>
      <c r="CU17" s="161">
        <v>-68.671499999999995</v>
      </c>
      <c r="CV17" s="161">
        <v>-17.287299999999998</v>
      </c>
      <c r="CW17" s="161">
        <v>1.7465999999999999</v>
      </c>
      <c r="CX17" s="161">
        <v>34.74</v>
      </c>
      <c r="CY17" s="161">
        <v>14.75</v>
      </c>
      <c r="CZ17" s="161">
        <v>3.9110999999999998</v>
      </c>
      <c r="DA17" s="161">
        <v>4.2023000000000001</v>
      </c>
      <c r="DB17" s="161">
        <v>-6.72</v>
      </c>
      <c r="DC17" s="162"/>
      <c r="DD17" s="161">
        <v>-9.5883000000000003</v>
      </c>
      <c r="DE17" s="161">
        <v>-9.3345000000000002</v>
      </c>
      <c r="DF17" s="161">
        <v>34.359299999999998</v>
      </c>
      <c r="DG17" s="161">
        <v>1.52E-2</v>
      </c>
      <c r="DH17" s="161">
        <v>-3.327</v>
      </c>
      <c r="DI17" s="162"/>
      <c r="DJ17" s="162"/>
      <c r="DK17" s="161">
        <v>-6.3855000000000004</v>
      </c>
      <c r="DL17" s="161">
        <v>-3.1791</v>
      </c>
      <c r="DM17" s="161">
        <v>33.755899999999997</v>
      </c>
      <c r="DN17" s="161">
        <v>2.4178999999999999</v>
      </c>
      <c r="DO17" s="161">
        <v>-3.02</v>
      </c>
      <c r="DP17" s="161">
        <v>-0.82</v>
      </c>
      <c r="DQ17" s="161">
        <v>8.0459999999999994</v>
      </c>
      <c r="DR17" s="161">
        <v>-34.8095</v>
      </c>
      <c r="DS17" s="161">
        <v>-7.08</v>
      </c>
      <c r="DT17" s="161">
        <v>-7.16</v>
      </c>
      <c r="DU17" s="161">
        <v>17.579999999999998</v>
      </c>
      <c r="DV17" s="161">
        <v>15.61</v>
      </c>
      <c r="DW17" s="161">
        <v>-35.527299999999997</v>
      </c>
      <c r="DX17" s="161">
        <v>-17.872699999999998</v>
      </c>
      <c r="DY17" s="161">
        <v>-32.936900000000001</v>
      </c>
      <c r="DZ17" s="161">
        <v>-31.445499999999999</v>
      </c>
      <c r="EA17" s="161">
        <v>-9.9192999999999998</v>
      </c>
      <c r="EB17" s="161">
        <v>-24.303899999999999</v>
      </c>
      <c r="EC17" s="161">
        <v>-29.844200000000001</v>
      </c>
      <c r="ED17" s="161">
        <v>-30.137699999999999</v>
      </c>
      <c r="EE17" s="161">
        <v>-18.881599999999999</v>
      </c>
      <c r="EF17" s="161">
        <v>-21.480599999999999</v>
      </c>
      <c r="EG17" s="161">
        <v>-11.654</v>
      </c>
      <c r="EH17" s="161">
        <v>-95.042500000000004</v>
      </c>
      <c r="EI17" s="161">
        <v>0.66359999999999997</v>
      </c>
      <c r="EJ17" s="162"/>
      <c r="EK17" s="161">
        <v>-8.8755000000000006</v>
      </c>
      <c r="EL17" s="161">
        <v>-8.5314999999999994</v>
      </c>
      <c r="EM17" s="161">
        <v>17.594899999999999</v>
      </c>
      <c r="EN17" s="161">
        <v>-10.608000000000001</v>
      </c>
      <c r="EO17" s="161">
        <v>-10.2492</v>
      </c>
      <c r="EP17" s="161">
        <v>-3.0760000000000001</v>
      </c>
      <c r="EQ17" s="161">
        <v>-21.531199999999998</v>
      </c>
      <c r="ER17" s="161">
        <v>-21.3218</v>
      </c>
      <c r="ES17" s="161">
        <v>4.2225999999999999</v>
      </c>
      <c r="ET17" s="161">
        <v>13.48</v>
      </c>
      <c r="EU17" s="161">
        <v>-14.65</v>
      </c>
      <c r="EV17" s="161">
        <v>0.4</v>
      </c>
      <c r="EW17" s="161">
        <v>1.6388</v>
      </c>
      <c r="EX17" s="161">
        <v>-6.6989000000000001</v>
      </c>
      <c r="EY17" s="161">
        <v>-7.0690999999999997</v>
      </c>
      <c r="EZ17" s="161">
        <v>3.7768000000000002</v>
      </c>
      <c r="FA17" s="161">
        <v>5.3663999999999996</v>
      </c>
      <c r="FB17" s="161">
        <v>5.3914999999999997</v>
      </c>
      <c r="FC17" s="161">
        <v>-22.3736</v>
      </c>
      <c r="FD17" s="162"/>
      <c r="FE17" s="162"/>
      <c r="FF17" s="161">
        <v>0.69820000000000004</v>
      </c>
      <c r="FG17" s="161">
        <v>3.1678999999999999</v>
      </c>
      <c r="FH17" s="161">
        <v>3.7248999999999999</v>
      </c>
      <c r="FI17" s="161">
        <v>2.9796999999999998</v>
      </c>
      <c r="FJ17" s="161">
        <v>1.6746000000000001</v>
      </c>
      <c r="FK17" s="161">
        <v>2.5118</v>
      </c>
      <c r="FL17" s="161">
        <v>-12.056900000000001</v>
      </c>
      <c r="FM17" s="161">
        <v>14.0474</v>
      </c>
      <c r="FN17" s="161">
        <v>14.9368</v>
      </c>
      <c r="FO17" s="161">
        <v>4.2412000000000001</v>
      </c>
      <c r="FP17" s="161">
        <v>19.335999999999999</v>
      </c>
      <c r="FQ17" s="161">
        <v>28.258500000000002</v>
      </c>
      <c r="FR17" s="161">
        <v>-17.41</v>
      </c>
      <c r="FS17" s="161">
        <v>-2.4201999999999999</v>
      </c>
      <c r="FT17" s="161">
        <v>0.28860000000000002</v>
      </c>
      <c r="FU17" s="161">
        <v>1.6</v>
      </c>
      <c r="FV17" s="161">
        <v>0.62</v>
      </c>
      <c r="FW17" s="161">
        <v>-28.123899999999999</v>
      </c>
      <c r="FX17" s="161">
        <v>1.0230999999999999</v>
      </c>
      <c r="FY17" s="161">
        <v>5.0110000000000001</v>
      </c>
      <c r="FZ17" s="161">
        <v>1.964</v>
      </c>
      <c r="GA17" s="162"/>
      <c r="GB17" s="161">
        <v>38.31</v>
      </c>
      <c r="GC17" s="161">
        <v>-32.161900000000003</v>
      </c>
      <c r="GD17" s="161">
        <v>-19.686800000000002</v>
      </c>
      <c r="GE17" s="161">
        <v>-0.52</v>
      </c>
      <c r="GF17" s="161">
        <v>15.749499999999999</v>
      </c>
      <c r="GG17" s="162"/>
      <c r="GH17" s="161">
        <v>17.2852</v>
      </c>
      <c r="GI17" s="162"/>
      <c r="GJ17" s="161">
        <v>-5.8739999999999997</v>
      </c>
      <c r="GK17" s="161">
        <v>1.7385999999999999</v>
      </c>
      <c r="GL17" s="162"/>
      <c r="GM17" s="162"/>
      <c r="GN17" s="161">
        <v>-10.9216</v>
      </c>
      <c r="GO17" s="161">
        <v>-11.2827</v>
      </c>
      <c r="GP17" s="161">
        <v>3.2082000000000002</v>
      </c>
      <c r="GQ17" s="161">
        <v>-31.764099999999999</v>
      </c>
      <c r="GR17" s="161">
        <v>5.7582000000000004</v>
      </c>
      <c r="GS17" s="161">
        <v>5.9949000000000003</v>
      </c>
      <c r="GT17" s="161">
        <v>126.31140000000001</v>
      </c>
      <c r="GU17" s="161">
        <v>-13.351800000000001</v>
      </c>
      <c r="GV17" s="161">
        <v>-8.8617000000000008</v>
      </c>
      <c r="GW17" s="161">
        <v>-4.9852999999999996</v>
      </c>
      <c r="GX17" s="161">
        <v>3.5453999999999999</v>
      </c>
      <c r="GY17" s="161">
        <v>3.4058999999999999</v>
      </c>
      <c r="GZ17" s="161">
        <v>3.3144999999999998</v>
      </c>
      <c r="HA17" s="162"/>
      <c r="HB17" s="161">
        <v>12.212199999999999</v>
      </c>
      <c r="HC17" s="161">
        <v>13.751899999999999</v>
      </c>
      <c r="HD17" s="161">
        <v>-12.99</v>
      </c>
      <c r="HE17" s="161">
        <v>16.2182</v>
      </c>
      <c r="HF17" s="161">
        <v>54.813899999999997</v>
      </c>
      <c r="HG17" s="161">
        <v>0</v>
      </c>
      <c r="HH17" s="161">
        <v>16.902100000000001</v>
      </c>
      <c r="HI17" s="161">
        <v>15.936299999999999</v>
      </c>
      <c r="HJ17" s="161">
        <v>16.3247</v>
      </c>
      <c r="HK17" s="161">
        <v>-5.8799000000000001</v>
      </c>
      <c r="HL17" s="161">
        <v>-8.3609000000000009</v>
      </c>
      <c r="HM17" s="161">
        <v>0</v>
      </c>
      <c r="HN17" s="161">
        <v>0</v>
      </c>
      <c r="HO17" s="161">
        <v>45.744199999999999</v>
      </c>
      <c r="HP17" s="162"/>
      <c r="HQ17" s="161">
        <v>-27.915299999999998</v>
      </c>
      <c r="HR17" s="161">
        <v>-27.261600000000001</v>
      </c>
      <c r="HS17" s="161">
        <v>-3.2576999999999998</v>
      </c>
      <c r="HT17" s="161">
        <v>-3.1698</v>
      </c>
      <c r="HU17" s="161">
        <v>16.350000000000001</v>
      </c>
      <c r="HV17" s="161">
        <v>16.420000000000002</v>
      </c>
      <c r="HW17" s="161">
        <v>-17.8</v>
      </c>
      <c r="HX17" s="161">
        <v>-18</v>
      </c>
      <c r="HY17" s="161">
        <v>1.3889</v>
      </c>
      <c r="HZ17" s="161">
        <v>-10.4</v>
      </c>
      <c r="IA17" s="161">
        <v>23.02</v>
      </c>
      <c r="IB17" s="161">
        <v>25.5747</v>
      </c>
      <c r="IC17" s="161">
        <v>25.442299999999999</v>
      </c>
      <c r="ID17" s="161">
        <v>-20.8</v>
      </c>
      <c r="IE17" s="161">
        <v>-18.7</v>
      </c>
      <c r="IF17" s="161">
        <v>12.8</v>
      </c>
      <c r="IG17" s="161">
        <v>12.3</v>
      </c>
      <c r="IH17" s="161">
        <v>-18.403199999999998</v>
      </c>
      <c r="II17" s="161">
        <v>-18.325099999999999</v>
      </c>
      <c r="IJ17" s="161">
        <v>-49.680799999999998</v>
      </c>
      <c r="IK17" s="161">
        <v>-57.942399999999999</v>
      </c>
      <c r="IL17" s="161">
        <v>-216.61160000000001</v>
      </c>
      <c r="IM17" s="161">
        <v>-6.1127000000000002</v>
      </c>
      <c r="IN17" s="161">
        <v>-19.7332</v>
      </c>
      <c r="IO17" s="161">
        <v>80.029399999999995</v>
      </c>
      <c r="IP17" s="161">
        <v>86.520300000000006</v>
      </c>
      <c r="IQ17" s="161">
        <v>79.797200000000004</v>
      </c>
      <c r="IR17" s="161">
        <v>121.1474</v>
      </c>
      <c r="IS17" s="161">
        <v>11.200200000000001</v>
      </c>
      <c r="IT17" s="161">
        <v>30.965699999999998</v>
      </c>
      <c r="IU17" s="161">
        <v>33.034300000000002</v>
      </c>
      <c r="IV17" s="161">
        <v>30.648499999999999</v>
      </c>
      <c r="IW17" s="161">
        <v>130.4787</v>
      </c>
      <c r="IX17" s="161">
        <v>-229.8262</v>
      </c>
      <c r="IY17" s="161">
        <v>49.8566</v>
      </c>
      <c r="IZ17" s="161">
        <v>-39.797199999999997</v>
      </c>
      <c r="JA17" s="161">
        <v>-1.4759</v>
      </c>
      <c r="JB17" s="162"/>
      <c r="JC17" s="161">
        <v>-0.24</v>
      </c>
      <c r="JD17" s="161">
        <v>-2.7E-2</v>
      </c>
      <c r="JE17" s="161">
        <v>-3.6999999999999998E-2</v>
      </c>
      <c r="JF17" s="161">
        <v>-4.16</v>
      </c>
      <c r="JG17" s="161">
        <v>5.2</v>
      </c>
      <c r="JH17" s="161">
        <v>-1.2827999999999999</v>
      </c>
      <c r="JI17" s="161">
        <v>-11.6014</v>
      </c>
      <c r="JJ17" s="161">
        <v>7.8232999999999997</v>
      </c>
      <c r="JK17" s="161">
        <v>4.4846000000000004</v>
      </c>
      <c r="JL17" s="161">
        <v>5.8</v>
      </c>
      <c r="JM17" s="161">
        <v>0.58699999999999997</v>
      </c>
      <c r="JN17" s="161">
        <v>0.27</v>
      </c>
      <c r="JO17" s="161">
        <v>2.7917999999999998</v>
      </c>
      <c r="JP17" s="161">
        <v>3.379</v>
      </c>
      <c r="JQ17" s="161">
        <v>4.3845000000000001</v>
      </c>
      <c r="JR17" s="161">
        <v>3.5981000000000001</v>
      </c>
      <c r="JS17" s="161">
        <v>4.1822999999999997</v>
      </c>
      <c r="JT17" s="162"/>
      <c r="JU17" s="161">
        <v>5.3</v>
      </c>
      <c r="JV17" s="161">
        <v>5.1504000000000003</v>
      </c>
      <c r="JW17" s="161">
        <v>-0.48</v>
      </c>
      <c r="JX17" s="162"/>
      <c r="JY17" s="161">
        <v>0</v>
      </c>
      <c r="JZ17" s="161">
        <v>-17.667999999999999</v>
      </c>
      <c r="KA17" s="161">
        <v>-19.677499999999998</v>
      </c>
      <c r="KB17" s="161">
        <v>1.2853000000000001</v>
      </c>
      <c r="KC17" s="161">
        <v>12.699299999999999</v>
      </c>
      <c r="KD17" s="161">
        <v>-14.553800000000001</v>
      </c>
      <c r="KE17" s="161">
        <v>0</v>
      </c>
      <c r="KF17" s="161">
        <v>-7.1</v>
      </c>
      <c r="KG17" s="161">
        <v>-4.5999999999999996</v>
      </c>
      <c r="KH17" s="162"/>
      <c r="KI17" s="162"/>
    </row>
    <row r="18" spans="1:295" ht="18" customHeight="1" x14ac:dyDescent="0.35">
      <c r="A18" s="160" t="s">
        <v>53</v>
      </c>
      <c r="B18" s="160" t="s">
        <v>836</v>
      </c>
      <c r="C18" s="163">
        <v>0</v>
      </c>
      <c r="D18" s="163">
        <v>1.2842</v>
      </c>
      <c r="E18" s="163">
        <v>-3.1869999999999998</v>
      </c>
      <c r="F18" s="163">
        <v>6.2144000000000004</v>
      </c>
      <c r="G18" s="163">
        <v>9.0289999999999999</v>
      </c>
      <c r="H18" s="164"/>
      <c r="I18" s="163">
        <v>17.014099999999999</v>
      </c>
      <c r="J18" s="164"/>
      <c r="K18" s="163">
        <v>6.2481999999999998</v>
      </c>
      <c r="L18" s="163">
        <v>1.7719</v>
      </c>
      <c r="M18" s="163">
        <v>5.4223999999999997</v>
      </c>
      <c r="N18" s="163">
        <v>-4.4400000000000004</v>
      </c>
      <c r="O18" s="163">
        <v>-26.4</v>
      </c>
      <c r="P18" s="163">
        <v>2.2000000000000002</v>
      </c>
      <c r="Q18" s="163">
        <v>3.3119999999999998</v>
      </c>
      <c r="R18" s="163">
        <v>-19.8</v>
      </c>
      <c r="S18" s="163">
        <v>3.1968999999999999</v>
      </c>
      <c r="T18" s="163">
        <v>2.6305000000000001</v>
      </c>
      <c r="U18" s="163">
        <v>2.1034999999999999</v>
      </c>
      <c r="V18" s="163">
        <v>1.9923999999999999</v>
      </c>
      <c r="W18" s="163">
        <v>3.2984</v>
      </c>
      <c r="X18" s="163">
        <v>4.4645999999999999</v>
      </c>
      <c r="Y18" s="163">
        <v>-2.1669</v>
      </c>
      <c r="Z18" s="163">
        <v>1.1950000000000001</v>
      </c>
      <c r="AA18" s="164"/>
      <c r="AB18" s="163">
        <v>-1.0581</v>
      </c>
      <c r="AC18" s="164"/>
      <c r="AD18" s="163">
        <v>-0.873</v>
      </c>
      <c r="AE18" s="163">
        <v>8</v>
      </c>
      <c r="AF18" s="163">
        <v>-15.54</v>
      </c>
      <c r="AG18" s="163">
        <v>-8.8000000000000007</v>
      </c>
      <c r="AH18" s="163">
        <v>1.4139999999999999</v>
      </c>
      <c r="AI18" s="163">
        <v>0.187</v>
      </c>
      <c r="AJ18" s="163">
        <v>-17.12</v>
      </c>
      <c r="AK18" s="163">
        <v>-17.16</v>
      </c>
      <c r="AL18" s="164"/>
      <c r="AM18" s="163">
        <v>-9.82</v>
      </c>
      <c r="AN18" s="163">
        <v>-9.81</v>
      </c>
      <c r="AO18" s="163">
        <v>5.1204999999999998</v>
      </c>
      <c r="AP18" s="163">
        <v>2.9487999999999999</v>
      </c>
      <c r="AQ18" s="163">
        <v>15.1877</v>
      </c>
      <c r="AR18" s="163">
        <v>15.962199999999999</v>
      </c>
      <c r="AS18" s="163">
        <v>-16.171099999999999</v>
      </c>
      <c r="AT18" s="163">
        <v>-12.860099999999999</v>
      </c>
      <c r="AU18" s="163">
        <v>-12.7402</v>
      </c>
      <c r="AV18" s="163">
        <v>13.0328</v>
      </c>
      <c r="AW18" s="163">
        <v>12.936</v>
      </c>
      <c r="AX18" s="163">
        <v>-19.959900000000001</v>
      </c>
      <c r="AY18" s="163">
        <v>-18.4864</v>
      </c>
      <c r="AZ18" s="163">
        <v>6.7195999999999998</v>
      </c>
      <c r="BA18" s="163">
        <v>35.023899999999998</v>
      </c>
      <c r="BB18" s="163">
        <v>-57.456600000000002</v>
      </c>
      <c r="BC18" s="163">
        <v>7.2412000000000001</v>
      </c>
      <c r="BD18" s="163">
        <v>-4.7</v>
      </c>
      <c r="BE18" s="163">
        <v>-5.0999999999999996</v>
      </c>
      <c r="BF18" s="163">
        <v>-22.721399999999999</v>
      </c>
      <c r="BG18" s="163">
        <v>-23.690200000000001</v>
      </c>
      <c r="BH18" s="163">
        <v>-2.8986000000000001</v>
      </c>
      <c r="BI18" s="164"/>
      <c r="BJ18" s="163">
        <v>-0.50409999999999999</v>
      </c>
      <c r="BK18" s="163">
        <v>2.7227000000000001</v>
      </c>
      <c r="BL18" s="163">
        <v>1.7382</v>
      </c>
      <c r="BM18" s="163">
        <v>1.3465</v>
      </c>
      <c r="BN18" s="163">
        <v>-92.959400000000002</v>
      </c>
      <c r="BO18" s="163">
        <v>39.033200000000001</v>
      </c>
      <c r="BP18" s="163">
        <v>39.124699999999997</v>
      </c>
      <c r="BQ18" s="163">
        <v>-4.1071</v>
      </c>
      <c r="BR18" s="163">
        <v>-173.78620000000001</v>
      </c>
      <c r="BS18" s="164"/>
      <c r="BT18" s="164"/>
      <c r="BU18" s="164"/>
      <c r="BV18" s="164"/>
      <c r="BW18" s="163">
        <v>9.2899999999999991</v>
      </c>
      <c r="BX18" s="163">
        <v>5.1100000000000003</v>
      </c>
      <c r="BY18" s="163">
        <v>-13.34</v>
      </c>
      <c r="BZ18" s="163">
        <v>6.39</v>
      </c>
      <c r="CA18" s="163">
        <v>-14.999000000000001</v>
      </c>
      <c r="CB18" s="163">
        <v>-14.7311</v>
      </c>
      <c r="CC18" s="163">
        <v>12.415900000000001</v>
      </c>
      <c r="CD18" s="163">
        <v>10.2484</v>
      </c>
      <c r="CE18" s="163">
        <v>-7.8033000000000001</v>
      </c>
      <c r="CF18" s="163">
        <v>-25.383900000000001</v>
      </c>
      <c r="CG18" s="163">
        <v>-25.354900000000001</v>
      </c>
      <c r="CH18" s="163">
        <v>-1.1637999999999999</v>
      </c>
      <c r="CI18" s="163">
        <v>7.3746</v>
      </c>
      <c r="CJ18" s="164"/>
      <c r="CK18" s="164"/>
      <c r="CL18" s="163">
        <v>29.1</v>
      </c>
      <c r="CM18" s="163">
        <v>-11.7</v>
      </c>
      <c r="CN18" s="163">
        <v>-1.95</v>
      </c>
      <c r="CO18" s="163">
        <v>21.5961</v>
      </c>
      <c r="CP18" s="163">
        <v>21.8614</v>
      </c>
      <c r="CQ18" s="163">
        <v>20.1373</v>
      </c>
      <c r="CR18" s="163">
        <v>80.964799999999997</v>
      </c>
      <c r="CS18" s="163">
        <v>80.133899999999997</v>
      </c>
      <c r="CT18" s="163">
        <v>-19.7729</v>
      </c>
      <c r="CU18" s="163">
        <v>-66.538399999999996</v>
      </c>
      <c r="CV18" s="163">
        <v>-17.322700000000001</v>
      </c>
      <c r="CW18" s="163">
        <v>1.6836</v>
      </c>
      <c r="CX18" s="163">
        <v>36.020000000000003</v>
      </c>
      <c r="CY18" s="163">
        <v>15.06</v>
      </c>
      <c r="CZ18" s="163">
        <v>3.9110999999999998</v>
      </c>
      <c r="DA18" s="163">
        <v>4.3975999999999997</v>
      </c>
      <c r="DB18" s="163">
        <v>-6.77</v>
      </c>
      <c r="DC18" s="164"/>
      <c r="DD18" s="163">
        <v>-10.1228</v>
      </c>
      <c r="DE18" s="163">
        <v>-9.9044000000000008</v>
      </c>
      <c r="DF18" s="163">
        <v>36.5717</v>
      </c>
      <c r="DG18" s="163">
        <v>1.52E-2</v>
      </c>
      <c r="DH18" s="163">
        <v>-3.2259000000000002</v>
      </c>
      <c r="DI18" s="164"/>
      <c r="DJ18" s="164"/>
      <c r="DK18" s="163">
        <v>-6.3061999999999996</v>
      </c>
      <c r="DL18" s="163">
        <v>-2.9921000000000002</v>
      </c>
      <c r="DM18" s="163">
        <v>34.228999999999999</v>
      </c>
      <c r="DN18" s="163">
        <v>2.9744999999999999</v>
      </c>
      <c r="DO18" s="163">
        <v>-2.54</v>
      </c>
      <c r="DP18" s="163">
        <v>-1.1000000000000001</v>
      </c>
      <c r="DQ18" s="163">
        <v>8.0190000000000001</v>
      </c>
      <c r="DR18" s="163">
        <v>-36.369599999999998</v>
      </c>
      <c r="DS18" s="163">
        <v>-6.98</v>
      </c>
      <c r="DT18" s="163">
        <v>-7.07</v>
      </c>
      <c r="DU18" s="163">
        <v>17.010000000000002</v>
      </c>
      <c r="DV18" s="163">
        <v>15.5</v>
      </c>
      <c r="DW18" s="163">
        <v>-35.200000000000003</v>
      </c>
      <c r="DX18" s="163">
        <v>-17.7182</v>
      </c>
      <c r="DY18" s="163">
        <v>-33.4178</v>
      </c>
      <c r="DZ18" s="163">
        <v>-31.4</v>
      </c>
      <c r="EA18" s="163">
        <v>-10.1058</v>
      </c>
      <c r="EB18" s="163">
        <v>-24.350899999999999</v>
      </c>
      <c r="EC18" s="163">
        <v>-29.422799999999999</v>
      </c>
      <c r="ED18" s="163">
        <v>-29.555099999999999</v>
      </c>
      <c r="EE18" s="163">
        <v>-16.776299999999999</v>
      </c>
      <c r="EF18" s="163">
        <v>-20.802299999999999</v>
      </c>
      <c r="EG18" s="163">
        <v>-10.339</v>
      </c>
      <c r="EH18" s="163">
        <v>-93.548199999999994</v>
      </c>
      <c r="EI18" s="163">
        <v>0.93600000000000005</v>
      </c>
      <c r="EJ18" s="164"/>
      <c r="EK18" s="163">
        <v>-9.3477999999999994</v>
      </c>
      <c r="EL18" s="163">
        <v>-8.5475999999999992</v>
      </c>
      <c r="EM18" s="163">
        <v>0</v>
      </c>
      <c r="EN18" s="163">
        <v>-10.4617</v>
      </c>
      <c r="EO18" s="163">
        <v>-10.1486</v>
      </c>
      <c r="EP18" s="163">
        <v>13.327999999999999</v>
      </c>
      <c r="EQ18" s="163">
        <v>-23.9023</v>
      </c>
      <c r="ER18" s="163">
        <v>-23.301200000000001</v>
      </c>
      <c r="ES18" s="163">
        <v>0.75849999999999995</v>
      </c>
      <c r="ET18" s="163">
        <v>0</v>
      </c>
      <c r="EU18" s="163">
        <v>-17.600000000000001</v>
      </c>
      <c r="EV18" s="163">
        <v>5.2</v>
      </c>
      <c r="EW18" s="163">
        <v>1.8502000000000001</v>
      </c>
      <c r="EX18" s="163">
        <v>-7.5411999999999999</v>
      </c>
      <c r="EY18" s="163">
        <v>-7.0266999999999999</v>
      </c>
      <c r="EZ18" s="163">
        <v>3.8249</v>
      </c>
      <c r="FA18" s="163">
        <v>4.8453999999999997</v>
      </c>
      <c r="FB18" s="163">
        <v>2.2643</v>
      </c>
      <c r="FC18" s="163">
        <v>-20.949300000000001</v>
      </c>
      <c r="FD18" s="164"/>
      <c r="FE18" s="164"/>
      <c r="FF18" s="163">
        <v>0.67120000000000002</v>
      </c>
      <c r="FG18" s="163">
        <v>3.6181000000000001</v>
      </c>
      <c r="FH18" s="163">
        <v>3.5642</v>
      </c>
      <c r="FI18" s="163">
        <v>0</v>
      </c>
      <c r="FJ18" s="164"/>
      <c r="FK18" s="164"/>
      <c r="FL18" s="164"/>
      <c r="FM18" s="163">
        <v>15.077199999999999</v>
      </c>
      <c r="FN18" s="163">
        <v>14.969799999999999</v>
      </c>
      <c r="FO18" s="163">
        <v>3.8182</v>
      </c>
      <c r="FP18" s="163">
        <v>19.065999999999999</v>
      </c>
      <c r="FQ18" s="163">
        <v>25.709599999999998</v>
      </c>
      <c r="FR18" s="163">
        <v>-18.52</v>
      </c>
      <c r="FS18" s="163">
        <v>-2.2206000000000001</v>
      </c>
      <c r="FT18" s="163">
        <v>0.30599999999999999</v>
      </c>
      <c r="FU18" s="163">
        <v>1.88</v>
      </c>
      <c r="FV18" s="163">
        <v>1.99</v>
      </c>
      <c r="FW18" s="163">
        <v>-24.981400000000001</v>
      </c>
      <c r="FX18" s="163">
        <v>1.1113999999999999</v>
      </c>
      <c r="FY18" s="163">
        <v>4.923</v>
      </c>
      <c r="FZ18" s="163">
        <v>1.359</v>
      </c>
      <c r="GA18" s="164"/>
      <c r="GB18" s="163">
        <v>38.840000000000003</v>
      </c>
      <c r="GC18" s="163">
        <v>-31.527999999999999</v>
      </c>
      <c r="GD18" s="163">
        <v>-19.4574</v>
      </c>
      <c r="GE18" s="163">
        <v>-0.46</v>
      </c>
      <c r="GF18" s="163">
        <v>15.3317</v>
      </c>
      <c r="GG18" s="164"/>
      <c r="GH18" s="163">
        <v>16.9956</v>
      </c>
      <c r="GI18" s="164"/>
      <c r="GJ18" s="163">
        <v>-6.2645</v>
      </c>
      <c r="GK18" s="163">
        <v>1.7498</v>
      </c>
      <c r="GL18" s="164"/>
      <c r="GM18" s="164"/>
      <c r="GN18" s="163">
        <v>-11.543699999999999</v>
      </c>
      <c r="GO18" s="163">
        <v>-11.227499999999999</v>
      </c>
      <c r="GP18" s="163">
        <v>0.63100000000000001</v>
      </c>
      <c r="GQ18" s="163">
        <v>-31.0078</v>
      </c>
      <c r="GR18" s="163">
        <v>5.3052999999999999</v>
      </c>
      <c r="GS18" s="163">
        <v>5.6365999999999996</v>
      </c>
      <c r="GT18" s="163">
        <v>127.2966</v>
      </c>
      <c r="GU18" s="163">
        <v>-13.2403</v>
      </c>
      <c r="GV18" s="163">
        <v>-8.6366999999999994</v>
      </c>
      <c r="GW18" s="163">
        <v>-5.6962000000000002</v>
      </c>
      <c r="GX18" s="163">
        <v>3.0413999999999999</v>
      </c>
      <c r="GY18" s="163">
        <v>3.5084</v>
      </c>
      <c r="GZ18" s="163">
        <v>3.4647999999999999</v>
      </c>
      <c r="HA18" s="163">
        <v>2.3580999999999999</v>
      </c>
      <c r="HB18" s="163">
        <v>11.0007</v>
      </c>
      <c r="HC18" s="163">
        <v>12.352</v>
      </c>
      <c r="HD18" s="163">
        <v>-13.41</v>
      </c>
      <c r="HE18" s="163">
        <v>14.755100000000001</v>
      </c>
      <c r="HF18" s="163">
        <v>50.386899999999997</v>
      </c>
      <c r="HG18" s="163">
        <v>4.2804000000000002</v>
      </c>
      <c r="HH18" s="163">
        <v>17.2532</v>
      </c>
      <c r="HI18" s="163">
        <v>17.180299999999999</v>
      </c>
      <c r="HJ18" s="163">
        <v>17.517099999999999</v>
      </c>
      <c r="HK18" s="163">
        <v>-5.3219000000000003</v>
      </c>
      <c r="HL18" s="163">
        <v>-7.9908000000000001</v>
      </c>
      <c r="HM18" s="163">
        <v>0</v>
      </c>
      <c r="HN18" s="163">
        <v>-11.834300000000001</v>
      </c>
      <c r="HO18" s="164"/>
      <c r="HP18" s="164"/>
      <c r="HQ18" s="163">
        <v>-28.233899999999998</v>
      </c>
      <c r="HR18" s="163">
        <v>-27.6846</v>
      </c>
      <c r="HS18" s="163">
        <v>-5.1368</v>
      </c>
      <c r="HT18" s="163">
        <v>-4.6481000000000003</v>
      </c>
      <c r="HU18" s="163">
        <v>16.239999999999998</v>
      </c>
      <c r="HV18" s="163">
        <v>16.13</v>
      </c>
      <c r="HW18" s="163">
        <v>-18.3</v>
      </c>
      <c r="HX18" s="163">
        <v>-18</v>
      </c>
      <c r="HY18" s="163">
        <v>1.3009999999999999</v>
      </c>
      <c r="HZ18" s="163">
        <v>-9.6</v>
      </c>
      <c r="IA18" s="163">
        <v>26.1005</v>
      </c>
      <c r="IB18" s="163">
        <v>23.5688</v>
      </c>
      <c r="IC18" s="163">
        <v>22.9298</v>
      </c>
      <c r="ID18" s="163">
        <v>-20.399999999999999</v>
      </c>
      <c r="IE18" s="163">
        <v>-18.3</v>
      </c>
      <c r="IF18" s="163">
        <v>12.4</v>
      </c>
      <c r="IG18" s="163">
        <v>11.8</v>
      </c>
      <c r="IH18" s="164"/>
      <c r="II18" s="164"/>
      <c r="IJ18" s="163">
        <v>-50.897500000000001</v>
      </c>
      <c r="IK18" s="163">
        <v>-58.3262</v>
      </c>
      <c r="IL18" s="163">
        <v>-218.9034</v>
      </c>
      <c r="IM18" s="163">
        <v>-6.5153999999999996</v>
      </c>
      <c r="IN18" s="163">
        <v>-23.162500000000001</v>
      </c>
      <c r="IO18" s="163">
        <v>81.563900000000004</v>
      </c>
      <c r="IP18" s="163">
        <v>81.772400000000005</v>
      </c>
      <c r="IQ18" s="163">
        <v>79.076700000000002</v>
      </c>
      <c r="IR18" s="163">
        <v>123.35039999999999</v>
      </c>
      <c r="IS18" s="163">
        <v>14.8171</v>
      </c>
      <c r="IT18" s="163">
        <v>33.869199999999999</v>
      </c>
      <c r="IU18" s="163">
        <v>33.871899999999997</v>
      </c>
      <c r="IV18" s="163">
        <v>27.494399999999999</v>
      </c>
      <c r="IW18" s="163">
        <v>134.14080000000001</v>
      </c>
      <c r="IX18" s="163">
        <v>-233.09809999999999</v>
      </c>
      <c r="IY18" s="163">
        <v>51.599400000000003</v>
      </c>
      <c r="IZ18" s="163">
        <v>-41.241999999999997</v>
      </c>
      <c r="JA18" s="163">
        <v>-1.0290999999999999</v>
      </c>
      <c r="JB18" s="164"/>
      <c r="JC18" s="163">
        <v>-0.72</v>
      </c>
      <c r="JD18" s="163">
        <v>0.16</v>
      </c>
      <c r="JE18" s="163">
        <v>0.152</v>
      </c>
      <c r="JF18" s="163">
        <v>-3.6</v>
      </c>
      <c r="JG18" s="163">
        <v>5.36</v>
      </c>
      <c r="JH18" s="163">
        <v>-1.5620000000000001</v>
      </c>
      <c r="JI18" s="163">
        <v>-11.6289</v>
      </c>
      <c r="JJ18" s="163">
        <v>8.0307999999999993</v>
      </c>
      <c r="JK18" s="163">
        <v>4.3655999999999997</v>
      </c>
      <c r="JL18" s="163">
        <v>5.5</v>
      </c>
      <c r="JM18" s="163">
        <v>0.92900000000000005</v>
      </c>
      <c r="JN18" s="163">
        <v>2.1339999999999999</v>
      </c>
      <c r="JO18" s="164"/>
      <c r="JP18" s="164"/>
      <c r="JQ18" s="163">
        <v>3.3363999999999998</v>
      </c>
      <c r="JR18" s="163">
        <v>3.2772999999999999</v>
      </c>
      <c r="JS18" s="163">
        <v>2.9655</v>
      </c>
      <c r="JT18" s="164"/>
      <c r="JU18" s="163">
        <v>5.2</v>
      </c>
      <c r="JV18" s="163">
        <v>5.1022999999999996</v>
      </c>
      <c r="JW18" s="163">
        <v>-0.52</v>
      </c>
      <c r="JX18" s="164"/>
      <c r="JY18" s="163">
        <v>0</v>
      </c>
      <c r="JZ18" s="163">
        <v>-17.203800000000001</v>
      </c>
      <c r="KA18" s="163">
        <v>-20.043299999999999</v>
      </c>
      <c r="KB18" s="163">
        <v>1.7601</v>
      </c>
      <c r="KC18" s="163">
        <v>12.426600000000001</v>
      </c>
      <c r="KD18" s="163">
        <v>-16.037099999999999</v>
      </c>
      <c r="KE18" s="163">
        <v>2.2044999999999999</v>
      </c>
      <c r="KF18" s="163">
        <v>-7.6</v>
      </c>
      <c r="KG18" s="163">
        <v>-4.9000000000000004</v>
      </c>
      <c r="KH18" s="164"/>
      <c r="KI18" s="164"/>
    </row>
    <row r="19" spans="1:295" ht="18" customHeight="1" x14ac:dyDescent="0.35">
      <c r="A19" s="160" t="s">
        <v>53</v>
      </c>
      <c r="B19" s="160" t="s">
        <v>837</v>
      </c>
      <c r="C19" s="163">
        <v>0</v>
      </c>
      <c r="D19" s="163">
        <v>1.3888</v>
      </c>
      <c r="E19" s="163">
        <v>-3.3812000000000002</v>
      </c>
      <c r="F19" s="163">
        <v>2.6657000000000002</v>
      </c>
      <c r="G19" s="163">
        <v>9.2462</v>
      </c>
      <c r="H19" s="164"/>
      <c r="I19" s="163">
        <v>17.613600000000002</v>
      </c>
      <c r="J19" s="164"/>
      <c r="K19" s="163">
        <v>7.1239999999999997</v>
      </c>
      <c r="L19" s="163">
        <v>2.2589000000000001</v>
      </c>
      <c r="M19" s="163">
        <v>5.7455999999999996</v>
      </c>
      <c r="N19" s="163">
        <v>-6.66</v>
      </c>
      <c r="O19" s="163">
        <v>-26.4</v>
      </c>
      <c r="P19" s="164"/>
      <c r="Q19" s="163">
        <v>3.3119999999999998</v>
      </c>
      <c r="R19" s="164"/>
      <c r="S19" s="163">
        <v>3.6366999999999998</v>
      </c>
      <c r="T19" s="163">
        <v>2.097</v>
      </c>
      <c r="U19" s="163">
        <v>2.2364999999999999</v>
      </c>
      <c r="V19" s="163">
        <v>1.9673</v>
      </c>
      <c r="W19" s="163">
        <v>3.8877000000000002</v>
      </c>
      <c r="X19" s="163">
        <v>4.3079000000000001</v>
      </c>
      <c r="Y19" s="163">
        <v>-2.3218999999999999</v>
      </c>
      <c r="Z19" s="163">
        <v>1.1452</v>
      </c>
      <c r="AA19" s="164"/>
      <c r="AB19" s="163">
        <v>-1.1039000000000001</v>
      </c>
      <c r="AC19" s="164"/>
      <c r="AD19" s="163">
        <v>-0.73799999999999999</v>
      </c>
      <c r="AE19" s="163">
        <v>8.0640000000000001</v>
      </c>
      <c r="AF19" s="163">
        <v>-13.32</v>
      </c>
      <c r="AG19" s="163">
        <v>-8.8000000000000007</v>
      </c>
      <c r="AH19" s="163">
        <v>1.3</v>
      </c>
      <c r="AI19" s="163">
        <v>0.193</v>
      </c>
      <c r="AJ19" s="163">
        <v>-17.149999999999999</v>
      </c>
      <c r="AK19" s="163">
        <v>-17.170000000000002</v>
      </c>
      <c r="AL19" s="163">
        <v>-10</v>
      </c>
      <c r="AM19" s="163">
        <v>-9.89</v>
      </c>
      <c r="AN19" s="163">
        <v>-9.83</v>
      </c>
      <c r="AO19" s="163">
        <v>5.2845000000000004</v>
      </c>
      <c r="AP19" s="163">
        <v>2.9794999999999998</v>
      </c>
      <c r="AQ19" s="163">
        <v>13.762</v>
      </c>
      <c r="AR19" s="163">
        <v>13.581099999999999</v>
      </c>
      <c r="AS19" s="163">
        <v>-14.227399999999999</v>
      </c>
      <c r="AT19" s="163">
        <v>-12.4582</v>
      </c>
      <c r="AU19" s="163">
        <v>-12.6328</v>
      </c>
      <c r="AV19" s="163">
        <v>13.3645</v>
      </c>
      <c r="AW19" s="163">
        <v>12.1158</v>
      </c>
      <c r="AX19" s="163">
        <v>-19.424099999999999</v>
      </c>
      <c r="AY19" s="163">
        <v>-18.352399999999999</v>
      </c>
      <c r="AZ19" s="163">
        <v>6.3250999999999999</v>
      </c>
      <c r="BA19" s="163">
        <v>34.577599999999997</v>
      </c>
      <c r="BB19" s="163">
        <v>-55.820599999999999</v>
      </c>
      <c r="BC19" s="163">
        <v>6.6576000000000004</v>
      </c>
      <c r="BD19" s="163">
        <v>-4.5</v>
      </c>
      <c r="BE19" s="163">
        <v>-4.8</v>
      </c>
      <c r="BF19" s="163">
        <v>-22.5367</v>
      </c>
      <c r="BG19" s="163">
        <v>-22.785699999999999</v>
      </c>
      <c r="BH19" s="163">
        <v>-2.8311999999999999</v>
      </c>
      <c r="BI19" s="164"/>
      <c r="BJ19" s="163">
        <v>-0.1084</v>
      </c>
      <c r="BK19" s="163">
        <v>2.7117</v>
      </c>
      <c r="BL19" s="163">
        <v>2.6337000000000002</v>
      </c>
      <c r="BM19" s="163">
        <v>1.9103000000000001</v>
      </c>
      <c r="BN19" s="163">
        <v>-90.060100000000006</v>
      </c>
      <c r="BO19" s="163">
        <v>39.796100000000003</v>
      </c>
      <c r="BP19" s="163">
        <v>39.918199999999999</v>
      </c>
      <c r="BQ19" s="163">
        <v>-8.0680999999999994</v>
      </c>
      <c r="BR19" s="163">
        <v>-170.0085</v>
      </c>
      <c r="BS19" s="164"/>
      <c r="BT19" s="164"/>
      <c r="BU19" s="164"/>
      <c r="BV19" s="163">
        <v>12.8736</v>
      </c>
      <c r="BW19" s="163">
        <v>9.3699999999999992</v>
      </c>
      <c r="BX19" s="163">
        <v>5.27</v>
      </c>
      <c r="BY19" s="163">
        <v>-12.78</v>
      </c>
      <c r="BZ19" s="163">
        <v>6.72</v>
      </c>
      <c r="CA19" s="163">
        <v>-17.946100000000001</v>
      </c>
      <c r="CB19" s="163">
        <v>-17.5442</v>
      </c>
      <c r="CC19" s="163">
        <v>13.519399999999999</v>
      </c>
      <c r="CD19" s="163">
        <v>11.4682</v>
      </c>
      <c r="CE19" s="163">
        <v>-7.7667999999999999</v>
      </c>
      <c r="CF19" s="163">
        <v>-23.5932</v>
      </c>
      <c r="CG19" s="163">
        <v>-23.758400000000002</v>
      </c>
      <c r="CH19" s="163">
        <v>0.15240000000000001</v>
      </c>
      <c r="CI19" s="163">
        <v>9.5886999999999993</v>
      </c>
      <c r="CJ19" s="164"/>
      <c r="CK19" s="164"/>
      <c r="CL19" s="163">
        <v>33.799999999999997</v>
      </c>
      <c r="CM19" s="163">
        <v>-15.5</v>
      </c>
      <c r="CN19" s="163">
        <v>-2.0299999999999998</v>
      </c>
      <c r="CO19" s="163">
        <v>23.558199999999999</v>
      </c>
      <c r="CP19" s="163">
        <v>23.784600000000001</v>
      </c>
      <c r="CQ19" s="163">
        <v>22.905999999999999</v>
      </c>
      <c r="CR19" s="163">
        <v>79.1858</v>
      </c>
      <c r="CS19" s="163">
        <v>79.350300000000004</v>
      </c>
      <c r="CT19" s="163">
        <v>-20.534700000000001</v>
      </c>
      <c r="CU19" s="163">
        <v>-65.468999999999994</v>
      </c>
      <c r="CV19" s="163">
        <v>-18.030799999999999</v>
      </c>
      <c r="CW19" s="163">
        <v>1.8834</v>
      </c>
      <c r="CX19" s="163">
        <v>35.64</v>
      </c>
      <c r="CY19" s="163">
        <v>14.96</v>
      </c>
      <c r="CZ19" s="163">
        <v>4.3799000000000001</v>
      </c>
      <c r="DA19" s="163">
        <v>4.6905999999999999</v>
      </c>
      <c r="DB19" s="163">
        <v>-6.81</v>
      </c>
      <c r="DC19" s="164"/>
      <c r="DD19" s="163">
        <v>-12.067299999999999</v>
      </c>
      <c r="DE19" s="163">
        <v>-11.898400000000001</v>
      </c>
      <c r="DF19" s="163">
        <v>37.604900000000001</v>
      </c>
      <c r="DG19" s="163">
        <v>1.5100000000000001E-2</v>
      </c>
      <c r="DH19" s="163">
        <v>-3.3285999999999998</v>
      </c>
      <c r="DI19" s="163">
        <v>13.9</v>
      </c>
      <c r="DJ19" s="163">
        <v>14.5</v>
      </c>
      <c r="DK19" s="163">
        <v>-6.3720999999999997</v>
      </c>
      <c r="DL19" s="163">
        <v>-2.4310999999999998</v>
      </c>
      <c r="DM19" s="163">
        <v>34.386800000000001</v>
      </c>
      <c r="DN19" s="163">
        <v>3.5312000000000001</v>
      </c>
      <c r="DO19" s="163">
        <v>-2.02</v>
      </c>
      <c r="DP19" s="163">
        <v>-1.2</v>
      </c>
      <c r="DQ19" s="163">
        <v>7.7355</v>
      </c>
      <c r="DR19" s="163">
        <v>-37.452100000000002</v>
      </c>
      <c r="DS19" s="163">
        <v>-10.93</v>
      </c>
      <c r="DT19" s="163">
        <v>-11.06</v>
      </c>
      <c r="DU19" s="163">
        <v>26.65</v>
      </c>
      <c r="DV19" s="163">
        <v>16.559999999999999</v>
      </c>
      <c r="DW19" s="163">
        <v>-37.163600000000002</v>
      </c>
      <c r="DX19" s="163">
        <v>-18.563600000000001</v>
      </c>
      <c r="DY19" s="163">
        <v>-36.337499999999999</v>
      </c>
      <c r="DZ19" s="163">
        <v>-34.299999999999997</v>
      </c>
      <c r="EA19" s="163">
        <v>-9.6552000000000007</v>
      </c>
      <c r="EB19" s="163">
        <v>-19.678599999999999</v>
      </c>
      <c r="EC19" s="163">
        <v>-26.264099999999999</v>
      </c>
      <c r="ED19" s="163">
        <v>-26.5227</v>
      </c>
      <c r="EE19" s="163">
        <v>-21.650300000000001</v>
      </c>
      <c r="EF19" s="163">
        <v>-28.686499999999999</v>
      </c>
      <c r="EG19" s="163">
        <v>-10.605</v>
      </c>
      <c r="EH19" s="163">
        <v>-87.779499999999999</v>
      </c>
      <c r="EI19" s="163">
        <v>-4.6714000000000002</v>
      </c>
      <c r="EJ19" s="164"/>
      <c r="EK19" s="163">
        <v>-8.7136999999999993</v>
      </c>
      <c r="EL19" s="163">
        <v>-8.4189000000000007</v>
      </c>
      <c r="EM19" s="163">
        <v>18.197900000000001</v>
      </c>
      <c r="EN19" s="163">
        <v>-8.1971000000000007</v>
      </c>
      <c r="EO19" s="163">
        <v>-8.8969000000000005</v>
      </c>
      <c r="EP19" s="163">
        <v>-19.46</v>
      </c>
      <c r="EQ19" s="163">
        <v>-22.189</v>
      </c>
      <c r="ER19" s="163">
        <v>-22.129899999999999</v>
      </c>
      <c r="ES19" s="163">
        <v>7.9885999999999999</v>
      </c>
      <c r="ET19" s="163">
        <v>13.27</v>
      </c>
      <c r="EU19" s="163">
        <v>-9.65</v>
      </c>
      <c r="EV19" s="163">
        <v>-2</v>
      </c>
      <c r="EW19" s="163">
        <v>2.0630999999999999</v>
      </c>
      <c r="EX19" s="163">
        <v>-4.2157999999999998</v>
      </c>
      <c r="EY19" s="163">
        <v>-6.7084000000000001</v>
      </c>
      <c r="EZ19" s="163">
        <v>4.1234999999999999</v>
      </c>
      <c r="FA19" s="163">
        <v>4.7542999999999997</v>
      </c>
      <c r="FB19" s="163">
        <v>9.2509999999999994</v>
      </c>
      <c r="FC19" s="163">
        <v>-23.0838</v>
      </c>
      <c r="FD19" s="164"/>
      <c r="FE19" s="164"/>
      <c r="FF19" s="163">
        <v>0.76600000000000001</v>
      </c>
      <c r="FG19" s="163">
        <v>0</v>
      </c>
      <c r="FH19" s="163">
        <v>2.6934</v>
      </c>
      <c r="FI19" s="163">
        <v>0</v>
      </c>
      <c r="FJ19" s="164"/>
      <c r="FK19" s="164"/>
      <c r="FL19" s="164"/>
      <c r="FM19" s="163">
        <v>17.715599999999998</v>
      </c>
      <c r="FN19" s="163">
        <v>18.122699999999998</v>
      </c>
      <c r="FO19" s="163">
        <v>2.7814000000000001</v>
      </c>
      <c r="FP19" s="163">
        <v>17.103100000000001</v>
      </c>
      <c r="FQ19" s="163">
        <v>27.7165</v>
      </c>
      <c r="FR19" s="163">
        <v>-18.32</v>
      </c>
      <c r="FS19" s="163">
        <v>-2.1198999999999999</v>
      </c>
      <c r="FT19" s="163">
        <v>0.29780000000000001</v>
      </c>
      <c r="FU19" s="163">
        <v>1.85</v>
      </c>
      <c r="FV19" s="163">
        <v>1.48</v>
      </c>
      <c r="FW19" s="163">
        <v>-26.756699999999999</v>
      </c>
      <c r="FX19" s="163">
        <v>1.1013999999999999</v>
      </c>
      <c r="FY19" s="163">
        <v>5.09</v>
      </c>
      <c r="FZ19" s="163">
        <v>1.476</v>
      </c>
      <c r="GA19" s="164"/>
      <c r="GB19" s="163">
        <v>38.049999999999997</v>
      </c>
      <c r="GC19" s="163">
        <v>-30.651299999999999</v>
      </c>
      <c r="GD19" s="163">
        <v>-19.2303</v>
      </c>
      <c r="GE19" s="163">
        <v>-0.74</v>
      </c>
      <c r="GF19" s="163">
        <v>14.5161</v>
      </c>
      <c r="GG19" s="164"/>
      <c r="GH19" s="163">
        <v>17.1389</v>
      </c>
      <c r="GI19" s="164"/>
      <c r="GJ19" s="163">
        <v>-6.7916999999999996</v>
      </c>
      <c r="GK19" s="163">
        <v>1.8285</v>
      </c>
      <c r="GL19" s="164"/>
      <c r="GM19" s="164"/>
      <c r="GN19" s="163">
        <v>-11.0708</v>
      </c>
      <c r="GO19" s="163">
        <v>-12.6396</v>
      </c>
      <c r="GP19" s="163">
        <v>0.32269999999999999</v>
      </c>
      <c r="GQ19" s="163">
        <v>-29.999400000000001</v>
      </c>
      <c r="GR19" s="163">
        <v>5.8365999999999998</v>
      </c>
      <c r="GS19" s="163">
        <v>6.2907000000000002</v>
      </c>
      <c r="GT19" s="163">
        <v>131.9092</v>
      </c>
      <c r="GU19" s="163">
        <v>-12.9139</v>
      </c>
      <c r="GV19" s="163">
        <v>-8.2210000000000001</v>
      </c>
      <c r="GW19" s="163">
        <v>-5.4638999999999998</v>
      </c>
      <c r="GX19" s="163">
        <v>4.4236000000000004</v>
      </c>
      <c r="GY19" s="163">
        <v>3.5524</v>
      </c>
      <c r="GZ19" s="163">
        <v>3.4567999999999999</v>
      </c>
      <c r="HA19" s="163">
        <v>4</v>
      </c>
      <c r="HB19" s="163">
        <v>12.1907</v>
      </c>
      <c r="HC19" s="163">
        <v>13.310600000000001</v>
      </c>
      <c r="HD19" s="163">
        <v>-11.31</v>
      </c>
      <c r="HE19" s="163">
        <v>16.6448</v>
      </c>
      <c r="HF19" s="163">
        <v>48.932099999999998</v>
      </c>
      <c r="HG19" s="163">
        <v>7.0019999999999998</v>
      </c>
      <c r="HH19" s="163">
        <v>17.596</v>
      </c>
      <c r="HI19" s="163">
        <v>17.138500000000001</v>
      </c>
      <c r="HJ19" s="163">
        <v>17.2166</v>
      </c>
      <c r="HK19" s="163">
        <v>-6.4635999999999996</v>
      </c>
      <c r="HL19" s="163">
        <v>-7.2358000000000002</v>
      </c>
      <c r="HM19" s="163">
        <v>-10.960699999999999</v>
      </c>
      <c r="HN19" s="163">
        <v>-10.458500000000001</v>
      </c>
      <c r="HO19" s="164"/>
      <c r="HP19" s="164"/>
      <c r="HQ19" s="163">
        <v>-28.277899999999999</v>
      </c>
      <c r="HR19" s="163">
        <v>-27.690100000000001</v>
      </c>
      <c r="HS19" s="163">
        <v>-5.3814000000000002</v>
      </c>
      <c r="HT19" s="163">
        <v>-5.6590999999999996</v>
      </c>
      <c r="HU19" s="163">
        <v>15.54</v>
      </c>
      <c r="HV19" s="163">
        <v>15.52</v>
      </c>
      <c r="HW19" s="163">
        <v>-18.3</v>
      </c>
      <c r="HX19" s="163">
        <v>-18</v>
      </c>
      <c r="HY19" s="163">
        <v>1.2845</v>
      </c>
      <c r="HZ19" s="163">
        <v>-9.84</v>
      </c>
      <c r="IA19" s="163">
        <v>27.856300000000001</v>
      </c>
      <c r="IB19" s="163">
        <v>24.1309</v>
      </c>
      <c r="IC19" s="163">
        <v>24.186900000000001</v>
      </c>
      <c r="ID19" s="163">
        <v>-19.5</v>
      </c>
      <c r="IE19" s="163">
        <v>-19.5</v>
      </c>
      <c r="IF19" s="163">
        <v>11.6</v>
      </c>
      <c r="IG19" s="163">
        <v>11</v>
      </c>
      <c r="IH19" s="164"/>
      <c r="II19" s="163">
        <v>-18.336600000000001</v>
      </c>
      <c r="IJ19" s="163">
        <v>-51.822899999999997</v>
      </c>
      <c r="IK19" s="163">
        <v>-53.238599999999998</v>
      </c>
      <c r="IL19" s="163">
        <v>-217.6866</v>
      </c>
      <c r="IM19" s="163">
        <v>-5.1172000000000004</v>
      </c>
      <c r="IN19" s="163">
        <v>-25.4682</v>
      </c>
      <c r="IO19" s="163">
        <v>81.215699999999998</v>
      </c>
      <c r="IP19" s="163">
        <v>84.614999999999995</v>
      </c>
      <c r="IQ19" s="163">
        <v>77.727199999999996</v>
      </c>
      <c r="IR19" s="163">
        <v>123.2413</v>
      </c>
      <c r="IS19" s="163">
        <v>12.2781</v>
      </c>
      <c r="IT19" s="163">
        <v>33.509700000000002</v>
      </c>
      <c r="IU19" s="163">
        <v>31.3491</v>
      </c>
      <c r="IV19" s="163">
        <v>30.3139</v>
      </c>
      <c r="IW19" s="163">
        <v>134.77600000000001</v>
      </c>
      <c r="IX19" s="163">
        <v>-230.95660000000001</v>
      </c>
      <c r="IY19" s="163">
        <v>53.402000000000001</v>
      </c>
      <c r="IZ19" s="163">
        <v>-42.336599999999997</v>
      </c>
      <c r="JA19" s="163">
        <v>-1.2634000000000001</v>
      </c>
      <c r="JB19" s="164"/>
      <c r="JC19" s="163">
        <v>-0.88</v>
      </c>
      <c r="JD19" s="163">
        <v>2.9000000000000001E-2</v>
      </c>
      <c r="JE19" s="163">
        <v>1.7999999999999999E-2</v>
      </c>
      <c r="JF19" s="163">
        <v>-3.6</v>
      </c>
      <c r="JG19" s="163">
        <v>5.36</v>
      </c>
      <c r="JH19" s="163">
        <v>-2.4950000000000001</v>
      </c>
      <c r="JI19" s="163">
        <v>-11.5129</v>
      </c>
      <c r="JJ19" s="163">
        <v>8.0002999999999993</v>
      </c>
      <c r="JK19" s="163">
        <v>3.6637</v>
      </c>
      <c r="JL19" s="163">
        <v>6.3</v>
      </c>
      <c r="JM19" s="163">
        <v>2.254</v>
      </c>
      <c r="JN19" s="163">
        <v>0.57099999999999995</v>
      </c>
      <c r="JO19" s="164"/>
      <c r="JP19" s="163">
        <v>3.3845999999999998</v>
      </c>
      <c r="JQ19" s="163">
        <v>3.6206</v>
      </c>
      <c r="JR19" s="163">
        <v>3.4544000000000001</v>
      </c>
      <c r="JS19" s="163">
        <v>2.9382000000000001</v>
      </c>
      <c r="JT19" s="164"/>
      <c r="JU19" s="163">
        <v>6.1</v>
      </c>
      <c r="JV19" s="163">
        <v>5.7805</v>
      </c>
      <c r="JW19" s="163">
        <v>-0.45</v>
      </c>
      <c r="JX19" s="164"/>
      <c r="JY19" s="163">
        <v>0</v>
      </c>
      <c r="JZ19" s="163">
        <v>-16.547799999999999</v>
      </c>
      <c r="KA19" s="163">
        <v>-20.165900000000001</v>
      </c>
      <c r="KB19" s="163">
        <v>0</v>
      </c>
      <c r="KC19" s="163">
        <v>11.909700000000001</v>
      </c>
      <c r="KD19" s="163">
        <v>-14.9033</v>
      </c>
      <c r="KE19" s="163">
        <v>2.3525</v>
      </c>
      <c r="KF19" s="163">
        <v>-8</v>
      </c>
      <c r="KG19" s="163">
        <v>-4.5999999999999996</v>
      </c>
      <c r="KH19" s="164"/>
      <c r="KI19" s="164"/>
    </row>
    <row r="20" spans="1:295" ht="18" customHeight="1" x14ac:dyDescent="0.35">
      <c r="A20" s="160" t="s">
        <v>53</v>
      </c>
      <c r="B20" s="160" t="s">
        <v>838</v>
      </c>
      <c r="C20" s="163">
        <v>0</v>
      </c>
      <c r="D20" s="163">
        <v>1.5223</v>
      </c>
      <c r="E20" s="163">
        <v>-3.5838999999999999</v>
      </c>
      <c r="F20" s="163">
        <v>0.83750000000000002</v>
      </c>
      <c r="G20" s="163">
        <v>9.5297000000000001</v>
      </c>
      <c r="H20" s="164"/>
      <c r="I20" s="163">
        <v>17.940200000000001</v>
      </c>
      <c r="J20" s="164"/>
      <c r="K20" s="163">
        <v>7.5593000000000004</v>
      </c>
      <c r="L20" s="163">
        <v>2.4459</v>
      </c>
      <c r="M20" s="163">
        <v>5.9930000000000003</v>
      </c>
      <c r="N20" s="163">
        <v>-8.8800000000000008</v>
      </c>
      <c r="O20" s="163">
        <v>-22</v>
      </c>
      <c r="P20" s="163">
        <v>0</v>
      </c>
      <c r="Q20" s="163">
        <v>2.484</v>
      </c>
      <c r="R20" s="163">
        <v>-15.4</v>
      </c>
      <c r="S20" s="163">
        <v>3.528</v>
      </c>
      <c r="T20" s="163">
        <v>2.5705</v>
      </c>
      <c r="U20" s="163">
        <v>2.3601000000000001</v>
      </c>
      <c r="V20" s="163">
        <v>2.1219000000000001</v>
      </c>
      <c r="W20" s="163">
        <v>4.2016999999999998</v>
      </c>
      <c r="X20" s="163">
        <v>4.1657000000000002</v>
      </c>
      <c r="Y20" s="163">
        <v>-2.2816999999999998</v>
      </c>
      <c r="Z20" s="163">
        <v>1.1858</v>
      </c>
      <c r="AA20" s="164"/>
      <c r="AB20" s="163">
        <v>-1.0346</v>
      </c>
      <c r="AC20" s="164"/>
      <c r="AD20" s="163">
        <v>-0.55700000000000005</v>
      </c>
      <c r="AE20" s="163">
        <v>7.6340000000000003</v>
      </c>
      <c r="AF20" s="163">
        <v>-11.1</v>
      </c>
      <c r="AG20" s="163">
        <v>-13.2</v>
      </c>
      <c r="AH20" s="163">
        <v>0.88400000000000001</v>
      </c>
      <c r="AI20" s="163">
        <v>0.20200000000000001</v>
      </c>
      <c r="AJ20" s="163">
        <v>-16.36</v>
      </c>
      <c r="AK20" s="163">
        <v>-16.489999999999998</v>
      </c>
      <c r="AL20" s="164"/>
      <c r="AM20" s="163">
        <v>-9.6300000000000008</v>
      </c>
      <c r="AN20" s="163">
        <v>-9.64</v>
      </c>
      <c r="AO20" s="163">
        <v>4.4889999999999999</v>
      </c>
      <c r="AP20" s="163">
        <v>3.0324</v>
      </c>
      <c r="AQ20" s="163">
        <v>12.7172</v>
      </c>
      <c r="AR20" s="163">
        <v>13.6671</v>
      </c>
      <c r="AS20" s="163">
        <v>-12.4017</v>
      </c>
      <c r="AT20" s="163">
        <v>-11.788399999999999</v>
      </c>
      <c r="AU20" s="163">
        <v>-12.0982</v>
      </c>
      <c r="AV20" s="163">
        <v>9.0221</v>
      </c>
      <c r="AW20" s="163">
        <v>9.5900999999999996</v>
      </c>
      <c r="AX20" s="163">
        <v>-19.692</v>
      </c>
      <c r="AY20" s="163">
        <v>-19.290099999999999</v>
      </c>
      <c r="AZ20" s="163">
        <v>5.9305000000000003</v>
      </c>
      <c r="BA20" s="163">
        <v>34.063899999999997</v>
      </c>
      <c r="BB20" s="163">
        <v>-55.224400000000003</v>
      </c>
      <c r="BC20" s="163">
        <v>6.3935000000000004</v>
      </c>
      <c r="BD20" s="163">
        <v>-4.0999999999999996</v>
      </c>
      <c r="BE20" s="163">
        <v>-4.4000000000000004</v>
      </c>
      <c r="BF20" s="163">
        <v>-22.6404</v>
      </c>
      <c r="BG20" s="163">
        <v>-22.287800000000001</v>
      </c>
      <c r="BH20" s="163">
        <v>-2.7583000000000002</v>
      </c>
      <c r="BI20" s="164"/>
      <c r="BJ20" s="163">
        <v>0.3584</v>
      </c>
      <c r="BK20" s="163">
        <v>2.722</v>
      </c>
      <c r="BL20" s="163">
        <v>2.6625999999999999</v>
      </c>
      <c r="BM20" s="163">
        <v>1.9878</v>
      </c>
      <c r="BN20" s="163">
        <v>-85.024500000000003</v>
      </c>
      <c r="BO20" s="163">
        <v>39.887700000000002</v>
      </c>
      <c r="BP20" s="163">
        <v>39.979199999999999</v>
      </c>
      <c r="BQ20" s="163">
        <v>-15.901899999999999</v>
      </c>
      <c r="BR20" s="163">
        <v>-163.22389999999999</v>
      </c>
      <c r="BS20" s="164"/>
      <c r="BT20" s="164"/>
      <c r="BU20" s="164"/>
      <c r="BV20" s="163">
        <v>13.1431</v>
      </c>
      <c r="BW20" s="163">
        <v>9.39</v>
      </c>
      <c r="BX20" s="163">
        <v>5.21</v>
      </c>
      <c r="BY20" s="163">
        <v>-12.33</v>
      </c>
      <c r="BZ20" s="163">
        <v>7.06</v>
      </c>
      <c r="CA20" s="163">
        <v>-18.883800000000001</v>
      </c>
      <c r="CB20" s="163">
        <v>-18.213999999999999</v>
      </c>
      <c r="CC20" s="163">
        <v>13.521100000000001</v>
      </c>
      <c r="CD20" s="163">
        <v>11.392099999999999</v>
      </c>
      <c r="CE20" s="163">
        <v>-8.6379999999999999</v>
      </c>
      <c r="CF20" s="163">
        <v>-22.444800000000001</v>
      </c>
      <c r="CG20" s="163">
        <v>-22.136900000000001</v>
      </c>
      <c r="CH20" s="163">
        <v>0.40279999999999999</v>
      </c>
      <c r="CI20" s="163">
        <v>10.478999999999999</v>
      </c>
      <c r="CJ20" s="164"/>
      <c r="CK20" s="164"/>
      <c r="CL20" s="163">
        <v>34.9</v>
      </c>
      <c r="CM20" s="163">
        <v>-16.399999999999999</v>
      </c>
      <c r="CN20" s="163">
        <v>-2.21</v>
      </c>
      <c r="CO20" s="163">
        <v>25.357299999999999</v>
      </c>
      <c r="CP20" s="163">
        <v>25.151900000000001</v>
      </c>
      <c r="CQ20" s="163">
        <v>24.247499999999999</v>
      </c>
      <c r="CR20" s="163">
        <v>76.577200000000005</v>
      </c>
      <c r="CS20" s="163">
        <v>75.922799999999995</v>
      </c>
      <c r="CT20" s="163">
        <v>-19.308199999999999</v>
      </c>
      <c r="CU20" s="163">
        <v>-63.948300000000003</v>
      </c>
      <c r="CV20" s="163">
        <v>-16.3278</v>
      </c>
      <c r="CW20" s="163">
        <v>1.9881</v>
      </c>
      <c r="CX20" s="163">
        <v>32.57</v>
      </c>
      <c r="CY20" s="163">
        <v>15.44</v>
      </c>
      <c r="CZ20" s="163">
        <v>4.8486000000000002</v>
      </c>
      <c r="DA20" s="163">
        <v>5.1787999999999998</v>
      </c>
      <c r="DB20" s="163">
        <v>-7.37</v>
      </c>
      <c r="DC20" s="164"/>
      <c r="DD20" s="163">
        <v>-12.9406</v>
      </c>
      <c r="DE20" s="163">
        <v>-12.637499999999999</v>
      </c>
      <c r="DF20" s="163">
        <v>39.372599999999998</v>
      </c>
      <c r="DG20" s="163">
        <v>1.4999999999999999E-2</v>
      </c>
      <c r="DH20" s="163">
        <v>-3.5762999999999998</v>
      </c>
      <c r="DI20" s="163">
        <v>11.6</v>
      </c>
      <c r="DJ20" s="163">
        <v>12.2</v>
      </c>
      <c r="DK20" s="163">
        <v>-6.4123999999999999</v>
      </c>
      <c r="DL20" s="163">
        <v>-1.1220000000000001</v>
      </c>
      <c r="DM20" s="163">
        <v>35.333100000000002</v>
      </c>
      <c r="DN20" s="163">
        <v>5.2011000000000003</v>
      </c>
      <c r="DO20" s="163">
        <v>-0.9</v>
      </c>
      <c r="DP20" s="163">
        <v>-1.21</v>
      </c>
      <c r="DQ20" s="163">
        <v>7.56</v>
      </c>
      <c r="DR20" s="163">
        <v>-39.472200000000001</v>
      </c>
      <c r="DS20" s="163">
        <v>-10.87</v>
      </c>
      <c r="DT20" s="163">
        <v>-11.07</v>
      </c>
      <c r="DU20" s="163">
        <v>27.85</v>
      </c>
      <c r="DV20" s="163">
        <v>17.45</v>
      </c>
      <c r="DW20" s="163">
        <v>-37.509099999999997</v>
      </c>
      <c r="DX20" s="163">
        <v>-19.127300000000002</v>
      </c>
      <c r="DY20" s="163">
        <v>-37.011299999999999</v>
      </c>
      <c r="DZ20" s="163">
        <v>-35.381799999999998</v>
      </c>
      <c r="EA20" s="164"/>
      <c r="EB20" s="163">
        <v>-16.455100000000002</v>
      </c>
      <c r="EC20" s="163">
        <v>-24.232700000000001</v>
      </c>
      <c r="ED20" s="163">
        <v>-24.254000000000001</v>
      </c>
      <c r="EE20" s="163">
        <v>-24.0748</v>
      </c>
      <c r="EF20" s="163">
        <v>-28.169899999999998</v>
      </c>
      <c r="EG20" s="163">
        <v>-10.481999999999999</v>
      </c>
      <c r="EH20" s="163">
        <v>-79.816000000000003</v>
      </c>
      <c r="EI20" s="163">
        <v>-7.6574</v>
      </c>
      <c r="EJ20" s="164"/>
      <c r="EK20" s="163">
        <v>-9.2910000000000004</v>
      </c>
      <c r="EL20" s="163">
        <v>-8.8064</v>
      </c>
      <c r="EM20" s="163">
        <v>18.106400000000001</v>
      </c>
      <c r="EN20" s="163">
        <v>-11.503399999999999</v>
      </c>
      <c r="EO20" s="163">
        <v>-10.974</v>
      </c>
      <c r="EP20" s="163">
        <v>-8.1959999999999997</v>
      </c>
      <c r="EQ20" s="163">
        <v>-23.438199999999998</v>
      </c>
      <c r="ER20" s="163">
        <v>-22.973099999999999</v>
      </c>
      <c r="ES20" s="163">
        <v>7.3605</v>
      </c>
      <c r="ET20" s="163">
        <v>13.71</v>
      </c>
      <c r="EU20" s="163">
        <v>-18.11</v>
      </c>
      <c r="EV20" s="163">
        <v>0.1</v>
      </c>
      <c r="EW20" s="163">
        <v>2.2216999999999998</v>
      </c>
      <c r="EX20" s="163">
        <v>-9.7407000000000004</v>
      </c>
      <c r="EY20" s="163">
        <v>-6.7248000000000001</v>
      </c>
      <c r="EZ20" s="163">
        <v>4.157</v>
      </c>
      <c r="FA20" s="163">
        <v>4.8916000000000004</v>
      </c>
      <c r="FB20" s="163">
        <v>9.6036999999999999</v>
      </c>
      <c r="FC20" s="163">
        <v>-23.2502</v>
      </c>
      <c r="FD20" s="164"/>
      <c r="FE20" s="164"/>
      <c r="FF20" s="163">
        <v>0.85589999999999999</v>
      </c>
      <c r="FG20" s="163">
        <v>0</v>
      </c>
      <c r="FH20" s="163">
        <v>0</v>
      </c>
      <c r="FI20" s="163">
        <v>0</v>
      </c>
      <c r="FJ20" s="164"/>
      <c r="FK20" s="164"/>
      <c r="FL20" s="164"/>
      <c r="FM20" s="163">
        <v>19.1721</v>
      </c>
      <c r="FN20" s="163">
        <v>19.1935</v>
      </c>
      <c r="FO20" s="163">
        <v>1.4996</v>
      </c>
      <c r="FP20" s="163">
        <v>17.757100000000001</v>
      </c>
      <c r="FQ20" s="163">
        <v>28.385400000000001</v>
      </c>
      <c r="FR20" s="163">
        <v>-17.72</v>
      </c>
      <c r="FS20" s="163">
        <v>-2.9146000000000001</v>
      </c>
      <c r="FT20" s="163">
        <v>0.32340000000000002</v>
      </c>
      <c r="FU20" s="163">
        <v>1.81</v>
      </c>
      <c r="FV20" s="163">
        <v>-0.19</v>
      </c>
      <c r="FW20" s="163">
        <v>-27.455400000000001</v>
      </c>
      <c r="FX20" s="163">
        <v>1.0763</v>
      </c>
      <c r="FY20" s="163">
        <v>5.0209999999999999</v>
      </c>
      <c r="FZ20" s="163">
        <v>2.2250000000000001</v>
      </c>
      <c r="GA20" s="164"/>
      <c r="GB20" s="163">
        <v>36.97</v>
      </c>
      <c r="GC20" s="163">
        <v>-29.909199999999998</v>
      </c>
      <c r="GD20" s="163">
        <v>-17.954799999999999</v>
      </c>
      <c r="GE20" s="163">
        <v>-1.05</v>
      </c>
      <c r="GF20" s="163">
        <v>13.5091</v>
      </c>
      <c r="GG20" s="164"/>
      <c r="GH20" s="163">
        <v>18.379000000000001</v>
      </c>
      <c r="GI20" s="164"/>
      <c r="GJ20" s="163">
        <v>-5.7683999999999997</v>
      </c>
      <c r="GK20" s="163">
        <v>1.9362999999999999</v>
      </c>
      <c r="GL20" s="164"/>
      <c r="GM20" s="164"/>
      <c r="GN20" s="163">
        <v>-10.7126</v>
      </c>
      <c r="GO20" s="163">
        <v>-11.9274</v>
      </c>
      <c r="GP20" s="163">
        <v>-0.93610000000000004</v>
      </c>
      <c r="GQ20" s="163">
        <v>-30.839700000000001</v>
      </c>
      <c r="GR20" s="163">
        <v>6.0955000000000004</v>
      </c>
      <c r="GS20" s="163">
        <v>6.0087999999999999</v>
      </c>
      <c r="GT20" s="163">
        <v>135.80009999999999</v>
      </c>
      <c r="GU20" s="163">
        <v>-12.947699999999999</v>
      </c>
      <c r="GV20" s="163">
        <v>-10.4352</v>
      </c>
      <c r="GW20" s="163">
        <v>-4.6231</v>
      </c>
      <c r="GX20" s="163">
        <v>3.4990999999999999</v>
      </c>
      <c r="GY20" s="163">
        <v>3.9487999999999999</v>
      </c>
      <c r="GZ20" s="163">
        <v>4.0106000000000002</v>
      </c>
      <c r="HA20" s="163">
        <v>2.8275999999999999</v>
      </c>
      <c r="HB20" s="163">
        <v>9.5991</v>
      </c>
      <c r="HC20" s="163">
        <v>11.4183</v>
      </c>
      <c r="HD20" s="163">
        <v>-12.57</v>
      </c>
      <c r="HE20" s="163">
        <v>15.1389</v>
      </c>
      <c r="HF20" s="163">
        <v>51.327599999999997</v>
      </c>
      <c r="HG20" s="163">
        <v>7.0162000000000004</v>
      </c>
      <c r="HH20" s="163">
        <v>19.807500000000001</v>
      </c>
      <c r="HI20" s="163">
        <v>18.377800000000001</v>
      </c>
      <c r="HJ20" s="163">
        <v>17.8066</v>
      </c>
      <c r="HK20" s="163">
        <v>0</v>
      </c>
      <c r="HL20" s="163">
        <v>-7.2465000000000002</v>
      </c>
      <c r="HM20" s="163">
        <v>-12.0036</v>
      </c>
      <c r="HN20" s="163">
        <v>-13.277699999999999</v>
      </c>
      <c r="HO20" s="164"/>
      <c r="HP20" s="164"/>
      <c r="HQ20" s="163">
        <v>-27.069400000000002</v>
      </c>
      <c r="HR20" s="163">
        <v>-26.421099999999999</v>
      </c>
      <c r="HS20" s="163">
        <v>-5.8727999999999998</v>
      </c>
      <c r="HT20" s="163">
        <v>-5.5758999999999999</v>
      </c>
      <c r="HU20" s="163">
        <v>15.88</v>
      </c>
      <c r="HV20" s="163">
        <v>16.11</v>
      </c>
      <c r="HW20" s="163">
        <v>-18.2</v>
      </c>
      <c r="HX20" s="163">
        <v>-18.3</v>
      </c>
      <c r="HY20" s="163">
        <v>1.2845</v>
      </c>
      <c r="HZ20" s="163">
        <v>-8.7200000000000006</v>
      </c>
      <c r="IA20" s="163">
        <v>26.220500000000001</v>
      </c>
      <c r="IB20" s="163">
        <v>24.663699999999999</v>
      </c>
      <c r="IC20" s="163">
        <v>24.540199999999999</v>
      </c>
      <c r="ID20" s="163">
        <v>-19.100000000000001</v>
      </c>
      <c r="IE20" s="163">
        <v>-19.2</v>
      </c>
      <c r="IF20" s="163">
        <v>12</v>
      </c>
      <c r="IG20" s="163">
        <v>11.5</v>
      </c>
      <c r="IH20" s="164"/>
      <c r="II20" s="163">
        <v>-18.335899999999999</v>
      </c>
      <c r="IJ20" s="163">
        <v>-49.153100000000002</v>
      </c>
      <c r="IK20" s="163">
        <v>-50.464700000000001</v>
      </c>
      <c r="IL20" s="163">
        <v>-218.2636</v>
      </c>
      <c r="IM20" s="163">
        <v>-4.4562999999999997</v>
      </c>
      <c r="IN20" s="163">
        <v>-24.790299999999998</v>
      </c>
      <c r="IO20" s="163">
        <v>81.495099999999994</v>
      </c>
      <c r="IP20" s="163">
        <v>81.961299999999994</v>
      </c>
      <c r="IQ20" s="163">
        <v>75.676599999999993</v>
      </c>
      <c r="IR20" s="163">
        <v>121.5774</v>
      </c>
      <c r="IS20" s="163">
        <v>11.983499999999999</v>
      </c>
      <c r="IT20" s="163">
        <v>35.0747</v>
      </c>
      <c r="IU20" s="163">
        <v>29.7316</v>
      </c>
      <c r="IV20" s="163">
        <v>29.276</v>
      </c>
      <c r="IW20" s="163">
        <v>133.90559999999999</v>
      </c>
      <c r="IX20" s="163">
        <v>-230.61429999999999</v>
      </c>
      <c r="IY20" s="163">
        <v>53.900799999999997</v>
      </c>
      <c r="IZ20" s="163">
        <v>-42.610900000000001</v>
      </c>
      <c r="JA20" s="163">
        <v>-1.0999000000000001</v>
      </c>
      <c r="JB20" s="164"/>
      <c r="JC20" s="163">
        <v>-1.52</v>
      </c>
      <c r="JD20" s="163">
        <v>0.09</v>
      </c>
      <c r="JE20" s="163">
        <v>8.4000000000000005E-2</v>
      </c>
      <c r="JF20" s="163">
        <v>-3.36</v>
      </c>
      <c r="JG20" s="163">
        <v>5.6</v>
      </c>
      <c r="JH20" s="163">
        <v>-2.3713000000000002</v>
      </c>
      <c r="JI20" s="163">
        <v>-11.6899</v>
      </c>
      <c r="JJ20" s="163">
        <v>8.3818000000000001</v>
      </c>
      <c r="JK20" s="163">
        <v>4.4265999999999996</v>
      </c>
      <c r="JL20" s="163">
        <v>5.7</v>
      </c>
      <c r="JM20" s="163">
        <v>2.0630000000000002</v>
      </c>
      <c r="JN20" s="163">
        <v>1.4710000000000001</v>
      </c>
      <c r="JO20" s="163">
        <v>2.7871999999999999</v>
      </c>
      <c r="JP20" s="164"/>
      <c r="JQ20" s="163">
        <v>4.2290999999999999</v>
      </c>
      <c r="JR20" s="163">
        <v>3.468</v>
      </c>
      <c r="JS20" s="163">
        <v>3.2616999999999998</v>
      </c>
      <c r="JT20" s="164"/>
      <c r="JU20" s="163">
        <v>6.1</v>
      </c>
      <c r="JV20" s="163">
        <v>5.2327000000000004</v>
      </c>
      <c r="JW20" s="163">
        <v>-0.37</v>
      </c>
      <c r="JX20" s="164"/>
      <c r="JY20" s="163">
        <v>0</v>
      </c>
      <c r="JZ20" s="163">
        <v>-17.209499999999998</v>
      </c>
      <c r="KA20" s="163">
        <v>-21.7713</v>
      </c>
      <c r="KB20" s="163">
        <v>1.1303000000000001</v>
      </c>
      <c r="KC20" s="163">
        <v>13.1638</v>
      </c>
      <c r="KD20" s="163">
        <v>-16.084</v>
      </c>
      <c r="KE20" s="163">
        <v>2.5861999999999998</v>
      </c>
      <c r="KF20" s="163">
        <v>-6.8</v>
      </c>
      <c r="KG20" s="163">
        <v>-5</v>
      </c>
      <c r="KH20" s="164"/>
      <c r="KI20" s="164"/>
    </row>
    <row r="21" spans="1:295" ht="18" customHeight="1" x14ac:dyDescent="0.35">
      <c r="A21" s="160" t="s">
        <v>53</v>
      </c>
      <c r="B21" s="160" t="s">
        <v>839</v>
      </c>
      <c r="C21" s="163">
        <v>0</v>
      </c>
      <c r="D21" s="163">
        <v>1.6529</v>
      </c>
      <c r="E21" s="163">
        <v>-3.8761999999999999</v>
      </c>
      <c r="F21" s="163">
        <v>-2.8401999999999998</v>
      </c>
      <c r="G21" s="163">
        <v>9.3353999999999999</v>
      </c>
      <c r="H21" s="164"/>
      <c r="I21" s="163">
        <v>17.581499999999998</v>
      </c>
      <c r="J21" s="164"/>
      <c r="K21" s="163">
        <v>9.2048000000000005</v>
      </c>
      <c r="L21" s="163">
        <v>3.4018999999999999</v>
      </c>
      <c r="M21" s="163">
        <v>6.8190999999999997</v>
      </c>
      <c r="N21" s="163">
        <v>-13.32</v>
      </c>
      <c r="O21" s="163">
        <v>-24.2</v>
      </c>
      <c r="P21" s="164"/>
      <c r="Q21" s="163">
        <v>2.484</v>
      </c>
      <c r="R21" s="163">
        <v>-17.600000000000001</v>
      </c>
      <c r="S21" s="163">
        <v>3.7831999999999999</v>
      </c>
      <c r="T21" s="163">
        <v>0.44919999999999999</v>
      </c>
      <c r="U21" s="163">
        <v>2.8921000000000001</v>
      </c>
      <c r="V21" s="163">
        <v>2.7755000000000001</v>
      </c>
      <c r="W21" s="163">
        <v>5.0083000000000002</v>
      </c>
      <c r="X21" s="163">
        <v>4.0480999999999998</v>
      </c>
      <c r="Y21" s="163">
        <v>-2.3153999999999999</v>
      </c>
      <c r="Z21" s="163">
        <v>1.6047</v>
      </c>
      <c r="AA21" s="164"/>
      <c r="AB21" s="163">
        <v>-0.97030000000000005</v>
      </c>
      <c r="AC21" s="163">
        <v>-1.044</v>
      </c>
      <c r="AD21" s="163">
        <v>-1.0229999999999999</v>
      </c>
      <c r="AE21" s="163">
        <v>7.9669999999999996</v>
      </c>
      <c r="AF21" s="163">
        <v>-6.66</v>
      </c>
      <c r="AG21" s="163">
        <v>-11</v>
      </c>
      <c r="AH21" s="163">
        <v>0.747</v>
      </c>
      <c r="AI21" s="163">
        <v>0.22</v>
      </c>
      <c r="AJ21" s="163">
        <v>-14.62</v>
      </c>
      <c r="AK21" s="163">
        <v>-14.69</v>
      </c>
      <c r="AL21" s="163">
        <v>-10</v>
      </c>
      <c r="AM21" s="163">
        <v>-10.17</v>
      </c>
      <c r="AN21" s="163">
        <v>-10.130000000000001</v>
      </c>
      <c r="AO21" s="163">
        <v>4.4131</v>
      </c>
      <c r="AP21" s="163">
        <v>2.8730000000000002</v>
      </c>
      <c r="AQ21" s="163">
        <v>10.421200000000001</v>
      </c>
      <c r="AR21" s="163">
        <v>11.701499999999999</v>
      </c>
      <c r="AS21" s="163">
        <v>-8.4948999999999995</v>
      </c>
      <c r="AT21" s="163">
        <v>-11.5205</v>
      </c>
      <c r="AU21" s="163">
        <v>-11.4755</v>
      </c>
      <c r="AV21" s="163">
        <v>12.2843</v>
      </c>
      <c r="AW21" s="163">
        <v>11.386100000000001</v>
      </c>
      <c r="AX21" s="163">
        <v>-19.558</v>
      </c>
      <c r="AY21" s="163">
        <v>-16.744900000000001</v>
      </c>
      <c r="AZ21" s="163">
        <v>5.9305000000000003</v>
      </c>
      <c r="BA21" s="163">
        <v>30.574200000000001</v>
      </c>
      <c r="BB21" s="163">
        <v>-55.786999999999999</v>
      </c>
      <c r="BC21" s="163">
        <v>5.7672999999999996</v>
      </c>
      <c r="BD21" s="163">
        <v>-4.7</v>
      </c>
      <c r="BE21" s="163">
        <v>-5</v>
      </c>
      <c r="BF21" s="163">
        <v>-21.69</v>
      </c>
      <c r="BG21" s="163">
        <v>-21.745899999999999</v>
      </c>
      <c r="BH21" s="163">
        <v>-2.8363999999999998</v>
      </c>
      <c r="BI21" s="164"/>
      <c r="BJ21" s="163">
        <v>2.0775999999999999</v>
      </c>
      <c r="BK21" s="163">
        <v>3.8237000000000001</v>
      </c>
      <c r="BL21" s="163">
        <v>3.8974000000000002</v>
      </c>
      <c r="BM21" s="163">
        <v>2.5929000000000002</v>
      </c>
      <c r="BN21" s="163">
        <v>-81.759100000000004</v>
      </c>
      <c r="BO21" s="163">
        <v>37.140999999999998</v>
      </c>
      <c r="BP21" s="163">
        <v>37.232599999999998</v>
      </c>
      <c r="BQ21" s="163">
        <v>-16.418800000000001</v>
      </c>
      <c r="BR21" s="163">
        <v>-159.1294</v>
      </c>
      <c r="BS21" s="164"/>
      <c r="BT21" s="164"/>
      <c r="BU21" s="164"/>
      <c r="BV21" s="163">
        <v>11.8058</v>
      </c>
      <c r="BW21" s="163">
        <v>8.6</v>
      </c>
      <c r="BX21" s="163">
        <v>4.37</v>
      </c>
      <c r="BY21" s="163">
        <v>-12.41</v>
      </c>
      <c r="BZ21" s="163">
        <v>6.48</v>
      </c>
      <c r="CA21" s="163">
        <v>-20.7592</v>
      </c>
      <c r="CB21" s="163">
        <v>-20.7592</v>
      </c>
      <c r="CC21" s="163">
        <v>17.706399999999999</v>
      </c>
      <c r="CD21" s="163">
        <v>15.4422</v>
      </c>
      <c r="CE21" s="163">
        <v>-7.8064</v>
      </c>
      <c r="CF21" s="163">
        <v>-21.183299999999999</v>
      </c>
      <c r="CG21" s="163">
        <v>-21.2348</v>
      </c>
      <c r="CH21" s="163">
        <v>2.423</v>
      </c>
      <c r="CI21" s="163">
        <v>12.393000000000001</v>
      </c>
      <c r="CJ21" s="164"/>
      <c r="CK21" s="164"/>
      <c r="CL21" s="163">
        <v>39.700000000000003</v>
      </c>
      <c r="CM21" s="163">
        <v>-21</v>
      </c>
      <c r="CN21" s="163">
        <v>-2.11</v>
      </c>
      <c r="CO21" s="163">
        <v>26.216699999999999</v>
      </c>
      <c r="CP21" s="163">
        <v>26.689800000000002</v>
      </c>
      <c r="CQ21" s="163">
        <v>25.795200000000001</v>
      </c>
      <c r="CR21" s="163">
        <v>70.743200000000002</v>
      </c>
      <c r="CS21" s="163">
        <v>71.709100000000007</v>
      </c>
      <c r="CT21" s="163">
        <v>-19.584099999999999</v>
      </c>
      <c r="CU21" s="163">
        <v>-58.892000000000003</v>
      </c>
      <c r="CV21" s="163">
        <v>-15.9375</v>
      </c>
      <c r="CW21" s="163">
        <v>2.2945000000000002</v>
      </c>
      <c r="CX21" s="163">
        <v>30.29</v>
      </c>
      <c r="CY21" s="163">
        <v>15.53</v>
      </c>
      <c r="CZ21" s="163">
        <v>6.4111000000000002</v>
      </c>
      <c r="DA21" s="163">
        <v>6.5460000000000003</v>
      </c>
      <c r="DB21" s="163">
        <v>-8.1300000000000008</v>
      </c>
      <c r="DC21" s="164"/>
      <c r="DD21" s="163">
        <v>-15.011699999999999</v>
      </c>
      <c r="DE21" s="163">
        <v>-14.6304</v>
      </c>
      <c r="DF21" s="163">
        <v>44.521999999999998</v>
      </c>
      <c r="DG21" s="163">
        <v>1.4800000000000001E-2</v>
      </c>
      <c r="DH21" s="163">
        <v>-4.0667999999999997</v>
      </c>
      <c r="DI21" s="163">
        <v>9.1</v>
      </c>
      <c r="DJ21" s="163">
        <v>9.5</v>
      </c>
      <c r="DK21" s="163">
        <v>-5.4480000000000004</v>
      </c>
      <c r="DL21" s="163">
        <v>0.37990000000000002</v>
      </c>
      <c r="DM21" s="163">
        <v>36.752499999999998</v>
      </c>
      <c r="DN21" s="163">
        <v>7.4276999999999997</v>
      </c>
      <c r="DO21" s="163">
        <v>0.88</v>
      </c>
      <c r="DP21" s="163">
        <v>-1.26</v>
      </c>
      <c r="DQ21" s="163">
        <v>7.6680000000000001</v>
      </c>
      <c r="DR21" s="163">
        <v>-43.2575</v>
      </c>
      <c r="DS21" s="163">
        <v>-11.19</v>
      </c>
      <c r="DT21" s="163">
        <v>-11.42</v>
      </c>
      <c r="DU21" s="163">
        <v>29.14</v>
      </c>
      <c r="DV21" s="163">
        <v>18.559999999999999</v>
      </c>
      <c r="DW21" s="163">
        <v>-41.309100000000001</v>
      </c>
      <c r="DX21" s="163">
        <v>-21.0364</v>
      </c>
      <c r="DY21" s="163">
        <v>-40.598500000000001</v>
      </c>
      <c r="DZ21" s="163">
        <v>-39.390900000000002</v>
      </c>
      <c r="EA21" s="164"/>
      <c r="EB21" s="163">
        <v>-14.502700000000001</v>
      </c>
      <c r="EC21" s="163">
        <v>-22.817399999999999</v>
      </c>
      <c r="ED21" s="163">
        <v>-23.436800000000002</v>
      </c>
      <c r="EE21" s="163">
        <v>-22.249600000000001</v>
      </c>
      <c r="EF21" s="163">
        <v>-25.796299999999999</v>
      </c>
      <c r="EG21" s="163">
        <v>-10.083</v>
      </c>
      <c r="EH21" s="163">
        <v>-78.463899999999995</v>
      </c>
      <c r="EI21" s="163">
        <v>-15.652100000000001</v>
      </c>
      <c r="EJ21" s="164"/>
      <c r="EK21" s="163">
        <v>-10.8002</v>
      </c>
      <c r="EL21" s="163">
        <v>-10.098800000000001</v>
      </c>
      <c r="EM21" s="163">
        <v>18.2759</v>
      </c>
      <c r="EN21" s="163">
        <v>-15.300800000000001</v>
      </c>
      <c r="EO21" s="163">
        <v>-15.2597</v>
      </c>
      <c r="EP21" s="163">
        <v>-1.028</v>
      </c>
      <c r="EQ21" s="163">
        <v>-23.879100000000001</v>
      </c>
      <c r="ER21" s="163">
        <v>-23.457599999999999</v>
      </c>
      <c r="ES21" s="163">
        <v>8.3681000000000001</v>
      </c>
      <c r="ET21" s="163">
        <v>13.2</v>
      </c>
      <c r="EU21" s="163">
        <v>-16.14</v>
      </c>
      <c r="EV21" s="163">
        <v>0.3</v>
      </c>
      <c r="EW21" s="163">
        <v>2.5716999999999999</v>
      </c>
      <c r="EX21" s="163">
        <v>-19.808199999999999</v>
      </c>
      <c r="EY21" s="163">
        <v>-6.5667999999999997</v>
      </c>
      <c r="EZ21" s="163">
        <v>4.3403999999999998</v>
      </c>
      <c r="FA21" s="163">
        <v>4.5926999999999998</v>
      </c>
      <c r="FB21" s="163">
        <v>10.411</v>
      </c>
      <c r="FC21" s="163">
        <v>-21.834199999999999</v>
      </c>
      <c r="FD21" s="164"/>
      <c r="FE21" s="164"/>
      <c r="FF21" s="163">
        <v>0.85289999999999999</v>
      </c>
      <c r="FG21" s="163">
        <v>0</v>
      </c>
      <c r="FH21" s="163">
        <v>0</v>
      </c>
      <c r="FI21" s="163">
        <v>0</v>
      </c>
      <c r="FJ21" s="164"/>
      <c r="FK21" s="164"/>
      <c r="FL21" s="164"/>
      <c r="FM21" s="163">
        <v>23.0031</v>
      </c>
      <c r="FN21" s="163">
        <v>23.1646</v>
      </c>
      <c r="FO21" s="163">
        <v>0.49930000000000002</v>
      </c>
      <c r="FP21" s="163">
        <v>16.666699999999999</v>
      </c>
      <c r="FQ21" s="163">
        <v>29.786799999999999</v>
      </c>
      <c r="FR21" s="163">
        <v>-18.649999999999999</v>
      </c>
      <c r="FS21" s="163">
        <v>-2.7204999999999999</v>
      </c>
      <c r="FT21" s="163">
        <v>0.2621</v>
      </c>
      <c r="FU21" s="163">
        <v>1.84</v>
      </c>
      <c r="FV21" s="163">
        <v>-0.19</v>
      </c>
      <c r="FW21" s="163">
        <v>-28.685600000000001</v>
      </c>
      <c r="FX21" s="163">
        <v>1.0966</v>
      </c>
      <c r="FY21" s="163">
        <v>5.09</v>
      </c>
      <c r="FZ21" s="163">
        <v>1.518</v>
      </c>
      <c r="GA21" s="164"/>
      <c r="GB21" s="163">
        <v>35.86</v>
      </c>
      <c r="GC21" s="163">
        <v>-29.2864</v>
      </c>
      <c r="GD21" s="163">
        <v>-16.763000000000002</v>
      </c>
      <c r="GE21" s="163">
        <v>-1.28</v>
      </c>
      <c r="GF21" s="163">
        <v>12.6844</v>
      </c>
      <c r="GG21" s="164"/>
      <c r="GH21" s="163">
        <v>18.189299999999999</v>
      </c>
      <c r="GI21" s="164"/>
      <c r="GJ21" s="163">
        <v>-5.6946000000000003</v>
      </c>
      <c r="GK21" s="163">
        <v>1.9362999999999999</v>
      </c>
      <c r="GL21" s="164"/>
      <c r="GM21" s="164"/>
      <c r="GN21" s="163">
        <v>-10.7173</v>
      </c>
      <c r="GO21" s="163">
        <v>-12.4834</v>
      </c>
      <c r="GP21" s="163">
        <v>-1.8746</v>
      </c>
      <c r="GQ21" s="163">
        <v>-29.831399999999999</v>
      </c>
      <c r="GR21" s="163">
        <v>4.3327999999999998</v>
      </c>
      <c r="GS21" s="163">
        <v>5.0994000000000002</v>
      </c>
      <c r="GT21" s="163">
        <v>133.83779999999999</v>
      </c>
      <c r="GU21" s="163">
        <v>-12.8118</v>
      </c>
      <c r="GV21" s="163">
        <v>-10.181699999999999</v>
      </c>
      <c r="GW21" s="163">
        <v>-4.7333999999999996</v>
      </c>
      <c r="GX21" s="163">
        <v>2.9113000000000002</v>
      </c>
      <c r="GY21" s="163">
        <v>4.1464999999999996</v>
      </c>
      <c r="GZ21" s="163">
        <v>4.1856</v>
      </c>
      <c r="HA21" s="163">
        <v>2</v>
      </c>
      <c r="HB21" s="163">
        <v>10.220000000000001</v>
      </c>
      <c r="HC21" s="163">
        <v>11.872199999999999</v>
      </c>
      <c r="HD21" s="163">
        <v>-12.57</v>
      </c>
      <c r="HE21" s="163">
        <v>15.2857</v>
      </c>
      <c r="HF21" s="163">
        <v>50.513100000000001</v>
      </c>
      <c r="HG21" s="163">
        <v>5.2615999999999996</v>
      </c>
      <c r="HH21" s="163">
        <v>20.080400000000001</v>
      </c>
      <c r="HI21" s="163">
        <v>15.7463</v>
      </c>
      <c r="HJ21" s="163">
        <v>17.138500000000001</v>
      </c>
      <c r="HK21" s="163">
        <v>-5.4668999999999999</v>
      </c>
      <c r="HL21" s="163">
        <v>-6.8799000000000001</v>
      </c>
      <c r="HM21" s="163">
        <v>-10.3986</v>
      </c>
      <c r="HN21" s="163">
        <v>0</v>
      </c>
      <c r="HO21" s="164"/>
      <c r="HP21" s="164"/>
      <c r="HQ21" s="163">
        <v>-25.805900000000001</v>
      </c>
      <c r="HR21" s="163">
        <v>-25.212599999999998</v>
      </c>
      <c r="HS21" s="163">
        <v>-4.8110999999999997</v>
      </c>
      <c r="HT21" s="163">
        <v>-5.0138999999999996</v>
      </c>
      <c r="HU21" s="163">
        <v>16.329999999999998</v>
      </c>
      <c r="HV21" s="163">
        <v>16.5</v>
      </c>
      <c r="HW21" s="163">
        <v>-19.600000000000001</v>
      </c>
      <c r="HX21" s="163">
        <v>-19.600000000000001</v>
      </c>
      <c r="HY21" s="163">
        <v>1.3541000000000001</v>
      </c>
      <c r="HZ21" s="163">
        <v>-10.16</v>
      </c>
      <c r="IA21" s="163">
        <v>21.426500000000001</v>
      </c>
      <c r="IB21" s="163">
        <v>25.821999999999999</v>
      </c>
      <c r="IC21" s="163">
        <v>25.849799999999998</v>
      </c>
      <c r="ID21" s="163">
        <v>-18.7</v>
      </c>
      <c r="IE21" s="163">
        <v>-18.8</v>
      </c>
      <c r="IF21" s="163">
        <v>9.8000000000000007</v>
      </c>
      <c r="IG21" s="163">
        <v>9.3000000000000007</v>
      </c>
      <c r="IH21" s="163">
        <v>-18.350300000000001</v>
      </c>
      <c r="II21" s="163">
        <v>-18.139500000000002</v>
      </c>
      <c r="IJ21" s="163">
        <v>-52.104999999999997</v>
      </c>
      <c r="IK21" s="163">
        <v>-42.480200000000004</v>
      </c>
      <c r="IL21" s="163">
        <v>-219.9819</v>
      </c>
      <c r="IM21" s="163">
        <v>-7.4721000000000002</v>
      </c>
      <c r="IN21" s="163">
        <v>-20.3887</v>
      </c>
      <c r="IO21" s="163">
        <v>81.7</v>
      </c>
      <c r="IP21" s="163">
        <v>83.9709</v>
      </c>
      <c r="IQ21" s="163">
        <v>70.215800000000002</v>
      </c>
      <c r="IR21" s="163">
        <v>119.04819999999999</v>
      </c>
      <c r="IS21" s="163">
        <v>15.365</v>
      </c>
      <c r="IT21" s="163">
        <v>34.210700000000003</v>
      </c>
      <c r="IU21" s="163">
        <v>32.575299999999999</v>
      </c>
      <c r="IV21" s="163">
        <v>36.567100000000003</v>
      </c>
      <c r="IW21" s="163">
        <v>132.22489999999999</v>
      </c>
      <c r="IX21" s="163">
        <v>-228.41499999999999</v>
      </c>
      <c r="IY21" s="163">
        <v>55.039000000000001</v>
      </c>
      <c r="IZ21" s="163">
        <v>-45.018300000000004</v>
      </c>
      <c r="JA21" s="163">
        <v>-1.4759</v>
      </c>
      <c r="JB21" s="164"/>
      <c r="JC21" s="163">
        <v>-1.44</v>
      </c>
      <c r="JD21" s="163">
        <v>0.28999999999999998</v>
      </c>
      <c r="JE21" s="163">
        <v>0.28100000000000003</v>
      </c>
      <c r="JF21" s="163">
        <v>-3.2</v>
      </c>
      <c r="JG21" s="163">
        <v>5.2</v>
      </c>
      <c r="JH21" s="163">
        <v>-2.4379</v>
      </c>
      <c r="JI21" s="163">
        <v>-11.4824</v>
      </c>
      <c r="JJ21" s="163">
        <v>8.0002999999999993</v>
      </c>
      <c r="JK21" s="163">
        <v>5.0705999999999998</v>
      </c>
      <c r="JL21" s="163">
        <v>4.9000000000000004</v>
      </c>
      <c r="JM21" s="163">
        <v>6.0000000000000001E-3</v>
      </c>
      <c r="JN21" s="163">
        <v>-0.65</v>
      </c>
      <c r="JO21" s="164"/>
      <c r="JP21" s="164"/>
      <c r="JQ21" s="163">
        <v>4.4067999999999996</v>
      </c>
      <c r="JR21" s="163">
        <v>4.8053999999999997</v>
      </c>
      <c r="JS21" s="163">
        <v>4.1264000000000003</v>
      </c>
      <c r="JT21" s="164"/>
      <c r="JU21" s="163">
        <v>5.9</v>
      </c>
      <c r="JV21" s="163">
        <v>5.2846000000000002</v>
      </c>
      <c r="JW21" s="163">
        <v>-0.28000000000000003</v>
      </c>
      <c r="JX21" s="164"/>
      <c r="JY21" s="164"/>
      <c r="JZ21" s="163">
        <v>-17.158999999999999</v>
      </c>
      <c r="KA21" s="163">
        <v>-20.639600000000002</v>
      </c>
      <c r="KB21" s="163">
        <v>1.3694999999999999</v>
      </c>
      <c r="KC21" s="163">
        <v>12.626799999999999</v>
      </c>
      <c r="KD21" s="163">
        <v>-15.6593</v>
      </c>
      <c r="KE21" s="163">
        <v>2.0358000000000001</v>
      </c>
      <c r="KF21" s="163">
        <v>-7.8</v>
      </c>
      <c r="KG21" s="163">
        <v>-4.9000000000000004</v>
      </c>
      <c r="KH21" s="164"/>
      <c r="KI21" s="164"/>
    </row>
    <row r="22" spans="1:295" ht="18" customHeight="1" x14ac:dyDescent="0.35">
      <c r="A22" s="160" t="s">
        <v>53</v>
      </c>
      <c r="B22" s="160" t="s">
        <v>840</v>
      </c>
      <c r="C22" s="163">
        <v>0</v>
      </c>
      <c r="D22" s="163">
        <v>1.3118000000000001</v>
      </c>
      <c r="E22" s="163">
        <v>-3.2279</v>
      </c>
      <c r="F22" s="163">
        <v>5.423</v>
      </c>
      <c r="G22" s="163">
        <v>5.2493999999999996</v>
      </c>
      <c r="H22" s="164"/>
      <c r="I22" s="163">
        <v>9.3808000000000007</v>
      </c>
      <c r="J22" s="164"/>
      <c r="K22" s="163">
        <v>9.5861999999999998</v>
      </c>
      <c r="L22" s="163">
        <v>3.6288999999999998</v>
      </c>
      <c r="M22" s="163">
        <v>7.1471</v>
      </c>
      <c r="N22" s="163">
        <v>-13.32</v>
      </c>
      <c r="O22" s="163">
        <v>-24.2</v>
      </c>
      <c r="P22" s="164"/>
      <c r="Q22" s="163">
        <v>2.484</v>
      </c>
      <c r="R22" s="164"/>
      <c r="S22" s="163">
        <v>2.8765000000000001</v>
      </c>
      <c r="T22" s="163">
        <v>-11.098800000000001</v>
      </c>
      <c r="U22" s="163">
        <v>2.9609999999999999</v>
      </c>
      <c r="V22" s="163">
        <v>2.8683000000000001</v>
      </c>
      <c r="W22" s="163">
        <v>5.3411</v>
      </c>
      <c r="X22" s="163">
        <v>3.9777</v>
      </c>
      <c r="Y22" s="163">
        <v>-2.2555999999999998</v>
      </c>
      <c r="Z22" s="163">
        <v>1.5767</v>
      </c>
      <c r="AA22" s="164"/>
      <c r="AB22" s="163">
        <v>-0.93340000000000001</v>
      </c>
      <c r="AC22" s="163">
        <v>-1.0249999999999999</v>
      </c>
      <c r="AD22" s="163">
        <v>-0.997</v>
      </c>
      <c r="AE22" s="163">
        <v>7.9850000000000003</v>
      </c>
      <c r="AF22" s="163">
        <v>-6.66</v>
      </c>
      <c r="AG22" s="163">
        <v>-11</v>
      </c>
      <c r="AH22" s="163">
        <v>0.78500000000000003</v>
      </c>
      <c r="AI22" s="163">
        <v>0.215</v>
      </c>
      <c r="AJ22" s="163">
        <v>-14.6</v>
      </c>
      <c r="AK22" s="163">
        <v>-14.6</v>
      </c>
      <c r="AL22" s="164"/>
      <c r="AM22" s="163">
        <v>-10.27</v>
      </c>
      <c r="AN22" s="163">
        <v>-10.52</v>
      </c>
      <c r="AO22" s="163">
        <v>4.7210000000000001</v>
      </c>
      <c r="AP22" s="163">
        <v>3.1385999999999998</v>
      </c>
      <c r="AQ22" s="163">
        <v>10.9823</v>
      </c>
      <c r="AR22" s="163">
        <v>11.782299999999999</v>
      </c>
      <c r="AS22" s="163">
        <v>-12.223100000000001</v>
      </c>
      <c r="AT22" s="163">
        <v>-12.190300000000001</v>
      </c>
      <c r="AU22" s="163">
        <v>-12.7342</v>
      </c>
      <c r="AV22" s="163">
        <v>6.8966000000000003</v>
      </c>
      <c r="AW22" s="163">
        <v>8.2833000000000006</v>
      </c>
      <c r="AX22" s="163">
        <v>-20.227799999999998</v>
      </c>
      <c r="AY22" s="163">
        <v>-18.6203</v>
      </c>
      <c r="AZ22" s="163">
        <v>5.5359999999999996</v>
      </c>
      <c r="BA22" s="163">
        <v>30.798200000000001</v>
      </c>
      <c r="BB22" s="163">
        <v>-54.415199999999999</v>
      </c>
      <c r="BC22" s="163">
        <v>1.0570999999999999</v>
      </c>
      <c r="BD22" s="163">
        <v>-2.2999999999999998</v>
      </c>
      <c r="BE22" s="163">
        <v>-2.4</v>
      </c>
      <c r="BF22" s="163">
        <v>-20.739899999999999</v>
      </c>
      <c r="BG22" s="163">
        <v>-21.538399999999999</v>
      </c>
      <c r="BH22" s="163">
        <v>-3.0230000000000001</v>
      </c>
      <c r="BI22" s="164"/>
      <c r="BJ22" s="163">
        <v>4.3292999999999999</v>
      </c>
      <c r="BK22" s="163">
        <v>3.6922000000000001</v>
      </c>
      <c r="BL22" s="163">
        <v>3.6436000000000002</v>
      </c>
      <c r="BM22" s="163">
        <v>2.6781000000000001</v>
      </c>
      <c r="BN22" s="163">
        <v>-83.803799999999995</v>
      </c>
      <c r="BO22" s="163">
        <v>38.483800000000002</v>
      </c>
      <c r="BP22" s="163">
        <v>38.575400000000002</v>
      </c>
      <c r="BQ22" s="163">
        <v>-12.7552</v>
      </c>
      <c r="BR22" s="163">
        <v>-158.08330000000001</v>
      </c>
      <c r="BS22" s="164"/>
      <c r="BT22" s="164"/>
      <c r="BU22" s="164"/>
      <c r="BV22" s="163">
        <v>10.6881</v>
      </c>
      <c r="BW22" s="163">
        <v>8.68</v>
      </c>
      <c r="BX22" s="163">
        <v>4.6100000000000003</v>
      </c>
      <c r="BY22" s="163">
        <v>-12.89</v>
      </c>
      <c r="BZ22" s="163">
        <v>5.98</v>
      </c>
      <c r="CA22" s="163">
        <v>-16.740400000000001</v>
      </c>
      <c r="CB22" s="163">
        <v>-17.678100000000001</v>
      </c>
      <c r="CC22" s="163">
        <v>16.011099999999999</v>
      </c>
      <c r="CD22" s="163">
        <v>14.5639</v>
      </c>
      <c r="CE22" s="163">
        <v>-7.1520000000000001</v>
      </c>
      <c r="CF22" s="163">
        <v>-22.468800000000002</v>
      </c>
      <c r="CG22" s="163">
        <v>-22.278099999999998</v>
      </c>
      <c r="CH22" s="163">
        <v>4.2706999999999997</v>
      </c>
      <c r="CI22" s="163">
        <v>11.6561</v>
      </c>
      <c r="CJ22" s="164"/>
      <c r="CK22" s="164"/>
      <c r="CL22" s="163">
        <v>35.5</v>
      </c>
      <c r="CM22" s="163">
        <v>-17.2</v>
      </c>
      <c r="CN22" s="163">
        <v>-1.96</v>
      </c>
      <c r="CO22" s="163">
        <v>25.125699999999998</v>
      </c>
      <c r="CP22" s="163">
        <v>25.124199999999998</v>
      </c>
      <c r="CQ22" s="163">
        <v>24.2684</v>
      </c>
      <c r="CR22" s="163">
        <v>67.418899999999994</v>
      </c>
      <c r="CS22" s="163">
        <v>67.704700000000003</v>
      </c>
      <c r="CT22" s="163">
        <v>-15.6396</v>
      </c>
      <c r="CU22" s="163">
        <v>-57.090800000000002</v>
      </c>
      <c r="CV22" s="163">
        <v>-12.668900000000001</v>
      </c>
      <c r="CW22" s="163">
        <v>2.2700999999999998</v>
      </c>
      <c r="CX22" s="163">
        <v>29.53</v>
      </c>
      <c r="CY22" s="163">
        <v>16.46</v>
      </c>
      <c r="CZ22" s="163">
        <v>6.5674000000000001</v>
      </c>
      <c r="DA22" s="163">
        <v>6.8390000000000004</v>
      </c>
      <c r="DB22" s="163">
        <v>-8</v>
      </c>
      <c r="DC22" s="164"/>
      <c r="DD22" s="163">
        <v>-13.353999999999999</v>
      </c>
      <c r="DE22" s="163">
        <v>-13.527699999999999</v>
      </c>
      <c r="DF22" s="163">
        <v>40.226700000000001</v>
      </c>
      <c r="DG22" s="163">
        <v>1.5100000000000001E-2</v>
      </c>
      <c r="DH22" s="163">
        <v>-3.9765000000000001</v>
      </c>
      <c r="DI22" s="163">
        <v>6.7</v>
      </c>
      <c r="DJ22" s="163">
        <v>9</v>
      </c>
      <c r="DK22" s="163">
        <v>-5.4077000000000002</v>
      </c>
      <c r="DL22" s="163">
        <v>1.5019</v>
      </c>
      <c r="DM22" s="163">
        <v>37.383299999999998</v>
      </c>
      <c r="DN22" s="163">
        <v>8.7264999999999997</v>
      </c>
      <c r="DO22" s="163">
        <v>1.73</v>
      </c>
      <c r="DP22" s="163">
        <v>-1.53</v>
      </c>
      <c r="DQ22" s="163">
        <v>8.1675000000000004</v>
      </c>
      <c r="DR22" s="163">
        <v>-40.564799999999998</v>
      </c>
      <c r="DS22" s="163">
        <v>-9.85</v>
      </c>
      <c r="DT22" s="163">
        <v>-10.050000000000001</v>
      </c>
      <c r="DU22" s="163">
        <v>25.64</v>
      </c>
      <c r="DV22" s="163">
        <v>17.87</v>
      </c>
      <c r="DW22" s="163">
        <v>-38.7455</v>
      </c>
      <c r="DX22" s="163">
        <v>-19.063600000000001</v>
      </c>
      <c r="DY22" s="163">
        <v>-35.769199999999998</v>
      </c>
      <c r="DZ22" s="163">
        <v>-35.354500000000002</v>
      </c>
      <c r="EA22" s="164"/>
      <c r="EB22" s="163">
        <v>-14.910399999999999</v>
      </c>
      <c r="EC22" s="163">
        <v>-22.508900000000001</v>
      </c>
      <c r="ED22" s="163">
        <v>-22.709099999999999</v>
      </c>
      <c r="EE22" s="163">
        <v>-20.611599999999999</v>
      </c>
      <c r="EF22" s="163">
        <v>-21.931000000000001</v>
      </c>
      <c r="EG22" s="163">
        <v>-9.1319999999999997</v>
      </c>
      <c r="EH22" s="163">
        <v>-78.271000000000001</v>
      </c>
      <c r="EI22" s="163">
        <v>-23.161999999999999</v>
      </c>
      <c r="EJ22" s="164"/>
      <c r="EK22" s="163">
        <v>-11.643800000000001</v>
      </c>
      <c r="EL22" s="163">
        <v>-11.1751</v>
      </c>
      <c r="EM22" s="163">
        <v>15.164300000000001</v>
      </c>
      <c r="EN22" s="163">
        <v>-15.7836</v>
      </c>
      <c r="EO22" s="163">
        <v>-15.4864</v>
      </c>
      <c r="EP22" s="163">
        <v>20.495999999999999</v>
      </c>
      <c r="EQ22" s="163">
        <v>-22.817499999999999</v>
      </c>
      <c r="ER22" s="163">
        <v>-23.572900000000001</v>
      </c>
      <c r="ES22" s="163">
        <v>6.2046999999999999</v>
      </c>
      <c r="ET22" s="163">
        <v>9.6999999999999993</v>
      </c>
      <c r="EU22" s="163">
        <v>-17.420000000000002</v>
      </c>
      <c r="EV22" s="163">
        <v>7.6</v>
      </c>
      <c r="EW22" s="163">
        <v>2.9876</v>
      </c>
      <c r="EX22" s="163">
        <v>-22.359100000000002</v>
      </c>
      <c r="EY22" s="163">
        <v>-5.7431000000000001</v>
      </c>
      <c r="EZ22" s="163">
        <v>5.2961999999999998</v>
      </c>
      <c r="FA22" s="163">
        <v>3.2288000000000001</v>
      </c>
      <c r="FB22" s="163">
        <v>2.7446999999999999</v>
      </c>
      <c r="FC22" s="163">
        <v>-17.2136</v>
      </c>
      <c r="FD22" s="164"/>
      <c r="FE22" s="164"/>
      <c r="FF22" s="163">
        <v>0.86839999999999995</v>
      </c>
      <c r="FG22" s="163">
        <v>5.0724</v>
      </c>
      <c r="FH22" s="163">
        <v>5.0290999999999997</v>
      </c>
      <c r="FI22" s="163">
        <v>4.2215999999999996</v>
      </c>
      <c r="FJ22" s="164"/>
      <c r="FK22" s="164"/>
      <c r="FL22" s="164"/>
      <c r="FM22" s="163">
        <v>19.635200000000001</v>
      </c>
      <c r="FN22" s="163">
        <v>19.775500000000001</v>
      </c>
      <c r="FO22" s="163">
        <v>-1.4905999999999999</v>
      </c>
      <c r="FP22" s="163">
        <v>14.7989</v>
      </c>
      <c r="FQ22" s="163">
        <v>28.3903</v>
      </c>
      <c r="FR22" s="163">
        <v>-19.34</v>
      </c>
      <c r="FS22" s="163">
        <v>-3.2130999999999998</v>
      </c>
      <c r="FT22" s="163">
        <v>0.2621</v>
      </c>
      <c r="FU22" s="163">
        <v>1.18</v>
      </c>
      <c r="FV22" s="163">
        <v>0.1</v>
      </c>
      <c r="FW22" s="163">
        <v>-27.549600000000002</v>
      </c>
      <c r="FX22" s="163">
        <v>1.006</v>
      </c>
      <c r="FY22" s="163">
        <v>4.819</v>
      </c>
      <c r="FZ22" s="163">
        <v>1.2869999999999999</v>
      </c>
      <c r="GA22" s="164"/>
      <c r="GB22" s="163">
        <v>35.369999999999997</v>
      </c>
      <c r="GC22" s="163">
        <v>-27.3781</v>
      </c>
      <c r="GD22" s="163">
        <v>-15.557499999999999</v>
      </c>
      <c r="GE22" s="163">
        <v>-1.7</v>
      </c>
      <c r="GF22" s="163">
        <v>12.2074</v>
      </c>
      <c r="GG22" s="164"/>
      <c r="GH22" s="163">
        <v>18.351299999999998</v>
      </c>
      <c r="GI22" s="164"/>
      <c r="GJ22" s="163">
        <v>-5.7516999999999996</v>
      </c>
      <c r="GK22" s="163">
        <v>1.9410000000000001</v>
      </c>
      <c r="GL22" s="164"/>
      <c r="GM22" s="164"/>
      <c r="GN22" s="163">
        <v>-9.8438999999999997</v>
      </c>
      <c r="GO22" s="163">
        <v>-12.325200000000001</v>
      </c>
      <c r="GP22" s="163">
        <v>-1.2886</v>
      </c>
      <c r="GQ22" s="163">
        <v>-29.411200000000001</v>
      </c>
      <c r="GR22" s="163">
        <v>5.0088999999999997</v>
      </c>
      <c r="GS22" s="163">
        <v>4.9317000000000002</v>
      </c>
      <c r="GT22" s="163">
        <v>134.25399999999999</v>
      </c>
      <c r="GU22" s="163">
        <v>-12.4998</v>
      </c>
      <c r="GV22" s="163">
        <v>-10.385</v>
      </c>
      <c r="GW22" s="163">
        <v>-4.6858000000000004</v>
      </c>
      <c r="GX22" s="163">
        <v>1.1796</v>
      </c>
      <c r="GY22" s="163">
        <v>4.6811999999999996</v>
      </c>
      <c r="GZ22" s="163">
        <v>4.7789000000000001</v>
      </c>
      <c r="HA22" s="163">
        <v>0.66769999999999996</v>
      </c>
      <c r="HB22" s="163">
        <v>7.4645000000000001</v>
      </c>
      <c r="HC22" s="163">
        <v>8.86</v>
      </c>
      <c r="HD22" s="163">
        <v>-13.41</v>
      </c>
      <c r="HE22" s="163">
        <v>15.663399999999999</v>
      </c>
      <c r="HF22" s="163">
        <v>54.544499999999999</v>
      </c>
      <c r="HG22" s="163">
        <v>0</v>
      </c>
      <c r="HH22" s="163">
        <v>14.899900000000001</v>
      </c>
      <c r="HI22" s="163">
        <v>13.6812</v>
      </c>
      <c r="HJ22" s="163">
        <v>15.369</v>
      </c>
      <c r="HK22" s="163">
        <v>0</v>
      </c>
      <c r="HL22" s="163">
        <v>0</v>
      </c>
      <c r="HM22" s="163">
        <v>-11.287000000000001</v>
      </c>
      <c r="HN22" s="163">
        <v>-12.517300000000001</v>
      </c>
      <c r="HO22" s="163">
        <v>34.470599999999997</v>
      </c>
      <c r="HP22" s="164"/>
      <c r="HQ22" s="163">
        <v>-29.145800000000001</v>
      </c>
      <c r="HR22" s="163">
        <v>-28.1295</v>
      </c>
      <c r="HS22" s="163">
        <v>-7.4466999999999999</v>
      </c>
      <c r="HT22" s="163">
        <v>-7.1181999999999999</v>
      </c>
      <c r="HU22" s="163">
        <v>19.57</v>
      </c>
      <c r="HV22" s="163">
        <v>19.57</v>
      </c>
      <c r="HW22" s="163">
        <v>-21.4</v>
      </c>
      <c r="HX22" s="163">
        <v>-21.4</v>
      </c>
      <c r="HY22" s="163">
        <v>1.3724000000000001</v>
      </c>
      <c r="HZ22" s="163">
        <v>-8.24</v>
      </c>
      <c r="IA22" s="163">
        <v>26.573899999999998</v>
      </c>
      <c r="IB22" s="163">
        <v>24.070699999999999</v>
      </c>
      <c r="IC22" s="163">
        <v>24.151399999999999</v>
      </c>
      <c r="ID22" s="163">
        <v>-18.7</v>
      </c>
      <c r="IE22" s="163">
        <v>-18.8</v>
      </c>
      <c r="IF22" s="163">
        <v>12.8</v>
      </c>
      <c r="IG22" s="163">
        <v>12.3</v>
      </c>
      <c r="IH22" s="164"/>
      <c r="II22" s="163">
        <v>-18.3794</v>
      </c>
      <c r="IJ22" s="163">
        <v>-52.054900000000004</v>
      </c>
      <c r="IK22" s="163">
        <v>-37.281799999999997</v>
      </c>
      <c r="IL22" s="163">
        <v>-221.34030000000001</v>
      </c>
      <c r="IM22" s="163">
        <v>-8.1092999999999993</v>
      </c>
      <c r="IN22" s="163">
        <v>-11.8094</v>
      </c>
      <c r="IO22" s="163">
        <v>73.510000000000005</v>
      </c>
      <c r="IP22" s="163">
        <v>93.884200000000007</v>
      </c>
      <c r="IQ22" s="163">
        <v>86.911600000000007</v>
      </c>
      <c r="IR22" s="163">
        <v>116.30329999999999</v>
      </c>
      <c r="IS22" s="163">
        <v>3.4462999999999999</v>
      </c>
      <c r="IT22" s="163">
        <v>30.219200000000001</v>
      </c>
      <c r="IU22" s="163">
        <v>27.781300000000002</v>
      </c>
      <c r="IV22" s="163">
        <v>19.5457</v>
      </c>
      <c r="IW22" s="163">
        <v>122.2842</v>
      </c>
      <c r="IX22" s="163">
        <v>-229.69710000000001</v>
      </c>
      <c r="IY22" s="163">
        <v>41.486400000000003</v>
      </c>
      <c r="IZ22" s="163">
        <v>-35.3752</v>
      </c>
      <c r="JA22" s="163">
        <v>-0.3967</v>
      </c>
      <c r="JB22" s="164"/>
      <c r="JC22" s="163">
        <v>-2.72</v>
      </c>
      <c r="JD22" s="163">
        <v>0.42599999999999999</v>
      </c>
      <c r="JE22" s="163">
        <v>0.41599999999999998</v>
      </c>
      <c r="JF22" s="163">
        <v>-2</v>
      </c>
      <c r="JG22" s="163">
        <v>4.72</v>
      </c>
      <c r="JH22" s="163">
        <v>-2.9489999999999998</v>
      </c>
      <c r="JI22" s="163">
        <v>-11.042999999999999</v>
      </c>
      <c r="JJ22" s="163">
        <v>7.2953000000000001</v>
      </c>
      <c r="JK22" s="163">
        <v>6.2698999999999998</v>
      </c>
      <c r="JL22" s="163">
        <v>4.9000000000000004</v>
      </c>
      <c r="JM22" s="163">
        <v>-1.1259999999999999</v>
      </c>
      <c r="JN22" s="163">
        <v>-0.246</v>
      </c>
      <c r="JO22" s="164"/>
      <c r="JP22" s="163">
        <v>3.3902000000000001</v>
      </c>
      <c r="JQ22" s="163">
        <v>3.4893999999999998</v>
      </c>
      <c r="JR22" s="163">
        <v>3.4439000000000002</v>
      </c>
      <c r="JS22" s="163">
        <v>4.3704999999999998</v>
      </c>
      <c r="JT22" s="164"/>
      <c r="JU22" s="163">
        <v>4.7</v>
      </c>
      <c r="JV22" s="163">
        <v>4.0293000000000001</v>
      </c>
      <c r="JW22" s="163">
        <v>-0.1</v>
      </c>
      <c r="JX22" s="164"/>
      <c r="JY22" s="164"/>
      <c r="JZ22" s="163">
        <v>-17.113</v>
      </c>
      <c r="KA22" s="163">
        <v>-21.366800000000001</v>
      </c>
      <c r="KB22" s="163">
        <v>2.2850999999999999</v>
      </c>
      <c r="KC22" s="163">
        <v>13.4223</v>
      </c>
      <c r="KD22" s="163">
        <v>-17.140999999999998</v>
      </c>
      <c r="KE22" s="163">
        <v>3.6013000000000002</v>
      </c>
      <c r="KF22" s="163">
        <v>-6.4</v>
      </c>
      <c r="KG22" s="163">
        <v>-6.8</v>
      </c>
      <c r="KH22" s="164"/>
      <c r="KI22" s="164"/>
    </row>
    <row r="23" spans="1:295" ht="18" customHeight="1" x14ac:dyDescent="0.35">
      <c r="A23" s="160" t="s">
        <v>53</v>
      </c>
      <c r="B23" s="160" t="s">
        <v>841</v>
      </c>
      <c r="C23" s="163">
        <v>0</v>
      </c>
      <c r="D23" s="163">
        <v>1.6726000000000001</v>
      </c>
      <c r="E23" s="163">
        <v>-3.9876999999999998</v>
      </c>
      <c r="F23" s="163">
        <v>-1.5269999999999999</v>
      </c>
      <c r="G23" s="163">
        <v>5.6208</v>
      </c>
      <c r="H23" s="164"/>
      <c r="I23" s="163">
        <v>10.261200000000001</v>
      </c>
      <c r="J23" s="164"/>
      <c r="K23" s="163">
        <v>14.0345</v>
      </c>
      <c r="L23" s="163">
        <v>6.0448000000000004</v>
      </c>
      <c r="M23" s="163">
        <v>7.4591000000000003</v>
      </c>
      <c r="N23" s="163">
        <v>-19.98</v>
      </c>
      <c r="O23" s="164"/>
      <c r="P23" s="163">
        <v>0</v>
      </c>
      <c r="Q23" s="163">
        <v>3.3119999999999998</v>
      </c>
      <c r="R23" s="164"/>
      <c r="S23" s="163">
        <v>3.1429</v>
      </c>
      <c r="T23" s="163">
        <v>-14.5458</v>
      </c>
      <c r="U23" s="163">
        <v>3.8224</v>
      </c>
      <c r="V23" s="163">
        <v>3.6833</v>
      </c>
      <c r="W23" s="163">
        <v>6.8140000000000001</v>
      </c>
      <c r="X23" s="163">
        <v>4.0606999999999998</v>
      </c>
      <c r="Y23" s="163">
        <v>-2.3475000000000001</v>
      </c>
      <c r="Z23" s="163">
        <v>1.6167</v>
      </c>
      <c r="AA23" s="164"/>
      <c r="AB23" s="163">
        <v>-0.9153</v>
      </c>
      <c r="AC23" s="163">
        <v>-0.91100000000000003</v>
      </c>
      <c r="AD23" s="163">
        <v>-0.92600000000000005</v>
      </c>
      <c r="AE23" s="163">
        <v>8.0500000000000007</v>
      </c>
      <c r="AF23" s="163">
        <v>0</v>
      </c>
      <c r="AG23" s="163">
        <v>-11</v>
      </c>
      <c r="AH23" s="163">
        <v>0.46700000000000003</v>
      </c>
      <c r="AI23" s="163">
        <v>0.223</v>
      </c>
      <c r="AJ23" s="163">
        <v>-13.5</v>
      </c>
      <c r="AK23" s="163">
        <v>-13.47</v>
      </c>
      <c r="AL23" s="164"/>
      <c r="AM23" s="163">
        <v>-10.36</v>
      </c>
      <c r="AN23" s="163">
        <v>-10.39</v>
      </c>
      <c r="AO23" s="163">
        <v>4.4184999999999999</v>
      </c>
      <c r="AP23" s="163">
        <v>3.1067</v>
      </c>
      <c r="AQ23" s="163">
        <v>8.9100999999999999</v>
      </c>
      <c r="AR23" s="163">
        <v>9.6498000000000008</v>
      </c>
      <c r="AS23" s="163">
        <v>-5.2131999999999996</v>
      </c>
      <c r="AT23" s="163">
        <v>-11.5205</v>
      </c>
      <c r="AU23" s="163">
        <v>-11.2064</v>
      </c>
      <c r="AV23" s="163">
        <v>7.9745999999999997</v>
      </c>
      <c r="AW23" s="163">
        <v>13.221500000000001</v>
      </c>
      <c r="AX23" s="163">
        <v>-17.950500000000002</v>
      </c>
      <c r="AY23" s="163">
        <v>-15.9411</v>
      </c>
      <c r="AZ23" s="163">
        <v>4.7469000000000001</v>
      </c>
      <c r="BA23" s="163">
        <v>25.548999999999999</v>
      </c>
      <c r="BB23" s="163">
        <v>-50.7288</v>
      </c>
      <c r="BC23" s="163">
        <v>-9.6299999999999997E-2</v>
      </c>
      <c r="BD23" s="163">
        <v>-1.6</v>
      </c>
      <c r="BE23" s="163">
        <v>-1.8</v>
      </c>
      <c r="BF23" s="163">
        <v>-21.1678</v>
      </c>
      <c r="BG23" s="163">
        <v>-21.297000000000001</v>
      </c>
      <c r="BH23" s="163">
        <v>-2.9361000000000002</v>
      </c>
      <c r="BI23" s="164"/>
      <c r="BJ23" s="163">
        <v>7.6138000000000003</v>
      </c>
      <c r="BK23" s="163">
        <v>5.1521999999999997</v>
      </c>
      <c r="BL23" s="163">
        <v>5.0492999999999997</v>
      </c>
      <c r="BM23" s="163">
        <v>3.4245000000000001</v>
      </c>
      <c r="BN23" s="163">
        <v>-70.894499999999994</v>
      </c>
      <c r="BO23" s="163">
        <v>38.728000000000002</v>
      </c>
      <c r="BP23" s="163">
        <v>38.819499999999998</v>
      </c>
      <c r="BQ23" s="163">
        <v>-28.234500000000001</v>
      </c>
      <c r="BR23" s="163">
        <v>-143.86259999999999</v>
      </c>
      <c r="BS23" s="164"/>
      <c r="BT23" s="164"/>
      <c r="BU23" s="164"/>
      <c r="BV23" s="163">
        <v>14.959300000000001</v>
      </c>
      <c r="BW23" s="163">
        <v>9.31</v>
      </c>
      <c r="BX23" s="163">
        <v>5.16</v>
      </c>
      <c r="BY23" s="163">
        <v>-10.65</v>
      </c>
      <c r="BZ23" s="163">
        <v>7.57</v>
      </c>
      <c r="CA23" s="163">
        <v>-17.946100000000001</v>
      </c>
      <c r="CB23" s="163">
        <v>-17.678100000000001</v>
      </c>
      <c r="CC23" s="163">
        <v>21.188199999999998</v>
      </c>
      <c r="CD23" s="163">
        <v>19.126300000000001</v>
      </c>
      <c r="CE23" s="163">
        <v>-9.8736999999999995</v>
      </c>
      <c r="CF23" s="163">
        <v>-20.393599999999999</v>
      </c>
      <c r="CG23" s="163">
        <v>-20.447900000000001</v>
      </c>
      <c r="CH23" s="163">
        <v>6.9958</v>
      </c>
      <c r="CI23" s="163">
        <v>11.080500000000001</v>
      </c>
      <c r="CJ23" s="164"/>
      <c r="CK23" s="164"/>
      <c r="CL23" s="163">
        <v>43</v>
      </c>
      <c r="CM23" s="163">
        <v>-19.3</v>
      </c>
      <c r="CN23" s="163">
        <v>-2.4700000000000002</v>
      </c>
      <c r="CO23" s="163">
        <v>29.330400000000001</v>
      </c>
      <c r="CP23" s="163">
        <v>28.998000000000001</v>
      </c>
      <c r="CQ23" s="163">
        <v>28.453600000000002</v>
      </c>
      <c r="CR23" s="163">
        <v>61.897100000000002</v>
      </c>
      <c r="CS23" s="163">
        <v>63.181600000000003</v>
      </c>
      <c r="CT23" s="163">
        <v>-16.758800000000001</v>
      </c>
      <c r="CU23" s="163">
        <v>-54.046799999999998</v>
      </c>
      <c r="CV23" s="163">
        <v>-12.1495</v>
      </c>
      <c r="CW23" s="163">
        <v>2.1116000000000001</v>
      </c>
      <c r="CX23" s="163">
        <v>32.39</v>
      </c>
      <c r="CY23" s="163">
        <v>18.64</v>
      </c>
      <c r="CZ23" s="163">
        <v>7.9736000000000002</v>
      </c>
      <c r="DA23" s="163">
        <v>8.1084999999999994</v>
      </c>
      <c r="DB23" s="163">
        <v>-8.61</v>
      </c>
      <c r="DC23" s="164"/>
      <c r="DD23" s="163">
        <v>-13.656700000000001</v>
      </c>
      <c r="DE23" s="163">
        <v>-13.6853</v>
      </c>
      <c r="DF23" s="163">
        <v>36.276499999999999</v>
      </c>
      <c r="DG23" s="163">
        <v>1.47E-2</v>
      </c>
      <c r="DH23" s="163">
        <v>-4.3342000000000001</v>
      </c>
      <c r="DI23" s="163">
        <v>3.8</v>
      </c>
      <c r="DJ23" s="163">
        <v>3.9</v>
      </c>
      <c r="DK23" s="163">
        <v>-4.6154999999999999</v>
      </c>
      <c r="DL23" s="163">
        <v>2.8109999999999999</v>
      </c>
      <c r="DM23" s="163">
        <v>38.487400000000001</v>
      </c>
      <c r="DN23" s="163">
        <v>10.3964</v>
      </c>
      <c r="DO23" s="163">
        <v>3.08</v>
      </c>
      <c r="DP23" s="163">
        <v>-2.12</v>
      </c>
      <c r="DQ23" s="163">
        <v>8.3160000000000007</v>
      </c>
      <c r="DR23" s="163">
        <v>-36.247100000000003</v>
      </c>
      <c r="DS23" s="163">
        <v>-9.91</v>
      </c>
      <c r="DT23" s="163">
        <v>-9.9700000000000006</v>
      </c>
      <c r="DU23" s="163">
        <v>26.22</v>
      </c>
      <c r="DV23" s="163">
        <v>20.21</v>
      </c>
      <c r="DW23" s="163">
        <v>-34.509099999999997</v>
      </c>
      <c r="DX23" s="163">
        <v>-17.8</v>
      </c>
      <c r="DY23" s="163">
        <v>-36.986699999999999</v>
      </c>
      <c r="DZ23" s="163">
        <v>-36.854500000000002</v>
      </c>
      <c r="EA23" s="163">
        <v>11.3695</v>
      </c>
      <c r="EB23" s="163">
        <v>-7.7279999999999998</v>
      </c>
      <c r="EC23" s="163">
        <v>-15.068199999999999</v>
      </c>
      <c r="ED23" s="163">
        <v>-15.842700000000001</v>
      </c>
      <c r="EE23" s="163">
        <v>-18.6373</v>
      </c>
      <c r="EF23" s="163">
        <v>-23.841699999999999</v>
      </c>
      <c r="EG23" s="163">
        <v>-7.8680000000000003</v>
      </c>
      <c r="EH23" s="163">
        <v>-59.217799999999997</v>
      </c>
      <c r="EI23" s="163">
        <v>-34.4452</v>
      </c>
      <c r="EJ23" s="164"/>
      <c r="EK23" s="163">
        <v>-11.349600000000001</v>
      </c>
      <c r="EL23" s="163">
        <v>-10.9567</v>
      </c>
      <c r="EM23" s="163">
        <v>16.463999999999999</v>
      </c>
      <c r="EN23" s="163">
        <v>-15.972899999999999</v>
      </c>
      <c r="EO23" s="163">
        <v>-14.873699999999999</v>
      </c>
      <c r="EP23" s="163">
        <v>12.816000000000001</v>
      </c>
      <c r="EQ23" s="163">
        <v>-23.926200000000001</v>
      </c>
      <c r="ER23" s="163">
        <v>-23.593699999999998</v>
      </c>
      <c r="ES23" s="163">
        <v>2.6674000000000002</v>
      </c>
      <c r="ET23" s="163">
        <v>0</v>
      </c>
      <c r="EU23" s="163">
        <v>-12.93</v>
      </c>
      <c r="EV23" s="163">
        <v>-0.4</v>
      </c>
      <c r="EW23" s="163">
        <v>3.4407999999999999</v>
      </c>
      <c r="EX23" s="163">
        <v>-24.223199999999999</v>
      </c>
      <c r="EY23" s="163">
        <v>-6.4257999999999997</v>
      </c>
      <c r="EZ23" s="163">
        <v>4.5551000000000004</v>
      </c>
      <c r="FA23" s="163">
        <v>2.5874999999999999</v>
      </c>
      <c r="FB23" s="163">
        <v>5.8285999999999998</v>
      </c>
      <c r="FC23" s="163">
        <v>-16.209900000000001</v>
      </c>
      <c r="FD23" s="164"/>
      <c r="FE23" s="164"/>
      <c r="FF23" s="163">
        <v>1.2688999999999999</v>
      </c>
      <c r="FG23" s="163">
        <v>4.7194000000000003</v>
      </c>
      <c r="FH23" s="163">
        <v>5.3555999999999999</v>
      </c>
      <c r="FI23" s="163">
        <v>2.9904999999999999</v>
      </c>
      <c r="FJ23" s="164"/>
      <c r="FK23" s="164"/>
      <c r="FL23" s="164"/>
      <c r="FM23" s="163">
        <v>21.398700000000002</v>
      </c>
      <c r="FN23" s="163">
        <v>21.777200000000001</v>
      </c>
      <c r="FO23" s="163">
        <v>-3.1545999999999998</v>
      </c>
      <c r="FP23" s="163">
        <v>12.3424</v>
      </c>
      <c r="FQ23" s="163">
        <v>28.927399999999999</v>
      </c>
      <c r="FR23" s="163">
        <v>-20.2</v>
      </c>
      <c r="FS23" s="163">
        <v>-2.1198999999999999</v>
      </c>
      <c r="FT23" s="163">
        <v>0.31519999999999998</v>
      </c>
      <c r="FU23" s="163">
        <v>1.03</v>
      </c>
      <c r="FV23" s="163">
        <v>1.51</v>
      </c>
      <c r="FW23" s="163">
        <v>-28.476700000000001</v>
      </c>
      <c r="FX23" s="163">
        <v>1.1264000000000001</v>
      </c>
      <c r="FY23" s="163">
        <v>4.9059999999999997</v>
      </c>
      <c r="FZ23" s="163">
        <v>1.4690000000000001</v>
      </c>
      <c r="GA23" s="164"/>
      <c r="GB23" s="163">
        <v>35.770000000000003</v>
      </c>
      <c r="GC23" s="163">
        <v>-25.698599999999999</v>
      </c>
      <c r="GD23" s="163">
        <v>-13.7643</v>
      </c>
      <c r="GE23" s="163">
        <v>-1.66</v>
      </c>
      <c r="GF23" s="163">
        <v>14.011699999999999</v>
      </c>
      <c r="GG23" s="164"/>
      <c r="GH23" s="163">
        <v>18.829799999999999</v>
      </c>
      <c r="GI23" s="164"/>
      <c r="GJ23" s="163">
        <v>-6.2849000000000004</v>
      </c>
      <c r="GK23" s="163">
        <v>2.0569000000000002</v>
      </c>
      <c r="GL23" s="164"/>
      <c r="GM23" s="164"/>
      <c r="GN23" s="163">
        <v>-9.9860000000000007</v>
      </c>
      <c r="GO23" s="163">
        <v>-15.1555</v>
      </c>
      <c r="GP23" s="163">
        <v>-0.68740000000000001</v>
      </c>
      <c r="GQ23" s="163">
        <v>-29.243099999999998</v>
      </c>
      <c r="GR23" s="163">
        <v>4.2266000000000004</v>
      </c>
      <c r="GS23" s="163">
        <v>4.7419000000000002</v>
      </c>
      <c r="GT23" s="163">
        <v>141.6429</v>
      </c>
      <c r="GU23" s="163">
        <v>-11.3344</v>
      </c>
      <c r="GV23" s="163">
        <v>-10.3996</v>
      </c>
      <c r="GW23" s="163">
        <v>-5.1148999999999996</v>
      </c>
      <c r="GX23" s="163">
        <v>3.2271999999999998</v>
      </c>
      <c r="GY23" s="163">
        <v>4.9229000000000003</v>
      </c>
      <c r="GZ23" s="163">
        <v>4.9212999999999996</v>
      </c>
      <c r="HA23" s="163">
        <v>2.5470999999999999</v>
      </c>
      <c r="HB23" s="163">
        <v>8.0274000000000001</v>
      </c>
      <c r="HC23" s="163">
        <v>9.2372999999999994</v>
      </c>
      <c r="HD23" s="163">
        <v>-13.41</v>
      </c>
      <c r="HE23" s="163">
        <v>16.7117</v>
      </c>
      <c r="HF23" s="163">
        <v>54.941000000000003</v>
      </c>
      <c r="HG23" s="163">
        <v>-6.1501999999999999</v>
      </c>
      <c r="HH23" s="163">
        <v>13.292899999999999</v>
      </c>
      <c r="HI23" s="163">
        <v>9.9166000000000007</v>
      </c>
      <c r="HJ23" s="163">
        <v>11.987399999999999</v>
      </c>
      <c r="HK23" s="163">
        <v>0</v>
      </c>
      <c r="HL23" s="163">
        <v>-5.7807000000000004</v>
      </c>
      <c r="HM23" s="163">
        <v>0</v>
      </c>
      <c r="HN23" s="163">
        <v>0</v>
      </c>
      <c r="HO23" s="164"/>
      <c r="HP23" s="163">
        <v>36.029299999999999</v>
      </c>
      <c r="HQ23" s="163">
        <v>-29.2117</v>
      </c>
      <c r="HR23" s="163">
        <v>-28.97</v>
      </c>
      <c r="HS23" s="163">
        <v>-9.9522999999999993</v>
      </c>
      <c r="HT23" s="163">
        <v>-10.742100000000001</v>
      </c>
      <c r="HU23" s="163">
        <v>21.41</v>
      </c>
      <c r="HV23" s="163">
        <v>21.28</v>
      </c>
      <c r="HW23" s="163">
        <v>-18.8</v>
      </c>
      <c r="HX23" s="163">
        <v>-19.3</v>
      </c>
      <c r="HY23" s="163">
        <v>1.2845</v>
      </c>
      <c r="HZ23" s="163">
        <v>-5.28</v>
      </c>
      <c r="IA23" s="163">
        <v>28.159099999999999</v>
      </c>
      <c r="IB23" s="163">
        <v>23.4848</v>
      </c>
      <c r="IC23" s="163">
        <v>23.3687</v>
      </c>
      <c r="ID23" s="163">
        <v>-18.3</v>
      </c>
      <c r="IE23" s="163">
        <v>-19.100000000000001</v>
      </c>
      <c r="IF23" s="163">
        <v>12</v>
      </c>
      <c r="IG23" s="163">
        <v>11.5</v>
      </c>
      <c r="IH23" s="163">
        <v>-18.5275</v>
      </c>
      <c r="II23" s="164"/>
      <c r="IJ23" s="163">
        <v>-53.966299999999997</v>
      </c>
      <c r="IK23" s="163">
        <v>-27.667999999999999</v>
      </c>
      <c r="IL23" s="163">
        <v>-223.48660000000001</v>
      </c>
      <c r="IM23" s="163">
        <v>-10.799099999999999</v>
      </c>
      <c r="IN23" s="163">
        <v>-1.3744000000000001</v>
      </c>
      <c r="IO23" s="163">
        <v>66.434299999999993</v>
      </c>
      <c r="IP23" s="163">
        <v>101.4081</v>
      </c>
      <c r="IQ23" s="163">
        <v>96.4893</v>
      </c>
      <c r="IR23" s="163">
        <v>111.94289999999999</v>
      </c>
      <c r="IS23" s="163">
        <v>-6.4234</v>
      </c>
      <c r="IT23" s="163">
        <v>31.249700000000001</v>
      </c>
      <c r="IU23" s="163">
        <v>28.529399999999999</v>
      </c>
      <c r="IV23" s="163">
        <v>17.233699999999999</v>
      </c>
      <c r="IW23" s="163">
        <v>114.3424</v>
      </c>
      <c r="IX23" s="163">
        <v>-228.45930000000001</v>
      </c>
      <c r="IY23" s="163">
        <v>31.1999</v>
      </c>
      <c r="IZ23" s="163">
        <v>-26.002099999999999</v>
      </c>
      <c r="JA23" s="163">
        <v>1.1999999999999999E-3</v>
      </c>
      <c r="JB23" s="164"/>
      <c r="JC23" s="163">
        <v>-2.56</v>
      </c>
      <c r="JD23" s="163">
        <v>0.28599999999999998</v>
      </c>
      <c r="JE23" s="163">
        <v>0.27700000000000002</v>
      </c>
      <c r="JF23" s="163">
        <v>-1.92</v>
      </c>
      <c r="JG23" s="163">
        <v>4.6399999999999997</v>
      </c>
      <c r="JH23" s="163">
        <v>-3.4533</v>
      </c>
      <c r="JI23" s="163">
        <v>-10.9575</v>
      </c>
      <c r="JJ23" s="163">
        <v>5.1285999999999996</v>
      </c>
      <c r="JK23" s="163">
        <v>6.0380000000000003</v>
      </c>
      <c r="JL23" s="163">
        <v>5.9</v>
      </c>
      <c r="JM23" s="163">
        <v>0.114</v>
      </c>
      <c r="JN23" s="163">
        <v>0.874</v>
      </c>
      <c r="JO23" s="164"/>
      <c r="JP23" s="163">
        <v>3.3736999999999999</v>
      </c>
      <c r="JQ23" s="163">
        <v>4.6456</v>
      </c>
      <c r="JR23" s="163">
        <v>4.6216999999999997</v>
      </c>
      <c r="JS23" s="163">
        <v>4.2960000000000003</v>
      </c>
      <c r="JT23" s="164"/>
      <c r="JU23" s="163">
        <v>4.9000000000000004</v>
      </c>
      <c r="JV23" s="163">
        <v>4.6256000000000004</v>
      </c>
      <c r="JW23" s="163">
        <v>0.05</v>
      </c>
      <c r="JX23" s="164"/>
      <c r="JY23" s="164"/>
      <c r="JZ23" s="163">
        <v>-17.815899999999999</v>
      </c>
      <c r="KA23" s="163">
        <v>-22.1599</v>
      </c>
      <c r="KB23" s="163">
        <v>3.9462000000000002</v>
      </c>
      <c r="KC23" s="163">
        <v>12.778600000000001</v>
      </c>
      <c r="KD23" s="163">
        <v>-17.464099999999998</v>
      </c>
      <c r="KE23" s="163">
        <v>3.6722000000000001</v>
      </c>
      <c r="KF23" s="163">
        <v>-6.4</v>
      </c>
      <c r="KG23" s="163">
        <v>-7.2</v>
      </c>
      <c r="KH23" s="164"/>
      <c r="KI23" s="164"/>
    </row>
    <row r="24" spans="1:295" ht="18" customHeight="1" x14ac:dyDescent="0.35">
      <c r="A24" s="160" t="s">
        <v>53</v>
      </c>
      <c r="B24" s="160" t="s">
        <v>842</v>
      </c>
      <c r="C24" s="165">
        <v>0</v>
      </c>
      <c r="D24" s="165">
        <v>2.2812999999999999</v>
      </c>
      <c r="E24" s="165">
        <v>-5.1307999999999998</v>
      </c>
      <c r="F24" s="165">
        <v>0.23330000000000001</v>
      </c>
      <c r="G24" s="165">
        <v>5.9897999999999998</v>
      </c>
      <c r="H24" s="166"/>
      <c r="I24" s="165">
        <v>11.1356</v>
      </c>
      <c r="J24" s="166"/>
      <c r="K24" s="165">
        <v>16.494</v>
      </c>
      <c r="L24" s="165">
        <v>6.9577999999999998</v>
      </c>
      <c r="M24" s="165">
        <v>8.4681999999999995</v>
      </c>
      <c r="N24" s="165">
        <v>-17.760000000000002</v>
      </c>
      <c r="O24" s="165">
        <v>-24.2</v>
      </c>
      <c r="P24" s="165">
        <v>0</v>
      </c>
      <c r="Q24" s="165">
        <v>2.484</v>
      </c>
      <c r="R24" s="165">
        <v>-17.600000000000001</v>
      </c>
      <c r="S24" s="165">
        <v>2.8071000000000002</v>
      </c>
      <c r="T24" s="165">
        <v>-8.6923999999999992</v>
      </c>
      <c r="U24" s="165">
        <v>4.1554000000000002</v>
      </c>
      <c r="V24" s="165">
        <v>4.2039999999999997</v>
      </c>
      <c r="W24" s="165">
        <v>7.34</v>
      </c>
      <c r="X24" s="165">
        <v>4.4863</v>
      </c>
      <c r="Y24" s="165">
        <v>-2.2650000000000001</v>
      </c>
      <c r="Z24" s="165">
        <v>1.5429999999999999</v>
      </c>
      <c r="AA24" s="166"/>
      <c r="AB24" s="165">
        <v>-0.88439999999999996</v>
      </c>
      <c r="AC24" s="165">
        <v>-1.081</v>
      </c>
      <c r="AD24" s="165">
        <v>-1.0549999999999999</v>
      </c>
      <c r="AE24" s="165">
        <v>8.2949999999999999</v>
      </c>
      <c r="AF24" s="165">
        <v>-2.2200000000000002</v>
      </c>
      <c r="AG24" s="165">
        <v>-11</v>
      </c>
      <c r="AH24" s="165">
        <v>0.82899999999999996</v>
      </c>
      <c r="AI24" s="165">
        <v>0.22600000000000001</v>
      </c>
      <c r="AJ24" s="165">
        <v>-12.76</v>
      </c>
      <c r="AK24" s="165">
        <v>-12.75</v>
      </c>
      <c r="AL24" s="166"/>
      <c r="AM24" s="165">
        <v>-12.33</v>
      </c>
      <c r="AN24" s="165">
        <v>-12.36</v>
      </c>
      <c r="AO24" s="165">
        <v>5.2069000000000001</v>
      </c>
      <c r="AP24" s="165">
        <v>3.0129000000000001</v>
      </c>
      <c r="AQ24" s="165">
        <v>14.531499999999999</v>
      </c>
      <c r="AR24" s="165">
        <v>15.7935</v>
      </c>
      <c r="AS24" s="165">
        <v>-11.560600000000001</v>
      </c>
      <c r="AT24" s="165">
        <v>-7.5016999999999996</v>
      </c>
      <c r="AU24" s="165">
        <v>-7.1792999999999996</v>
      </c>
      <c r="AV24" s="165">
        <v>17.6555</v>
      </c>
      <c r="AW24" s="165">
        <v>12.8148</v>
      </c>
      <c r="AX24" s="165">
        <v>-23.9787</v>
      </c>
      <c r="AY24" s="165">
        <v>-20.495699999999999</v>
      </c>
      <c r="AZ24" s="165">
        <v>6.3250999999999999</v>
      </c>
      <c r="BA24" s="165">
        <v>31.7835</v>
      </c>
      <c r="BB24" s="165">
        <v>-10.0991</v>
      </c>
      <c r="BC24" s="165">
        <v>3.2622</v>
      </c>
      <c r="BD24" s="165">
        <v>-3</v>
      </c>
      <c r="BE24" s="165">
        <v>-3.2</v>
      </c>
      <c r="BF24" s="165">
        <v>-25.588100000000001</v>
      </c>
      <c r="BG24" s="165">
        <v>-24.928899999999999</v>
      </c>
      <c r="BH24" s="165">
        <v>-3.5834999999999999</v>
      </c>
      <c r="BI24" s="166"/>
      <c r="BJ24" s="165">
        <v>8.7775999999999996</v>
      </c>
      <c r="BK24" s="165">
        <v>5.6738</v>
      </c>
      <c r="BL24" s="165">
        <v>5.6585999999999999</v>
      </c>
      <c r="BM24" s="165">
        <v>3.8361999999999998</v>
      </c>
      <c r="BN24" s="165">
        <v>-93.600200000000001</v>
      </c>
      <c r="BO24" s="165">
        <v>40.406500000000001</v>
      </c>
      <c r="BP24" s="165">
        <v>40.498100000000001</v>
      </c>
      <c r="BQ24" s="165">
        <v>-25.130400000000002</v>
      </c>
      <c r="BR24" s="165">
        <v>-144.93520000000001</v>
      </c>
      <c r="BS24" s="166"/>
      <c r="BT24" s="166"/>
      <c r="BU24" s="166"/>
      <c r="BV24" s="165">
        <v>19.470099999999999</v>
      </c>
      <c r="BW24" s="165">
        <v>10.14</v>
      </c>
      <c r="BX24" s="165">
        <v>6.49</v>
      </c>
      <c r="BY24" s="165">
        <v>-8.32</v>
      </c>
      <c r="BZ24" s="165">
        <v>9.26</v>
      </c>
      <c r="CA24" s="165">
        <v>-14.463200000000001</v>
      </c>
      <c r="CB24" s="165">
        <v>-14.3292</v>
      </c>
      <c r="CC24" s="165">
        <v>19.312100000000001</v>
      </c>
      <c r="CD24" s="165">
        <v>17.292400000000001</v>
      </c>
      <c r="CE24" s="165">
        <v>-4.9015000000000004</v>
      </c>
      <c r="CF24" s="165">
        <v>-21.138500000000001</v>
      </c>
      <c r="CG24" s="165">
        <v>-20.8125</v>
      </c>
      <c r="CH24" s="165">
        <v>8.0229999999999997</v>
      </c>
      <c r="CI24" s="165">
        <v>10.818300000000001</v>
      </c>
      <c r="CJ24" s="166"/>
      <c r="CK24" s="166"/>
      <c r="CL24" s="165">
        <v>45.1</v>
      </c>
      <c r="CM24" s="165">
        <v>-18</v>
      </c>
      <c r="CN24" s="165">
        <v>-2.94</v>
      </c>
      <c r="CO24" s="165">
        <v>31.412400000000002</v>
      </c>
      <c r="CP24" s="165">
        <v>30.935099999999998</v>
      </c>
      <c r="CQ24" s="165">
        <v>29.961200000000002</v>
      </c>
      <c r="CR24" s="165">
        <v>59.057899999999997</v>
      </c>
      <c r="CS24" s="165">
        <v>59.9726</v>
      </c>
      <c r="CT24" s="165">
        <v>-19.159700000000001</v>
      </c>
      <c r="CU24" s="165">
        <v>-51.358199999999997</v>
      </c>
      <c r="CV24" s="165">
        <v>-13.7384</v>
      </c>
      <c r="CW24" s="165">
        <v>2.1381000000000001</v>
      </c>
      <c r="CX24" s="165">
        <v>36.33</v>
      </c>
      <c r="CY24" s="165">
        <v>20.43</v>
      </c>
      <c r="CZ24" s="165">
        <v>8.4423999999999992</v>
      </c>
      <c r="DA24" s="165">
        <v>8.5968</v>
      </c>
      <c r="DB24" s="165">
        <v>-8.9600000000000009</v>
      </c>
      <c r="DC24" s="166"/>
      <c r="DD24" s="165">
        <v>-12.902799999999999</v>
      </c>
      <c r="DE24" s="165">
        <v>-12.814299999999999</v>
      </c>
      <c r="DF24" s="165">
        <v>32.584899999999998</v>
      </c>
      <c r="DG24" s="165">
        <v>1.46E-2</v>
      </c>
      <c r="DH24" s="165">
        <v>-4.5068000000000001</v>
      </c>
      <c r="DI24" s="165">
        <v>0</v>
      </c>
      <c r="DJ24" s="165">
        <v>0</v>
      </c>
      <c r="DK24" s="165">
        <v>-3.3081</v>
      </c>
      <c r="DL24" s="165">
        <v>3.5590000000000002</v>
      </c>
      <c r="DM24" s="165">
        <v>38.802799999999998</v>
      </c>
      <c r="DN24" s="165">
        <v>11.6953</v>
      </c>
      <c r="DO24" s="165">
        <v>4.0199999999999996</v>
      </c>
      <c r="DP24" s="165">
        <v>-1.78</v>
      </c>
      <c r="DQ24" s="165">
        <v>9.2609999999999992</v>
      </c>
      <c r="DR24" s="165">
        <v>-32.266800000000003</v>
      </c>
      <c r="DS24" s="165">
        <v>-9.75</v>
      </c>
      <c r="DT24" s="165">
        <v>-9.75</v>
      </c>
      <c r="DU24" s="165">
        <v>26.21</v>
      </c>
      <c r="DV24" s="165">
        <v>21.36</v>
      </c>
      <c r="DW24" s="165">
        <v>-31.836400000000001</v>
      </c>
      <c r="DX24" s="165">
        <v>-16.118200000000002</v>
      </c>
      <c r="DY24" s="165">
        <v>-35.032400000000003</v>
      </c>
      <c r="DZ24" s="165">
        <v>-32.690899999999999</v>
      </c>
      <c r="EA24" s="165">
        <v>17.664899999999999</v>
      </c>
      <c r="EB24" s="165">
        <v>-2.5363000000000002</v>
      </c>
      <c r="EC24" s="165">
        <v>-10.7818</v>
      </c>
      <c r="ED24" s="165">
        <v>-10.8773</v>
      </c>
      <c r="EE24" s="165">
        <v>-14.710800000000001</v>
      </c>
      <c r="EF24" s="165">
        <v>-18.553599999999999</v>
      </c>
      <c r="EG24" s="165">
        <v>-8.5570000000000004</v>
      </c>
      <c r="EH24" s="165">
        <v>-59.302100000000003</v>
      </c>
      <c r="EI24" s="165">
        <v>-31.087199999999999</v>
      </c>
      <c r="EJ24" s="166"/>
      <c r="EK24" s="165">
        <v>-12.6229</v>
      </c>
      <c r="EL24" s="165">
        <v>-12.228300000000001</v>
      </c>
      <c r="EM24" s="165">
        <v>16.5669</v>
      </c>
      <c r="EN24" s="165">
        <v>-9.4466000000000001</v>
      </c>
      <c r="EO24" s="165">
        <v>-9.6312999999999995</v>
      </c>
      <c r="EP24" s="165">
        <v>-9.2200000000000006</v>
      </c>
      <c r="EQ24" s="165">
        <v>-20.748799999999999</v>
      </c>
      <c r="ER24" s="165">
        <v>-20.496400000000001</v>
      </c>
      <c r="ES24" s="165">
        <v>2.2231000000000001</v>
      </c>
      <c r="ET24" s="165">
        <v>12.93</v>
      </c>
      <c r="EU24" s="165">
        <v>-9.94</v>
      </c>
      <c r="EV24" s="165">
        <v>-1.1000000000000001</v>
      </c>
      <c r="EW24" s="165">
        <v>3.4420999999999999</v>
      </c>
      <c r="EX24" s="165">
        <v>-12.9716</v>
      </c>
      <c r="EY24" s="165">
        <v>-6.0766999999999998</v>
      </c>
      <c r="EZ24" s="165">
        <v>4.8146000000000004</v>
      </c>
      <c r="FA24" s="165">
        <v>1.5355000000000001</v>
      </c>
      <c r="FB24" s="165">
        <v>1.5610999999999999</v>
      </c>
      <c r="FC24" s="165">
        <v>-16.5855</v>
      </c>
      <c r="FD24" s="166"/>
      <c r="FE24" s="166"/>
      <c r="FF24" s="165">
        <v>1.0634999999999999</v>
      </c>
      <c r="FG24" s="165">
        <v>4.9581999999999997</v>
      </c>
      <c r="FH24" s="165">
        <v>4.6740000000000004</v>
      </c>
      <c r="FI24" s="165">
        <v>4.0128000000000004</v>
      </c>
      <c r="FJ24" s="166"/>
      <c r="FK24" s="166"/>
      <c r="FL24" s="166"/>
      <c r="FM24" s="165">
        <v>19.653700000000001</v>
      </c>
      <c r="FN24" s="165">
        <v>19.564800000000002</v>
      </c>
      <c r="FO24" s="165">
        <v>-5.3140999999999998</v>
      </c>
      <c r="FP24" s="165">
        <v>9.2865000000000002</v>
      </c>
      <c r="FQ24" s="165">
        <v>25.904900000000001</v>
      </c>
      <c r="FR24" s="165">
        <v>-19.43</v>
      </c>
      <c r="FS24" s="165">
        <v>-2.1198999999999999</v>
      </c>
      <c r="FT24" s="165">
        <v>0.29780000000000001</v>
      </c>
      <c r="FU24" s="165">
        <v>1.07</v>
      </c>
      <c r="FV24" s="165">
        <v>2.84</v>
      </c>
      <c r="FW24" s="165">
        <v>-26.970099999999999</v>
      </c>
      <c r="FX24" s="165">
        <v>1.2576000000000001</v>
      </c>
      <c r="FY24" s="165">
        <v>4.7119999999999997</v>
      </c>
      <c r="FZ24" s="165">
        <v>1.512</v>
      </c>
      <c r="GA24" s="166"/>
      <c r="GB24" s="165">
        <v>36.770000000000003</v>
      </c>
      <c r="GC24" s="165">
        <v>-22.99</v>
      </c>
      <c r="GD24" s="165">
        <v>-12.0961</v>
      </c>
      <c r="GE24" s="165">
        <v>-1.6</v>
      </c>
      <c r="GF24" s="165">
        <v>15.0809</v>
      </c>
      <c r="GG24" s="166"/>
      <c r="GH24" s="165">
        <v>19.615300000000001</v>
      </c>
      <c r="GI24" s="166"/>
      <c r="GJ24" s="165">
        <v>-6.7301000000000002</v>
      </c>
      <c r="GK24" s="165">
        <v>2.1476999999999999</v>
      </c>
      <c r="GL24" s="166"/>
      <c r="GM24" s="166"/>
      <c r="GN24" s="165">
        <v>-9.6434999999999995</v>
      </c>
      <c r="GO24" s="165">
        <v>-16.825299999999999</v>
      </c>
      <c r="GP24" s="165">
        <v>-0.23419999999999999</v>
      </c>
      <c r="GQ24" s="165">
        <v>-28.907</v>
      </c>
      <c r="GR24" s="165">
        <v>5.3532999999999999</v>
      </c>
      <c r="GS24" s="165">
        <v>4.8632</v>
      </c>
      <c r="GT24" s="165">
        <v>145.9308</v>
      </c>
      <c r="GU24" s="165">
        <v>-10.4636</v>
      </c>
      <c r="GV24" s="165">
        <v>-11.1638</v>
      </c>
      <c r="GW24" s="165">
        <v>-5.5076999999999998</v>
      </c>
      <c r="GX24" s="165">
        <v>2.6732999999999998</v>
      </c>
      <c r="GY24" s="165">
        <v>4.7472000000000003</v>
      </c>
      <c r="GZ24" s="165">
        <v>4.7946999999999997</v>
      </c>
      <c r="HA24" s="165">
        <v>1.9811000000000001</v>
      </c>
      <c r="HB24" s="165">
        <v>4.2435</v>
      </c>
      <c r="HC24" s="165">
        <v>5.3029999999999999</v>
      </c>
      <c r="HD24" s="165">
        <v>-12.15</v>
      </c>
      <c r="HE24" s="165">
        <v>17.242799999999999</v>
      </c>
      <c r="HF24" s="165">
        <v>55.637099999999997</v>
      </c>
      <c r="HG24" s="165">
        <v>-7.1087999999999996</v>
      </c>
      <c r="HH24" s="165">
        <v>15.6259</v>
      </c>
      <c r="HI24" s="165">
        <v>4.7691999999999997</v>
      </c>
      <c r="HJ24" s="165">
        <v>4.5522</v>
      </c>
      <c r="HK24" s="165">
        <v>0</v>
      </c>
      <c r="HL24" s="165">
        <v>0</v>
      </c>
      <c r="HM24" s="165">
        <v>-14.616300000000001</v>
      </c>
      <c r="HN24" s="165">
        <v>-13.8596</v>
      </c>
      <c r="HO24" s="165">
        <v>19.650600000000001</v>
      </c>
      <c r="HP24" s="165">
        <v>21.1188</v>
      </c>
      <c r="HQ24" s="165">
        <v>-28.602</v>
      </c>
      <c r="HR24" s="165">
        <v>-28.178999999999998</v>
      </c>
      <c r="HS24" s="165">
        <v>-13.592700000000001</v>
      </c>
      <c r="HT24" s="165">
        <v>-14.011799999999999</v>
      </c>
      <c r="HU24" s="165">
        <v>26.57</v>
      </c>
      <c r="HV24" s="165">
        <v>26.4</v>
      </c>
      <c r="HW24" s="165">
        <v>-17.100000000000001</v>
      </c>
      <c r="HX24" s="165">
        <v>-16.8</v>
      </c>
      <c r="HY24" s="165">
        <v>1.2314000000000001</v>
      </c>
      <c r="HZ24" s="165">
        <v>-1.2</v>
      </c>
      <c r="IA24" s="165">
        <v>31.700500000000002</v>
      </c>
      <c r="IB24" s="165">
        <v>21.479399999999998</v>
      </c>
      <c r="IC24" s="165">
        <v>21.718399999999999</v>
      </c>
      <c r="ID24" s="165">
        <v>-17.8</v>
      </c>
      <c r="IE24" s="165">
        <v>-18.100000000000001</v>
      </c>
      <c r="IF24" s="165">
        <v>11.6</v>
      </c>
      <c r="IG24" s="165">
        <v>11</v>
      </c>
      <c r="IH24" s="166"/>
      <c r="II24" s="165">
        <v>-18.366099999999999</v>
      </c>
      <c r="IJ24" s="165">
        <v>-59.969700000000003</v>
      </c>
      <c r="IK24" s="165">
        <v>-22.6738</v>
      </c>
      <c r="IL24" s="165">
        <v>-226.99590000000001</v>
      </c>
      <c r="IM24" s="165">
        <v>-13.847899999999999</v>
      </c>
      <c r="IN24" s="165">
        <v>2.1202999999999999</v>
      </c>
      <c r="IO24" s="165">
        <v>59.100700000000003</v>
      </c>
      <c r="IP24" s="165">
        <v>109.9846</v>
      </c>
      <c r="IQ24" s="165">
        <v>103.054</v>
      </c>
      <c r="IR24" s="165">
        <v>104.03570000000001</v>
      </c>
      <c r="IS24" s="165">
        <v>-14.5307</v>
      </c>
      <c r="IT24" s="165">
        <v>21.153500000000001</v>
      </c>
      <c r="IU24" s="165">
        <v>20.869900000000001</v>
      </c>
      <c r="IV24" s="165">
        <v>6.2842000000000002</v>
      </c>
      <c r="IW24" s="165">
        <v>103.37390000000001</v>
      </c>
      <c r="IX24" s="165">
        <v>-222.08250000000001</v>
      </c>
      <c r="IY24" s="165">
        <v>26.8218</v>
      </c>
      <c r="IZ24" s="165">
        <v>-23.058599999999998</v>
      </c>
      <c r="JA24" s="165">
        <v>0.54079999999999995</v>
      </c>
      <c r="JB24" s="166"/>
      <c r="JC24" s="165">
        <v>-2.16</v>
      </c>
      <c r="JD24" s="165">
        <v>0.30099999999999999</v>
      </c>
      <c r="JE24" s="165">
        <v>0.29199999999999998</v>
      </c>
      <c r="JF24" s="165">
        <v>-2.16</v>
      </c>
      <c r="JG24" s="165">
        <v>4.4000000000000004</v>
      </c>
      <c r="JH24" s="165">
        <v>-2.9100999999999999</v>
      </c>
      <c r="JI24" s="165">
        <v>-10.429500000000001</v>
      </c>
      <c r="JJ24" s="165">
        <v>4.2801999999999998</v>
      </c>
      <c r="JK24" s="165">
        <v>6.7093999999999996</v>
      </c>
      <c r="JL24" s="165">
        <v>6.3</v>
      </c>
      <c r="JM24" s="165">
        <v>2.3570000000000002</v>
      </c>
      <c r="JN24" s="165">
        <v>1.849</v>
      </c>
      <c r="JO24" s="166"/>
      <c r="JP24" s="166"/>
      <c r="JQ24" s="165">
        <v>3.1562999999999999</v>
      </c>
      <c r="JR24" s="165">
        <v>3.2824</v>
      </c>
      <c r="JS24" s="165">
        <v>2.8683999999999998</v>
      </c>
      <c r="JT24" s="166"/>
      <c r="JU24" s="165">
        <v>3</v>
      </c>
      <c r="JV24" s="165">
        <v>4.2813999999999997</v>
      </c>
      <c r="JW24" s="165">
        <v>0.09</v>
      </c>
      <c r="JX24" s="166"/>
      <c r="JY24" s="165">
        <v>3.4340000000000002</v>
      </c>
      <c r="JZ24" s="165">
        <v>-18.6706</v>
      </c>
      <c r="KA24" s="165">
        <v>-24.2075</v>
      </c>
      <c r="KB24" s="165">
        <v>6.0254000000000003</v>
      </c>
      <c r="KC24" s="165">
        <v>14.4589</v>
      </c>
      <c r="KD24" s="165">
        <v>-20.5121</v>
      </c>
      <c r="KE24" s="165">
        <v>4.8613</v>
      </c>
      <c r="KF24" s="165">
        <v>-5.0999999999999996</v>
      </c>
      <c r="KG24" s="165">
        <v>-8.3000000000000007</v>
      </c>
      <c r="KH24" s="166"/>
      <c r="KI24" s="166"/>
    </row>
    <row r="25" spans="1:295" ht="18" customHeight="1" x14ac:dyDescent="0.35">
      <c r="A25" s="160" t="s">
        <v>53</v>
      </c>
      <c r="B25" s="160" t="s">
        <v>843</v>
      </c>
      <c r="C25" s="161">
        <v>0</v>
      </c>
      <c r="D25" s="161">
        <v>3.3578000000000001</v>
      </c>
      <c r="E25" s="161">
        <v>-7.4946000000000002</v>
      </c>
      <c r="F25" s="161">
        <v>7.6489000000000003</v>
      </c>
      <c r="G25" s="161">
        <v>6.1308999999999996</v>
      </c>
      <c r="H25" s="162"/>
      <c r="I25" s="161">
        <v>11.450100000000001</v>
      </c>
      <c r="J25" s="162"/>
      <c r="K25" s="161">
        <v>18.553999999999998</v>
      </c>
      <c r="L25" s="161">
        <v>8.1097999999999999</v>
      </c>
      <c r="M25" s="161">
        <v>9.2498000000000005</v>
      </c>
      <c r="N25" s="161">
        <v>-17.760000000000002</v>
      </c>
      <c r="O25" s="161">
        <v>-24.2</v>
      </c>
      <c r="P25" s="161">
        <v>2.2000000000000002</v>
      </c>
      <c r="Q25" s="161">
        <v>3.3119999999999998</v>
      </c>
      <c r="R25" s="161">
        <v>-17.600000000000001</v>
      </c>
      <c r="S25" s="161">
        <v>3.4163000000000001</v>
      </c>
      <c r="T25" s="161">
        <v>-24.13</v>
      </c>
      <c r="U25" s="161">
        <v>4.9259000000000004</v>
      </c>
      <c r="V25" s="161">
        <v>4.7344999999999997</v>
      </c>
      <c r="W25" s="161">
        <v>8.4438999999999993</v>
      </c>
      <c r="X25" s="161">
        <v>4.2892000000000001</v>
      </c>
      <c r="Y25" s="161">
        <v>-2.3104</v>
      </c>
      <c r="Z25" s="161">
        <v>1.6544000000000001</v>
      </c>
      <c r="AA25" s="162"/>
      <c r="AB25" s="161">
        <v>-0.99329999999999996</v>
      </c>
      <c r="AC25" s="161">
        <v>-1.101</v>
      </c>
      <c r="AD25" s="161">
        <v>-1.075</v>
      </c>
      <c r="AE25" s="161">
        <v>7.6420000000000003</v>
      </c>
      <c r="AF25" s="161">
        <v>-2.2200000000000002</v>
      </c>
      <c r="AG25" s="161">
        <v>-8.8000000000000007</v>
      </c>
      <c r="AH25" s="161">
        <v>0.88600000000000001</v>
      </c>
      <c r="AI25" s="161">
        <v>0.21</v>
      </c>
      <c r="AJ25" s="161">
        <v>-13.77</v>
      </c>
      <c r="AK25" s="161">
        <v>-13.85</v>
      </c>
      <c r="AL25" s="162"/>
      <c r="AM25" s="161">
        <v>-11.87</v>
      </c>
      <c r="AN25" s="161">
        <v>-11.76</v>
      </c>
      <c r="AO25" s="161">
        <v>6.2103000000000002</v>
      </c>
      <c r="AP25" s="161">
        <v>3.1021999999999998</v>
      </c>
      <c r="AQ25" s="161">
        <v>13.3675</v>
      </c>
      <c r="AR25" s="161">
        <v>14.404299999999999</v>
      </c>
      <c r="AS25" s="161">
        <v>-12.164199999999999</v>
      </c>
      <c r="AT25" s="161">
        <v>-7.7695999999999996</v>
      </c>
      <c r="AU25" s="161">
        <v>-7.7176</v>
      </c>
      <c r="AV25" s="161">
        <v>7.0541999999999998</v>
      </c>
      <c r="AW25" s="161">
        <v>8.9189000000000007</v>
      </c>
      <c r="AX25" s="161">
        <v>-21.299499999999998</v>
      </c>
      <c r="AY25" s="161">
        <v>-18.754300000000001</v>
      </c>
      <c r="AZ25" s="161">
        <v>6.3250999999999999</v>
      </c>
      <c r="BA25" s="161">
        <v>31.148299999999999</v>
      </c>
      <c r="BB25" s="161">
        <v>-22.4648</v>
      </c>
      <c r="BC25" s="161">
        <v>4.1787000000000001</v>
      </c>
      <c r="BD25" s="161">
        <v>-3.9</v>
      </c>
      <c r="BE25" s="161">
        <v>-4.2</v>
      </c>
      <c r="BF25" s="161">
        <v>-24.2258</v>
      </c>
      <c r="BG25" s="161">
        <v>-22.2486</v>
      </c>
      <c r="BH25" s="161">
        <v>-4.2950999999999997</v>
      </c>
      <c r="BI25" s="162"/>
      <c r="BJ25" s="161">
        <v>7.1318999999999999</v>
      </c>
      <c r="BK25" s="161">
        <v>6.5644</v>
      </c>
      <c r="BL25" s="161">
        <v>6.7622</v>
      </c>
      <c r="BM25" s="161">
        <v>4.4356</v>
      </c>
      <c r="BN25" s="161">
        <v>-76.570899999999995</v>
      </c>
      <c r="BO25" s="161">
        <v>46.418599999999998</v>
      </c>
      <c r="BP25" s="161">
        <v>47.029000000000003</v>
      </c>
      <c r="BQ25" s="161">
        <v>-46.331099999999999</v>
      </c>
      <c r="BR25" s="161">
        <v>-130.16489999999999</v>
      </c>
      <c r="BS25" s="162"/>
      <c r="BT25" s="162"/>
      <c r="BU25" s="162"/>
      <c r="BV25" s="161">
        <v>22.8232</v>
      </c>
      <c r="BW25" s="161">
        <v>13.79</v>
      </c>
      <c r="BX25" s="161">
        <v>7</v>
      </c>
      <c r="BY25" s="161">
        <v>-14.46</v>
      </c>
      <c r="BZ25" s="161">
        <v>11.97</v>
      </c>
      <c r="CA25" s="161">
        <v>-14.1953</v>
      </c>
      <c r="CB25" s="161">
        <v>-13.6594</v>
      </c>
      <c r="CC25" s="161">
        <v>22.980499999999999</v>
      </c>
      <c r="CD25" s="161">
        <v>21.268000000000001</v>
      </c>
      <c r="CE25" s="161">
        <v>-4.6666999999999996</v>
      </c>
      <c r="CF25" s="161">
        <v>-19.799299999999999</v>
      </c>
      <c r="CG25" s="161">
        <v>-19.843399999999999</v>
      </c>
      <c r="CH25" s="161">
        <v>6.2141000000000002</v>
      </c>
      <c r="CI25" s="161">
        <v>13.6325</v>
      </c>
      <c r="CJ25" s="162"/>
      <c r="CK25" s="162"/>
      <c r="CL25" s="161">
        <v>56.4</v>
      </c>
      <c r="CM25" s="161">
        <v>-24.2</v>
      </c>
      <c r="CN25" s="161">
        <v>-3.47</v>
      </c>
      <c r="CO25" s="161">
        <v>28.3489</v>
      </c>
      <c r="CP25" s="161">
        <v>28.677700000000002</v>
      </c>
      <c r="CQ25" s="161">
        <v>27.746200000000002</v>
      </c>
      <c r="CR25" s="161">
        <v>53.277000000000001</v>
      </c>
      <c r="CS25" s="161">
        <v>54.156799999999997</v>
      </c>
      <c r="CT25" s="161">
        <v>-16.482900000000001</v>
      </c>
      <c r="CU25" s="161">
        <v>-50.732599999999998</v>
      </c>
      <c r="CV25" s="161">
        <v>-10.392300000000001</v>
      </c>
      <c r="CW25" s="161">
        <v>2.6709999999999998</v>
      </c>
      <c r="CX25" s="161">
        <v>35.29</v>
      </c>
      <c r="CY25" s="161">
        <v>23.82</v>
      </c>
      <c r="CZ25" s="161">
        <v>10.004899999999999</v>
      </c>
      <c r="DA25" s="161">
        <v>10.257</v>
      </c>
      <c r="DB25" s="161">
        <v>-10.43</v>
      </c>
      <c r="DC25" s="162"/>
      <c r="DD25" s="161">
        <v>-15.431800000000001</v>
      </c>
      <c r="DE25" s="161">
        <v>-15.3726</v>
      </c>
      <c r="DF25" s="161">
        <v>39.248199999999997</v>
      </c>
      <c r="DG25" s="161">
        <v>1.46E-2</v>
      </c>
      <c r="DH25" s="161">
        <v>-5.3202999999999996</v>
      </c>
      <c r="DI25" s="161">
        <v>-5.4</v>
      </c>
      <c r="DJ25" s="161">
        <v>-4.4000000000000004</v>
      </c>
      <c r="DK25" s="161">
        <v>-2.6709000000000001</v>
      </c>
      <c r="DL25" s="161">
        <v>5.4291</v>
      </c>
      <c r="DM25" s="161">
        <v>38.960500000000003</v>
      </c>
      <c r="DN25" s="161">
        <v>14.4785</v>
      </c>
      <c r="DO25" s="161">
        <v>6</v>
      </c>
      <c r="DP25" s="161">
        <v>-1.91</v>
      </c>
      <c r="DQ25" s="161">
        <v>11.6775</v>
      </c>
      <c r="DR25" s="161">
        <v>-38.752200000000002</v>
      </c>
      <c r="DS25" s="161">
        <v>-10.45</v>
      </c>
      <c r="DT25" s="161">
        <v>-10.43</v>
      </c>
      <c r="DU25" s="161">
        <v>28.93</v>
      </c>
      <c r="DV25" s="161">
        <v>25.1</v>
      </c>
      <c r="DW25" s="161">
        <v>-37.618200000000002</v>
      </c>
      <c r="DX25" s="161">
        <v>-18.645499999999998</v>
      </c>
      <c r="DY25" s="161">
        <v>-37.046700000000001</v>
      </c>
      <c r="DZ25" s="161">
        <v>-35.5</v>
      </c>
      <c r="EA25" s="161">
        <v>36.6248</v>
      </c>
      <c r="EB25" s="161">
        <v>1.6E-2</v>
      </c>
      <c r="EC25" s="161">
        <v>-0.1203</v>
      </c>
      <c r="ED25" s="161">
        <v>0.58250000000000002</v>
      </c>
      <c r="EE25" s="161">
        <v>-19.766200000000001</v>
      </c>
      <c r="EF25" s="161">
        <v>-22.707599999999999</v>
      </c>
      <c r="EG25" s="161">
        <v>-9.2170000000000005</v>
      </c>
      <c r="EH25" s="161">
        <v>-37.286099999999998</v>
      </c>
      <c r="EI25" s="161">
        <v>-33.499499999999998</v>
      </c>
      <c r="EJ25" s="162"/>
      <c r="EK25" s="161">
        <v>-13.2376</v>
      </c>
      <c r="EL25" s="161">
        <v>-12.442600000000001</v>
      </c>
      <c r="EM25" s="161">
        <v>22.2056</v>
      </c>
      <c r="EN25" s="161">
        <v>-6.3487999999999998</v>
      </c>
      <c r="EO25" s="161">
        <v>-6.9076000000000004</v>
      </c>
      <c r="EP25" s="161">
        <v>-7.1719999999999997</v>
      </c>
      <c r="EQ25" s="161">
        <v>-21.131499999999999</v>
      </c>
      <c r="ER25" s="161">
        <v>-20.769200000000001</v>
      </c>
      <c r="ES25" s="161">
        <v>7.3456999999999999</v>
      </c>
      <c r="ET25" s="161">
        <v>13.23</v>
      </c>
      <c r="EU25" s="161">
        <v>-9.8699999999999992</v>
      </c>
      <c r="EV25" s="161">
        <v>-0.9</v>
      </c>
      <c r="EW25" s="161">
        <v>3.9428000000000001</v>
      </c>
      <c r="EX25" s="161">
        <v>-8.3020999999999994</v>
      </c>
      <c r="EY25" s="161">
        <v>-6.3136000000000001</v>
      </c>
      <c r="EZ25" s="161">
        <v>4.6532999999999998</v>
      </c>
      <c r="FA25" s="161">
        <v>1.5216000000000001</v>
      </c>
      <c r="FB25" s="161">
        <v>6.5392000000000001</v>
      </c>
      <c r="FC25" s="161">
        <v>-19.463999999999999</v>
      </c>
      <c r="FD25" s="162"/>
      <c r="FE25" s="162"/>
      <c r="FF25" s="161">
        <v>1.1231</v>
      </c>
      <c r="FG25" s="161">
        <v>4.3907999999999996</v>
      </c>
      <c r="FH25" s="161">
        <v>5.2385000000000002</v>
      </c>
      <c r="FI25" s="161">
        <v>3.4474</v>
      </c>
      <c r="FJ25" s="162"/>
      <c r="FK25" s="162"/>
      <c r="FL25" s="162"/>
      <c r="FM25" s="161">
        <v>22.0352</v>
      </c>
      <c r="FN25" s="161">
        <v>21.9146</v>
      </c>
      <c r="FO25" s="161">
        <v>-5.4492000000000003</v>
      </c>
      <c r="FP25" s="161">
        <v>9.4169</v>
      </c>
      <c r="FQ25" s="161">
        <v>22.6432</v>
      </c>
      <c r="FR25" s="161">
        <v>-17.079999999999998</v>
      </c>
      <c r="FS25" s="161">
        <v>-3.0190000000000001</v>
      </c>
      <c r="FT25" s="161">
        <v>0.3362</v>
      </c>
      <c r="FU25" s="161">
        <v>1.96</v>
      </c>
      <c r="FV25" s="161">
        <v>2.65</v>
      </c>
      <c r="FW25" s="161">
        <v>-22.042999999999999</v>
      </c>
      <c r="FX25" s="161">
        <v>1.2371000000000001</v>
      </c>
      <c r="FY25" s="161">
        <v>4.2809999999999997</v>
      </c>
      <c r="FZ25" s="161">
        <v>2.1709999999999998</v>
      </c>
      <c r="GA25" s="162"/>
      <c r="GB25" s="161">
        <v>35.270000000000003</v>
      </c>
      <c r="GC25" s="161">
        <v>-22.216100000000001</v>
      </c>
      <c r="GD25" s="161">
        <v>-11.399800000000001</v>
      </c>
      <c r="GE25" s="161">
        <v>-1.25</v>
      </c>
      <c r="GF25" s="161">
        <v>15.0791</v>
      </c>
      <c r="GG25" s="162"/>
      <c r="GH25" s="161">
        <v>19.2195</v>
      </c>
      <c r="GI25" s="162"/>
      <c r="GJ25" s="161">
        <v>-7.5444000000000004</v>
      </c>
      <c r="GK25" s="161">
        <v>2.3260000000000001</v>
      </c>
      <c r="GL25" s="162"/>
      <c r="GM25" s="162"/>
      <c r="GN25" s="161">
        <v>-10.165699999999999</v>
      </c>
      <c r="GO25" s="161">
        <v>-23.927199999999999</v>
      </c>
      <c r="GP25" s="161">
        <v>0.61570000000000003</v>
      </c>
      <c r="GQ25" s="161">
        <v>-27.226400000000002</v>
      </c>
      <c r="GR25" s="161">
        <v>4.9638999999999998</v>
      </c>
      <c r="GS25" s="161">
        <v>4.6858000000000004</v>
      </c>
      <c r="GT25" s="161">
        <v>144.99010000000001</v>
      </c>
      <c r="GU25" s="161">
        <v>-9.4758999999999993</v>
      </c>
      <c r="GV25" s="161">
        <v>-9.7382000000000009</v>
      </c>
      <c r="GW25" s="161">
        <v>-5.9462999999999999</v>
      </c>
      <c r="GX25" s="161">
        <v>2.1629999999999998</v>
      </c>
      <c r="GY25" s="161">
        <v>5.2378999999999998</v>
      </c>
      <c r="GZ25" s="161">
        <v>5.3089000000000004</v>
      </c>
      <c r="HA25" s="161">
        <v>1.4327000000000001</v>
      </c>
      <c r="HB25" s="161">
        <v>2.5943000000000001</v>
      </c>
      <c r="HC25" s="161">
        <v>4.6959</v>
      </c>
      <c r="HD25" s="161">
        <v>-14.25</v>
      </c>
      <c r="HE25" s="161">
        <v>17.754300000000001</v>
      </c>
      <c r="HF25" s="161">
        <v>56.971400000000003</v>
      </c>
      <c r="HG25" s="161">
        <v>-9.1838999999999995</v>
      </c>
      <c r="HH25" s="161">
        <v>12.4163</v>
      </c>
      <c r="HI25" s="161">
        <v>7.7027999999999999</v>
      </c>
      <c r="HJ25" s="161">
        <v>7.5514999999999999</v>
      </c>
      <c r="HK25" s="161">
        <v>0</v>
      </c>
      <c r="HL25" s="161">
        <v>0</v>
      </c>
      <c r="HM25" s="161">
        <v>-14.9594</v>
      </c>
      <c r="HN25" s="161">
        <v>-17.550699999999999</v>
      </c>
      <c r="HO25" s="162"/>
      <c r="HP25" s="162"/>
      <c r="HQ25" s="161">
        <v>-29.579799999999999</v>
      </c>
      <c r="HR25" s="161">
        <v>-29.041399999999999</v>
      </c>
      <c r="HS25" s="161">
        <v>-14.3544</v>
      </c>
      <c r="HT25" s="161">
        <v>-14.4901</v>
      </c>
      <c r="HU25" s="161">
        <v>23.97</v>
      </c>
      <c r="HV25" s="161">
        <v>23.55</v>
      </c>
      <c r="HW25" s="161">
        <v>-16.3</v>
      </c>
      <c r="HX25" s="161">
        <v>-16.8</v>
      </c>
      <c r="HY25" s="161">
        <v>1.2845</v>
      </c>
      <c r="HZ25" s="161">
        <v>-3.2</v>
      </c>
      <c r="IA25" s="161">
        <v>37.543900000000001</v>
      </c>
      <c r="IB25" s="161">
        <v>18.600300000000001</v>
      </c>
      <c r="IC25" s="161">
        <v>18.9893</v>
      </c>
      <c r="ID25" s="161">
        <v>-17.3</v>
      </c>
      <c r="IE25" s="161">
        <v>-17.5</v>
      </c>
      <c r="IF25" s="161">
        <v>12.7</v>
      </c>
      <c r="IG25" s="161">
        <v>12.7</v>
      </c>
      <c r="IH25" s="162"/>
      <c r="II25" s="161">
        <v>-18.386299999999999</v>
      </c>
      <c r="IJ25" s="161">
        <v>-59.790100000000002</v>
      </c>
      <c r="IK25" s="161">
        <v>-26.776199999999999</v>
      </c>
      <c r="IL25" s="161">
        <v>-225.43639999999999</v>
      </c>
      <c r="IM25" s="161">
        <v>-11.252700000000001</v>
      </c>
      <c r="IN25" s="161">
        <v>2.8174999999999999</v>
      </c>
      <c r="IO25" s="161">
        <v>59.177100000000003</v>
      </c>
      <c r="IP25" s="161">
        <v>107.64579999999999</v>
      </c>
      <c r="IQ25" s="161">
        <v>107.09820000000001</v>
      </c>
      <c r="IR25" s="161">
        <v>106.4213</v>
      </c>
      <c r="IS25" s="161">
        <v>-16.8903</v>
      </c>
      <c r="IT25" s="161">
        <v>18.552</v>
      </c>
      <c r="IU25" s="161">
        <v>17.2563</v>
      </c>
      <c r="IV25" s="161">
        <v>1.1272</v>
      </c>
      <c r="IW25" s="161">
        <v>104.55119999999999</v>
      </c>
      <c r="IX25" s="161">
        <v>-222.79560000000001</v>
      </c>
      <c r="IY25" s="161">
        <v>24.085899999999999</v>
      </c>
      <c r="IZ25" s="161">
        <v>-21.808700000000002</v>
      </c>
      <c r="JA25" s="161">
        <v>0.70440000000000003</v>
      </c>
      <c r="JB25" s="162"/>
      <c r="JC25" s="161">
        <v>-1.52</v>
      </c>
      <c r="JD25" s="161">
        <v>0.254</v>
      </c>
      <c r="JE25" s="161">
        <v>0.248</v>
      </c>
      <c r="JF25" s="161">
        <v>-2.72</v>
      </c>
      <c r="JG25" s="161">
        <v>3.76</v>
      </c>
      <c r="JH25" s="161">
        <v>-1.7782</v>
      </c>
      <c r="JI25" s="161">
        <v>-9.9321000000000002</v>
      </c>
      <c r="JJ25" s="161">
        <v>4.2496</v>
      </c>
      <c r="JK25" s="161">
        <v>6.7979000000000003</v>
      </c>
      <c r="JL25" s="161">
        <v>5.2</v>
      </c>
      <c r="JM25" s="161">
        <v>0.90600000000000003</v>
      </c>
      <c r="JN25" s="161">
        <v>1.4730000000000001</v>
      </c>
      <c r="JO25" s="162"/>
      <c r="JP25" s="161">
        <v>3.0962000000000001</v>
      </c>
      <c r="JQ25" s="161">
        <v>2.677</v>
      </c>
      <c r="JR25" s="161">
        <v>2.7313999999999998</v>
      </c>
      <c r="JS25" s="161">
        <v>3.1760999999999999</v>
      </c>
      <c r="JT25" s="162"/>
      <c r="JU25" s="161">
        <v>2.2999999999999998</v>
      </c>
      <c r="JV25" s="161">
        <v>4.5833000000000004</v>
      </c>
      <c r="JW25" s="161">
        <v>0.17</v>
      </c>
      <c r="JX25" s="162"/>
      <c r="JY25" s="161">
        <v>4.3193999999999999</v>
      </c>
      <c r="JZ25" s="161">
        <v>-18.3523</v>
      </c>
      <c r="KA25" s="161">
        <v>-24.271799999999999</v>
      </c>
      <c r="KB25" s="161">
        <v>6.4104000000000001</v>
      </c>
      <c r="KC25" s="161">
        <v>13.739000000000001</v>
      </c>
      <c r="KD25" s="161">
        <v>-20.560700000000001</v>
      </c>
      <c r="KE25" s="161">
        <v>5.492</v>
      </c>
      <c r="KF25" s="161">
        <v>-4.3</v>
      </c>
      <c r="KG25" s="161">
        <v>-10</v>
      </c>
      <c r="KH25" s="162"/>
      <c r="KI25" s="162"/>
    </row>
    <row r="26" spans="1:295" ht="18" customHeight="1" x14ac:dyDescent="0.35">
      <c r="A26" s="160" t="s">
        <v>53</v>
      </c>
      <c r="B26" s="160" t="s">
        <v>844</v>
      </c>
      <c r="C26" s="163">
        <v>0</v>
      </c>
      <c r="D26" s="163">
        <v>3.0265</v>
      </c>
      <c r="E26" s="163">
        <v>-7.0648999999999997</v>
      </c>
      <c r="F26" s="163">
        <v>8.8660999999999994</v>
      </c>
      <c r="G26" s="163">
        <v>7.4101999999999997</v>
      </c>
      <c r="H26" s="164"/>
      <c r="I26" s="163">
        <v>13.839600000000001</v>
      </c>
      <c r="J26" s="164"/>
      <c r="K26" s="163">
        <v>20.0471</v>
      </c>
      <c r="L26" s="163">
        <v>9.2017000000000007</v>
      </c>
      <c r="M26" s="163">
        <v>10.264200000000001</v>
      </c>
      <c r="N26" s="163">
        <v>-15.54</v>
      </c>
      <c r="O26" s="163">
        <v>-28.6</v>
      </c>
      <c r="P26" s="163">
        <v>6.6</v>
      </c>
      <c r="Q26" s="163">
        <v>5.7960000000000003</v>
      </c>
      <c r="R26" s="163">
        <v>-22</v>
      </c>
      <c r="S26" s="163">
        <v>3.1145999999999998</v>
      </c>
      <c r="T26" s="163">
        <v>-14.561</v>
      </c>
      <c r="U26" s="163">
        <v>5.6832000000000003</v>
      </c>
      <c r="V26" s="163">
        <v>5.5430000000000001</v>
      </c>
      <c r="W26" s="163">
        <v>10.007899999999999</v>
      </c>
      <c r="X26" s="163">
        <v>4.6673</v>
      </c>
      <c r="Y26" s="163">
        <v>-2.3243999999999998</v>
      </c>
      <c r="Z26" s="163">
        <v>1.9326000000000001</v>
      </c>
      <c r="AA26" s="164"/>
      <c r="AB26" s="163">
        <v>-1.1654</v>
      </c>
      <c r="AC26" s="163">
        <v>-1.1220000000000001</v>
      </c>
      <c r="AD26" s="163">
        <v>-1.133</v>
      </c>
      <c r="AE26" s="163">
        <v>8.2650000000000006</v>
      </c>
      <c r="AF26" s="163">
        <v>-4.4400000000000004</v>
      </c>
      <c r="AG26" s="163">
        <v>-4.4000000000000004</v>
      </c>
      <c r="AH26" s="163">
        <v>0.94499999999999995</v>
      </c>
      <c r="AI26" s="163">
        <v>0.223</v>
      </c>
      <c r="AJ26" s="163">
        <v>-14.08</v>
      </c>
      <c r="AK26" s="163">
        <v>-14.17</v>
      </c>
      <c r="AL26" s="164"/>
      <c r="AM26" s="163">
        <v>-11.41</v>
      </c>
      <c r="AN26" s="163">
        <v>-11.38</v>
      </c>
      <c r="AO26" s="163">
        <v>8.0012000000000008</v>
      </c>
      <c r="AP26" s="163">
        <v>3.4472999999999998</v>
      </c>
      <c r="AQ26" s="163">
        <v>19.735499999999998</v>
      </c>
      <c r="AR26" s="163">
        <v>22.2773</v>
      </c>
      <c r="AS26" s="163">
        <v>-10.218400000000001</v>
      </c>
      <c r="AT26" s="163">
        <v>-2.6791999999999998</v>
      </c>
      <c r="AU26" s="163">
        <v>-1.4666999999999999</v>
      </c>
      <c r="AV26" s="163">
        <v>6.4656000000000002</v>
      </c>
      <c r="AW26" s="163">
        <v>9.6434999999999995</v>
      </c>
      <c r="AX26" s="163">
        <v>-15.1374</v>
      </c>
      <c r="AY26" s="163">
        <v>-13.128</v>
      </c>
      <c r="AZ26" s="163">
        <v>7.5087000000000002</v>
      </c>
      <c r="BA26" s="163">
        <v>38.688400000000001</v>
      </c>
      <c r="BB26" s="163">
        <v>29.291699999999999</v>
      </c>
      <c r="BC26" s="163">
        <v>5.7972999999999999</v>
      </c>
      <c r="BD26" s="163">
        <v>-4.3</v>
      </c>
      <c r="BE26" s="163">
        <v>-4.5999999999999996</v>
      </c>
      <c r="BF26" s="163">
        <v>-29.546199999999999</v>
      </c>
      <c r="BG26" s="163">
        <v>-30.207799999999999</v>
      </c>
      <c r="BH26" s="163">
        <v>-4.6811999999999996</v>
      </c>
      <c r="BI26" s="164"/>
      <c r="BJ26" s="163">
        <v>9.5779999999999994</v>
      </c>
      <c r="BK26" s="163">
        <v>7.8141999999999996</v>
      </c>
      <c r="BL26" s="163">
        <v>7.1980000000000004</v>
      </c>
      <c r="BM26" s="163">
        <v>4.7332999999999998</v>
      </c>
      <c r="BN26" s="163">
        <v>-118.99160000000001</v>
      </c>
      <c r="BO26" s="163">
        <v>69.093900000000005</v>
      </c>
      <c r="BP26" s="163">
        <v>69.154899999999998</v>
      </c>
      <c r="BQ26" s="163">
        <v>-40.491</v>
      </c>
      <c r="BR26" s="163">
        <v>-129.9436</v>
      </c>
      <c r="BS26" s="164"/>
      <c r="BT26" s="164"/>
      <c r="BU26" s="164"/>
      <c r="BV26" s="163">
        <v>27.4937</v>
      </c>
      <c r="BW26" s="163">
        <v>14.41</v>
      </c>
      <c r="BX26" s="163">
        <v>7.04</v>
      </c>
      <c r="BY26" s="163">
        <v>-13.69</v>
      </c>
      <c r="BZ26" s="163">
        <v>13.28</v>
      </c>
      <c r="CA26" s="163">
        <v>-8.5691000000000006</v>
      </c>
      <c r="CB26" s="163">
        <v>-8.7029999999999994</v>
      </c>
      <c r="CC26" s="163">
        <v>19.492100000000001</v>
      </c>
      <c r="CD26" s="163">
        <v>17.0716</v>
      </c>
      <c r="CE26" s="163">
        <v>-4.9122000000000003</v>
      </c>
      <c r="CF26" s="163">
        <v>-18.961500000000001</v>
      </c>
      <c r="CG26" s="163">
        <v>-18.9634</v>
      </c>
      <c r="CH26" s="163">
        <v>8.2177000000000007</v>
      </c>
      <c r="CI26" s="163">
        <v>12.011100000000001</v>
      </c>
      <c r="CJ26" s="164"/>
      <c r="CK26" s="164"/>
      <c r="CL26" s="163">
        <v>52.2</v>
      </c>
      <c r="CM26" s="163">
        <v>-18.600000000000001</v>
      </c>
      <c r="CN26" s="163">
        <v>-3.82</v>
      </c>
      <c r="CO26" s="163">
        <v>29.094999999999999</v>
      </c>
      <c r="CP26" s="163">
        <v>29.446000000000002</v>
      </c>
      <c r="CQ26" s="163">
        <v>28.614000000000001</v>
      </c>
      <c r="CR26" s="163">
        <v>70.229200000000006</v>
      </c>
      <c r="CS26" s="163">
        <v>70.155100000000004</v>
      </c>
      <c r="CT26" s="163">
        <v>-20.7056</v>
      </c>
      <c r="CU26" s="163">
        <v>-66.275199999999998</v>
      </c>
      <c r="CV26" s="163">
        <v>-13.2669</v>
      </c>
      <c r="CW26" s="163">
        <v>2.9340000000000002</v>
      </c>
      <c r="CX26" s="163">
        <v>42.63</v>
      </c>
      <c r="CY26" s="163">
        <v>24.24</v>
      </c>
      <c r="CZ26" s="163">
        <v>10.786099999999999</v>
      </c>
      <c r="DA26" s="163">
        <v>10.647600000000001</v>
      </c>
      <c r="DB26" s="163">
        <v>-10.69</v>
      </c>
      <c r="DC26" s="164"/>
      <c r="DD26" s="163">
        <v>-13.6347</v>
      </c>
      <c r="DE26" s="163">
        <v>-13.5167</v>
      </c>
      <c r="DF26" s="163">
        <v>28.962599999999998</v>
      </c>
      <c r="DG26" s="163">
        <v>1.4500000000000001E-2</v>
      </c>
      <c r="DH26" s="163">
        <v>-5.5162000000000004</v>
      </c>
      <c r="DI26" s="163">
        <v>-8.1</v>
      </c>
      <c r="DJ26" s="163">
        <v>-8</v>
      </c>
      <c r="DK26" s="163">
        <v>-3.1238000000000001</v>
      </c>
      <c r="DL26" s="163">
        <v>6.5510999999999999</v>
      </c>
      <c r="DM26" s="163">
        <v>42.587899999999998</v>
      </c>
      <c r="DN26" s="163">
        <v>15.7773</v>
      </c>
      <c r="DO26" s="163">
        <v>7.08</v>
      </c>
      <c r="DP26" s="163">
        <v>-2.76</v>
      </c>
      <c r="DQ26" s="163">
        <v>14.6205</v>
      </c>
      <c r="DR26" s="163">
        <v>-28.124099999999999</v>
      </c>
      <c r="DS26" s="163">
        <v>-10.17</v>
      </c>
      <c r="DT26" s="163">
        <v>-10.210000000000001</v>
      </c>
      <c r="DU26" s="163">
        <v>29.59</v>
      </c>
      <c r="DV26" s="163">
        <v>25.53</v>
      </c>
      <c r="DW26" s="163">
        <v>-25.7636</v>
      </c>
      <c r="DX26" s="163">
        <v>-13.2727</v>
      </c>
      <c r="DY26" s="163">
        <v>-30.453700000000001</v>
      </c>
      <c r="DZ26" s="163">
        <v>-29.090900000000001</v>
      </c>
      <c r="EA26" s="163">
        <v>48.468499999999999</v>
      </c>
      <c r="EB26" s="164"/>
      <c r="EC26" s="163">
        <v>11.39</v>
      </c>
      <c r="ED26" s="163">
        <v>9.8347999999999995</v>
      </c>
      <c r="EE26" s="163">
        <v>-10.0777</v>
      </c>
      <c r="EF26" s="163">
        <v>-11.6736</v>
      </c>
      <c r="EG26" s="163">
        <v>-9.3379999999999992</v>
      </c>
      <c r="EH26" s="163">
        <v>-38.049100000000003</v>
      </c>
      <c r="EI26" s="163">
        <v>-21.0093</v>
      </c>
      <c r="EJ26" s="164"/>
      <c r="EK26" s="163">
        <v>-12.9948</v>
      </c>
      <c r="EL26" s="163">
        <v>-12.693899999999999</v>
      </c>
      <c r="EM26" s="163">
        <v>17.613399999999999</v>
      </c>
      <c r="EN26" s="163">
        <v>-2.4180000000000001</v>
      </c>
      <c r="EO26" s="163">
        <v>-3.2863000000000002</v>
      </c>
      <c r="EP26" s="163">
        <v>24.591999999999999</v>
      </c>
      <c r="EQ26" s="163">
        <v>-20.374700000000001</v>
      </c>
      <c r="ER26" s="163">
        <v>-20.3262</v>
      </c>
      <c r="ES26" s="163">
        <v>-4.5395000000000003</v>
      </c>
      <c r="ET26" s="163">
        <v>0</v>
      </c>
      <c r="EU26" s="163">
        <v>-10.19</v>
      </c>
      <c r="EV26" s="163">
        <v>5.2</v>
      </c>
      <c r="EW26" s="163">
        <v>4.0003000000000002</v>
      </c>
      <c r="EX26" s="163">
        <v>-1.9873000000000001</v>
      </c>
      <c r="EY26" s="163">
        <v>-5.9577999999999998</v>
      </c>
      <c r="EZ26" s="163">
        <v>4.9196999999999997</v>
      </c>
      <c r="FA26" s="163">
        <v>0.94950000000000001</v>
      </c>
      <c r="FB26" s="163">
        <v>-5.9565999999999999</v>
      </c>
      <c r="FC26" s="163">
        <v>-11.14</v>
      </c>
      <c r="FD26" s="163">
        <v>0</v>
      </c>
      <c r="FE26" s="163">
        <v>0</v>
      </c>
      <c r="FF26" s="163">
        <v>1.2382</v>
      </c>
      <c r="FG26" s="163">
        <v>0</v>
      </c>
      <c r="FH26" s="163">
        <v>0</v>
      </c>
      <c r="FI26" s="163">
        <v>0</v>
      </c>
      <c r="FJ26" s="164"/>
      <c r="FK26" s="164"/>
      <c r="FL26" s="164"/>
      <c r="FM26" s="163">
        <v>17.343599999999999</v>
      </c>
      <c r="FN26" s="163">
        <v>16.927600000000002</v>
      </c>
      <c r="FO26" s="163">
        <v>-5.0922999999999998</v>
      </c>
      <c r="FP26" s="163">
        <v>0</v>
      </c>
      <c r="FQ26" s="163">
        <v>21.505500000000001</v>
      </c>
      <c r="FR26" s="163">
        <v>-17.54</v>
      </c>
      <c r="FS26" s="163">
        <v>-3.1086999999999998</v>
      </c>
      <c r="FT26" s="163">
        <v>0.32429999999999998</v>
      </c>
      <c r="FU26" s="163">
        <v>1.64</v>
      </c>
      <c r="FV26" s="163">
        <v>2.86</v>
      </c>
      <c r="FW26" s="163">
        <v>-21.077999999999999</v>
      </c>
      <c r="FX26" s="163">
        <v>0</v>
      </c>
      <c r="FY26" s="163">
        <v>4.5049999999999999</v>
      </c>
      <c r="FZ26" s="163">
        <v>2.1749999999999998</v>
      </c>
      <c r="GA26" s="164"/>
      <c r="GB26" s="163">
        <v>35.94</v>
      </c>
      <c r="GC26" s="163">
        <v>-21.3475</v>
      </c>
      <c r="GD26" s="163">
        <v>-13.3438</v>
      </c>
      <c r="GE26" s="163">
        <v>-1.3</v>
      </c>
      <c r="GF26" s="163">
        <v>15.5143</v>
      </c>
      <c r="GG26" s="164"/>
      <c r="GH26" s="163">
        <v>25.3233</v>
      </c>
      <c r="GI26" s="164"/>
      <c r="GJ26" s="163">
        <v>-13.673500000000001</v>
      </c>
      <c r="GK26" s="163">
        <v>2.5847000000000002</v>
      </c>
      <c r="GL26" s="164"/>
      <c r="GM26" s="164"/>
      <c r="GN26" s="163">
        <v>-10.71</v>
      </c>
      <c r="GO26" s="163">
        <v>-21.893899999999999</v>
      </c>
      <c r="GP26" s="163">
        <v>2.5352999999999999</v>
      </c>
      <c r="GQ26" s="163">
        <v>-32.772500000000001</v>
      </c>
      <c r="GR26" s="163">
        <v>6.7972000000000001</v>
      </c>
      <c r="GS26" s="163">
        <v>5.0224000000000002</v>
      </c>
      <c r="GT26" s="163">
        <v>153.9598</v>
      </c>
      <c r="GU26" s="163">
        <v>-7.8550000000000004</v>
      </c>
      <c r="GV26" s="163">
        <v>-10.003399999999999</v>
      </c>
      <c r="GW26" s="163">
        <v>-10.491099999999999</v>
      </c>
      <c r="GX26" s="163">
        <v>2.3721000000000001</v>
      </c>
      <c r="GY26" s="163">
        <v>6.0289000000000001</v>
      </c>
      <c r="GZ26" s="163">
        <v>6.0208000000000004</v>
      </c>
      <c r="HA26" s="163">
        <v>2</v>
      </c>
      <c r="HB26" s="163">
        <v>2.3325</v>
      </c>
      <c r="HC26" s="163">
        <v>2.4184000000000001</v>
      </c>
      <c r="HD26" s="163">
        <v>-13.83</v>
      </c>
      <c r="HE26" s="163">
        <v>18.408100000000001</v>
      </c>
      <c r="HF26" s="163">
        <v>55.645800000000001</v>
      </c>
      <c r="HG26" s="163">
        <v>-9.7615999999999996</v>
      </c>
      <c r="HH26" s="163">
        <v>11.6462</v>
      </c>
      <c r="HI26" s="163">
        <v>4.8319000000000001</v>
      </c>
      <c r="HJ26" s="163">
        <v>4.6723999999999997</v>
      </c>
      <c r="HK26" s="164"/>
      <c r="HL26" s="164"/>
      <c r="HM26" s="163">
        <v>-17.904</v>
      </c>
      <c r="HN26" s="163">
        <v>-17.990400000000001</v>
      </c>
      <c r="HO26" s="164"/>
      <c r="HP26" s="164"/>
      <c r="HQ26" s="163">
        <v>-26.602399999999999</v>
      </c>
      <c r="HR26" s="163">
        <v>-26.426600000000001</v>
      </c>
      <c r="HS26" s="163">
        <v>-17.332000000000001</v>
      </c>
      <c r="HT26" s="163">
        <v>-17.836300000000001</v>
      </c>
      <c r="HU26" s="163">
        <v>25.12</v>
      </c>
      <c r="HV26" s="163">
        <v>24.7</v>
      </c>
      <c r="HW26" s="163">
        <v>-17</v>
      </c>
      <c r="HX26" s="163">
        <v>-16.7</v>
      </c>
      <c r="HY26" s="163">
        <v>1.3889</v>
      </c>
      <c r="HZ26" s="163">
        <v>0.8</v>
      </c>
      <c r="IA26" s="163">
        <v>29.769100000000002</v>
      </c>
      <c r="IB26" s="163">
        <v>12.3911</v>
      </c>
      <c r="IC26" s="163">
        <v>12.2715</v>
      </c>
      <c r="ID26" s="163">
        <v>-16.5</v>
      </c>
      <c r="IE26" s="163">
        <v>-17.7</v>
      </c>
      <c r="IF26" s="163">
        <v>9</v>
      </c>
      <c r="IG26" s="163">
        <v>8.9</v>
      </c>
      <c r="IH26" s="163">
        <v>-18.848600000000001</v>
      </c>
      <c r="II26" s="163">
        <v>0</v>
      </c>
      <c r="IJ26" s="163">
        <v>-62.813400000000001</v>
      </c>
      <c r="IK26" s="163">
        <v>-27.973600000000001</v>
      </c>
      <c r="IL26" s="163">
        <v>-221.8176</v>
      </c>
      <c r="IM26" s="163">
        <v>-7.7141000000000002</v>
      </c>
      <c r="IN26" s="163">
        <v>-2.0308999999999999</v>
      </c>
      <c r="IO26" s="163">
        <v>55.160600000000002</v>
      </c>
      <c r="IP26" s="163">
        <v>110.6815</v>
      </c>
      <c r="IQ26" s="163">
        <v>103.48690000000001</v>
      </c>
      <c r="IR26" s="163">
        <v>101.09739999999999</v>
      </c>
      <c r="IS26" s="163">
        <v>-14.9573</v>
      </c>
      <c r="IT26" s="163">
        <v>20.3916</v>
      </c>
      <c r="IU26" s="163">
        <v>17.1341</v>
      </c>
      <c r="IV26" s="163">
        <v>5.2111999999999998</v>
      </c>
      <c r="IW26" s="163">
        <v>99.639700000000005</v>
      </c>
      <c r="IX26" s="163">
        <v>-217.41249999999999</v>
      </c>
      <c r="IY26" s="163">
        <v>27.4162</v>
      </c>
      <c r="IZ26" s="163">
        <v>-24.336300000000001</v>
      </c>
      <c r="JA26" s="163">
        <v>-0.9607</v>
      </c>
      <c r="JB26" s="164"/>
      <c r="JC26" s="163">
        <v>-2</v>
      </c>
      <c r="JD26" s="163">
        <v>0.20499999999999999</v>
      </c>
      <c r="JE26" s="163">
        <v>0.188</v>
      </c>
      <c r="JF26" s="163">
        <v>-2.16</v>
      </c>
      <c r="JG26" s="163">
        <v>3.28</v>
      </c>
      <c r="JH26" s="163">
        <v>-1.4216</v>
      </c>
      <c r="JI26" s="163">
        <v>-9.4315999999999995</v>
      </c>
      <c r="JJ26" s="163">
        <v>4.1032000000000002</v>
      </c>
      <c r="JK26" s="163">
        <v>7.1794000000000002</v>
      </c>
      <c r="JL26" s="163">
        <v>5.0999999999999996</v>
      </c>
      <c r="JM26" s="163">
        <v>1.4179999999999999</v>
      </c>
      <c r="JN26" s="163">
        <v>1.367</v>
      </c>
      <c r="JO26" s="163">
        <v>2.7993999999999999</v>
      </c>
      <c r="JP26" s="163">
        <v>3.1227</v>
      </c>
      <c r="JQ26" s="163">
        <v>3.0869</v>
      </c>
      <c r="JR26" s="163">
        <v>2.0305</v>
      </c>
      <c r="JS26" s="163">
        <v>1.8533999999999999</v>
      </c>
      <c r="JT26" s="164"/>
      <c r="JU26" s="163">
        <v>2.5</v>
      </c>
      <c r="JV26" s="163">
        <v>3.5177999999999998</v>
      </c>
      <c r="JW26" s="163">
        <v>0.28999999999999998</v>
      </c>
      <c r="JX26" s="164"/>
      <c r="JY26" s="163">
        <v>4.9893000000000001</v>
      </c>
      <c r="JZ26" s="163">
        <v>-18.799499999999998</v>
      </c>
      <c r="KA26" s="163">
        <v>-24.713100000000001</v>
      </c>
      <c r="KB26" s="163">
        <v>7.8287000000000004</v>
      </c>
      <c r="KC26" s="163">
        <v>14.4749</v>
      </c>
      <c r="KD26" s="163">
        <v>-20.9438</v>
      </c>
      <c r="KE26" s="163">
        <v>6.1832000000000003</v>
      </c>
      <c r="KF26" s="163">
        <v>-5.2</v>
      </c>
      <c r="KG26" s="163">
        <v>-9.4</v>
      </c>
      <c r="KH26" s="164"/>
      <c r="KI26" s="164"/>
    </row>
    <row r="27" spans="1:295" ht="18" customHeight="1" x14ac:dyDescent="0.35">
      <c r="A27" s="160" t="s">
        <v>53</v>
      </c>
      <c r="B27" s="160" t="s">
        <v>845</v>
      </c>
      <c r="C27" s="163">
        <v>0</v>
      </c>
      <c r="D27" s="163">
        <v>3.3060999999999998</v>
      </c>
      <c r="E27" s="163">
        <v>-7.3247</v>
      </c>
      <c r="F27" s="163">
        <v>6.4455999999999998</v>
      </c>
      <c r="G27" s="163">
        <v>7.7298999999999998</v>
      </c>
      <c r="H27" s="164"/>
      <c r="I27" s="163">
        <v>14.657400000000001</v>
      </c>
      <c r="J27" s="164"/>
      <c r="K27" s="163">
        <v>21.034800000000001</v>
      </c>
      <c r="L27" s="163">
        <v>9.3856999999999999</v>
      </c>
      <c r="M27" s="163">
        <v>10.744899999999999</v>
      </c>
      <c r="N27" s="163">
        <v>-13.32</v>
      </c>
      <c r="O27" s="163">
        <v>-28.6</v>
      </c>
      <c r="P27" s="164"/>
      <c r="Q27" s="163">
        <v>6.6239999999999997</v>
      </c>
      <c r="R27" s="164"/>
      <c r="S27" s="163">
        <v>2.5874999999999999</v>
      </c>
      <c r="T27" s="163">
        <v>-10.444599999999999</v>
      </c>
      <c r="U27" s="163">
        <v>5.9105999999999996</v>
      </c>
      <c r="V27" s="163">
        <v>5.8810000000000002</v>
      </c>
      <c r="W27" s="163">
        <v>10.013999999999999</v>
      </c>
      <c r="X27" s="163">
        <v>3.9845999999999999</v>
      </c>
      <c r="Y27" s="163">
        <v>-2.1836000000000002</v>
      </c>
      <c r="Z27" s="163">
        <v>2.5865</v>
      </c>
      <c r="AA27" s="164"/>
      <c r="AB27" s="163">
        <v>-1.2379</v>
      </c>
      <c r="AC27" s="163">
        <v>-1.175</v>
      </c>
      <c r="AD27" s="163">
        <v>-1.151</v>
      </c>
      <c r="AE27" s="163">
        <v>8.032</v>
      </c>
      <c r="AF27" s="163">
        <v>-4.4400000000000004</v>
      </c>
      <c r="AG27" s="163">
        <v>-4.4000000000000004</v>
      </c>
      <c r="AH27" s="163">
        <v>1.0609999999999999</v>
      </c>
      <c r="AI27" s="163">
        <v>0.218</v>
      </c>
      <c r="AJ27" s="163">
        <v>-14.46</v>
      </c>
      <c r="AK27" s="163">
        <v>-14.33</v>
      </c>
      <c r="AL27" s="164"/>
      <c r="AM27" s="163">
        <v>-11.46</v>
      </c>
      <c r="AN27" s="163">
        <v>-11.52</v>
      </c>
      <c r="AO27" s="163">
        <v>8.5673999999999992</v>
      </c>
      <c r="AP27" s="163">
        <v>2.8931</v>
      </c>
      <c r="AQ27" s="163">
        <v>21.557600000000001</v>
      </c>
      <c r="AR27" s="163">
        <v>22.9754</v>
      </c>
      <c r="AS27" s="163">
        <v>-7.9676999999999998</v>
      </c>
      <c r="AT27" s="163">
        <v>-2.1433</v>
      </c>
      <c r="AU27" s="163">
        <v>-2.2107999999999999</v>
      </c>
      <c r="AV27" s="163">
        <v>0.60370000000000001</v>
      </c>
      <c r="AW27" s="163">
        <v>0.621</v>
      </c>
      <c r="AX27" s="163">
        <v>-12.726100000000001</v>
      </c>
      <c r="AY27" s="163">
        <v>-9.6450999999999993</v>
      </c>
      <c r="AZ27" s="163">
        <v>5.9305000000000003</v>
      </c>
      <c r="BA27" s="163">
        <v>31.786999999999999</v>
      </c>
      <c r="BB27" s="163">
        <v>35.069499999999998</v>
      </c>
      <c r="BC27" s="163">
        <v>0.69189999999999996</v>
      </c>
      <c r="BD27" s="163">
        <v>-2.2999999999999998</v>
      </c>
      <c r="BE27" s="163">
        <v>-2.4</v>
      </c>
      <c r="BF27" s="163">
        <v>-31.231400000000001</v>
      </c>
      <c r="BG27" s="163">
        <v>-31.0992</v>
      </c>
      <c r="BH27" s="163">
        <v>-4.8714000000000004</v>
      </c>
      <c r="BI27" s="164"/>
      <c r="BJ27" s="163">
        <v>10.106199999999999</v>
      </c>
      <c r="BK27" s="163">
        <v>8.2891999999999992</v>
      </c>
      <c r="BL27" s="163">
        <v>6.1627000000000001</v>
      </c>
      <c r="BM27" s="163">
        <v>4.2267000000000001</v>
      </c>
      <c r="BN27" s="163">
        <v>-129.8562</v>
      </c>
      <c r="BO27" s="163">
        <v>68.727699999999999</v>
      </c>
      <c r="BP27" s="163">
        <v>68.819199999999995</v>
      </c>
      <c r="BQ27" s="163">
        <v>-40.620899999999999</v>
      </c>
      <c r="BR27" s="163">
        <v>-129.15960000000001</v>
      </c>
      <c r="BS27" s="164"/>
      <c r="BT27" s="164"/>
      <c r="BU27" s="164"/>
      <c r="BV27" s="163">
        <v>29.4696</v>
      </c>
      <c r="BW27" s="163">
        <v>14.47</v>
      </c>
      <c r="BX27" s="163">
        <v>7.25</v>
      </c>
      <c r="BY27" s="163">
        <v>-13</v>
      </c>
      <c r="BZ27" s="163">
        <v>13.67</v>
      </c>
      <c r="CA27" s="163">
        <v>-6.8276000000000003</v>
      </c>
      <c r="CB27" s="163">
        <v>-6.2918000000000003</v>
      </c>
      <c r="CC27" s="163">
        <v>19.3094</v>
      </c>
      <c r="CD27" s="163">
        <v>16.917200000000001</v>
      </c>
      <c r="CE27" s="163">
        <v>-5.1608999999999998</v>
      </c>
      <c r="CF27" s="163">
        <v>-18.46</v>
      </c>
      <c r="CG27" s="163">
        <v>-18.3477</v>
      </c>
      <c r="CH27" s="163">
        <v>10.6105</v>
      </c>
      <c r="CI27" s="163">
        <v>11.6698</v>
      </c>
      <c r="CJ27" s="164"/>
      <c r="CK27" s="164"/>
      <c r="CL27" s="163">
        <v>54.6</v>
      </c>
      <c r="CM27" s="163">
        <v>-18.399999999999999</v>
      </c>
      <c r="CN27" s="163">
        <v>-3.96</v>
      </c>
      <c r="CO27" s="163">
        <v>30.950399999999998</v>
      </c>
      <c r="CP27" s="163">
        <v>31.066400000000002</v>
      </c>
      <c r="CQ27" s="163">
        <v>29.7439</v>
      </c>
      <c r="CR27" s="163">
        <v>70.591399999999993</v>
      </c>
      <c r="CS27" s="163">
        <v>70.796199999999999</v>
      </c>
      <c r="CT27" s="163">
        <v>-23.855699999999999</v>
      </c>
      <c r="CU27" s="163">
        <v>-63.3733</v>
      </c>
      <c r="CV27" s="163">
        <v>-17.5199</v>
      </c>
      <c r="CW27" s="163">
        <v>3.0257000000000001</v>
      </c>
      <c r="CX27" s="163">
        <v>37.93</v>
      </c>
      <c r="CY27" s="163">
        <v>24.61</v>
      </c>
      <c r="CZ27" s="163">
        <v>11.879899999999999</v>
      </c>
      <c r="DA27" s="163">
        <v>11.9171</v>
      </c>
      <c r="DB27" s="163">
        <v>-11.65</v>
      </c>
      <c r="DC27" s="164"/>
      <c r="DD27" s="163">
        <v>-13.5319</v>
      </c>
      <c r="DE27" s="163">
        <v>-12.6684</v>
      </c>
      <c r="DF27" s="163">
        <v>26.247800000000002</v>
      </c>
      <c r="DG27" s="163">
        <v>1.4500000000000001E-2</v>
      </c>
      <c r="DH27" s="163">
        <v>-6.1162999999999998</v>
      </c>
      <c r="DI27" s="163">
        <v>-10.5</v>
      </c>
      <c r="DJ27" s="163">
        <v>-10.9</v>
      </c>
      <c r="DK27" s="163">
        <v>-2.8210000000000002</v>
      </c>
      <c r="DL27" s="163">
        <v>7.1120999999999999</v>
      </c>
      <c r="DM27" s="163">
        <v>43.218800000000002</v>
      </c>
      <c r="DN27" s="163">
        <v>16.704999999999998</v>
      </c>
      <c r="DO27" s="163">
        <v>7.6</v>
      </c>
      <c r="DP27" s="163">
        <v>-2.87</v>
      </c>
      <c r="DQ27" s="163">
        <v>15.7545</v>
      </c>
      <c r="DR27" s="163">
        <v>-25.984000000000002</v>
      </c>
      <c r="DS27" s="163">
        <v>-10.32</v>
      </c>
      <c r="DT27" s="163">
        <v>-10.37</v>
      </c>
      <c r="DU27" s="163">
        <v>30.6</v>
      </c>
      <c r="DV27" s="163">
        <v>26.43</v>
      </c>
      <c r="DW27" s="163">
        <v>-25.636399999999998</v>
      </c>
      <c r="DX27" s="163">
        <v>-12.8909</v>
      </c>
      <c r="DY27" s="163">
        <v>-27.533899999999999</v>
      </c>
      <c r="DZ27" s="163">
        <v>-26.827300000000001</v>
      </c>
      <c r="EA27" s="163">
        <v>53.916899999999998</v>
      </c>
      <c r="EB27" s="164"/>
      <c r="EC27" s="163">
        <v>17.530999999999999</v>
      </c>
      <c r="ED27" s="163">
        <v>17.510300000000001</v>
      </c>
      <c r="EE27" s="163">
        <v>-8.7888000000000002</v>
      </c>
      <c r="EF27" s="163">
        <v>-15.6113</v>
      </c>
      <c r="EG27" s="163">
        <v>-11.228</v>
      </c>
      <c r="EH27" s="163">
        <v>-39.793799999999997</v>
      </c>
      <c r="EI27" s="163">
        <v>-16.678999999999998</v>
      </c>
      <c r="EJ27" s="164"/>
      <c r="EK27" s="163">
        <v>-13.4907</v>
      </c>
      <c r="EL27" s="163">
        <v>-12.847899999999999</v>
      </c>
      <c r="EM27" s="163">
        <v>8.6362000000000005</v>
      </c>
      <c r="EN27" s="163">
        <v>2.4336000000000002</v>
      </c>
      <c r="EO27" s="163">
        <v>-1.1314</v>
      </c>
      <c r="EP27" s="163">
        <v>-13.316000000000001</v>
      </c>
      <c r="EQ27" s="163">
        <v>-19.091000000000001</v>
      </c>
      <c r="ER27" s="163">
        <v>-17.962299999999999</v>
      </c>
      <c r="ES27" s="163">
        <v>-2.1366000000000001</v>
      </c>
      <c r="ET27" s="163">
        <v>13.09</v>
      </c>
      <c r="EU27" s="163">
        <v>-9.66</v>
      </c>
      <c r="EV27" s="163">
        <v>7.5</v>
      </c>
      <c r="EW27" s="163">
        <v>4.0439999999999996</v>
      </c>
      <c r="EX27" s="163">
        <v>5.4459</v>
      </c>
      <c r="EY27" s="163">
        <v>-6.3151999999999999</v>
      </c>
      <c r="EZ27" s="163">
        <v>4.5599999999999996</v>
      </c>
      <c r="FA27" s="163">
        <v>0.7802</v>
      </c>
      <c r="FB27" s="163">
        <v>-5.6143000000000001</v>
      </c>
      <c r="FC27" s="163">
        <v>-9.6529000000000007</v>
      </c>
      <c r="FD27" s="164"/>
      <c r="FE27" s="164"/>
      <c r="FF27" s="163">
        <v>1.2851999999999999</v>
      </c>
      <c r="FG27" s="163">
        <v>4.7279</v>
      </c>
      <c r="FH27" s="163">
        <v>4.4086999999999996</v>
      </c>
      <c r="FI27" s="163">
        <v>3.0910000000000002</v>
      </c>
      <c r="FJ27" s="164"/>
      <c r="FK27" s="164"/>
      <c r="FL27" s="164"/>
      <c r="FM27" s="163">
        <v>14.791600000000001</v>
      </c>
      <c r="FN27" s="163">
        <v>14.7433</v>
      </c>
      <c r="FO27" s="163">
        <v>-6.8399000000000001</v>
      </c>
      <c r="FP27" s="163">
        <v>0</v>
      </c>
      <c r="FQ27" s="163">
        <v>22.828700000000001</v>
      </c>
      <c r="FR27" s="163">
        <v>-17.38</v>
      </c>
      <c r="FS27" s="163">
        <v>-2.1328</v>
      </c>
      <c r="FT27" s="163">
        <v>0.31519999999999998</v>
      </c>
      <c r="FU27" s="163">
        <v>1.69</v>
      </c>
      <c r="FV27" s="163">
        <v>4.17</v>
      </c>
      <c r="FW27" s="163">
        <v>-22.080400000000001</v>
      </c>
      <c r="FX27" s="163">
        <v>1.1195999999999999</v>
      </c>
      <c r="FY27" s="163">
        <v>4.5289999999999999</v>
      </c>
      <c r="FZ27" s="163">
        <v>2.0259999999999998</v>
      </c>
      <c r="GA27" s="164"/>
      <c r="GB27" s="163">
        <v>36.229999999999997</v>
      </c>
      <c r="GC27" s="163">
        <v>-20.042200000000001</v>
      </c>
      <c r="GD27" s="163">
        <v>-10.546799999999999</v>
      </c>
      <c r="GE27" s="163">
        <v>-1.03</v>
      </c>
      <c r="GF27" s="163">
        <v>16.676100000000002</v>
      </c>
      <c r="GG27" s="164"/>
      <c r="GH27" s="163">
        <v>25.604099999999999</v>
      </c>
      <c r="GI27" s="164"/>
      <c r="GJ27" s="163">
        <v>-14.0044</v>
      </c>
      <c r="GK27" s="163">
        <v>2.5971000000000002</v>
      </c>
      <c r="GL27" s="164"/>
      <c r="GM27" s="164"/>
      <c r="GN27" s="163">
        <v>-10.8474</v>
      </c>
      <c r="GO27" s="163">
        <v>-23.352699999999999</v>
      </c>
      <c r="GP27" s="163">
        <v>2.6818</v>
      </c>
      <c r="GQ27" s="163">
        <v>-31.932200000000002</v>
      </c>
      <c r="GR27" s="163">
        <v>5.6275000000000004</v>
      </c>
      <c r="GS27" s="163">
        <v>5.4755000000000003</v>
      </c>
      <c r="GT27" s="163">
        <v>152.1891</v>
      </c>
      <c r="GU27" s="163">
        <v>-7.2824</v>
      </c>
      <c r="GV27" s="163">
        <v>-9.75</v>
      </c>
      <c r="GW27" s="163">
        <v>-11.033099999999999</v>
      </c>
      <c r="GX27" s="163">
        <v>1.0686</v>
      </c>
      <c r="GY27" s="163">
        <v>6.2487000000000004</v>
      </c>
      <c r="GZ27" s="163">
        <v>6.2502000000000004</v>
      </c>
      <c r="HA27" s="163">
        <v>0.46350000000000002</v>
      </c>
      <c r="HB27" s="163">
        <v>5.6387</v>
      </c>
      <c r="HC27" s="163">
        <v>8.2140000000000004</v>
      </c>
      <c r="HD27" s="163">
        <v>-11.31</v>
      </c>
      <c r="HE27" s="163">
        <v>16.4358</v>
      </c>
      <c r="HF27" s="163">
        <v>51.141399999999997</v>
      </c>
      <c r="HG27" s="163">
        <v>-8.5149000000000008</v>
      </c>
      <c r="HH27" s="163">
        <v>18.0532</v>
      </c>
      <c r="HI27" s="163">
        <v>2.1158999999999999</v>
      </c>
      <c r="HJ27" s="163">
        <v>3.8544999999999998</v>
      </c>
      <c r="HK27" s="164"/>
      <c r="HL27" s="164"/>
      <c r="HM27" s="163">
        <v>-11.348699999999999</v>
      </c>
      <c r="HN27" s="163">
        <v>-12.2187</v>
      </c>
      <c r="HO27" s="164"/>
      <c r="HP27" s="163">
        <v>13.345599999999999</v>
      </c>
      <c r="HQ27" s="163">
        <v>-21.515699999999999</v>
      </c>
      <c r="HR27" s="163">
        <v>-20.9938</v>
      </c>
      <c r="HS27" s="163">
        <v>-18.7212</v>
      </c>
      <c r="HT27" s="163">
        <v>-18.553000000000001</v>
      </c>
      <c r="HU27" s="163">
        <v>30.61</v>
      </c>
      <c r="HV27" s="163">
        <v>30.55</v>
      </c>
      <c r="HW27" s="163">
        <v>-15.2</v>
      </c>
      <c r="HX27" s="163">
        <v>-15.2</v>
      </c>
      <c r="HY27" s="163">
        <v>1.2662</v>
      </c>
      <c r="HZ27" s="163">
        <v>1.44</v>
      </c>
      <c r="IA27" s="163">
        <v>18.221699999999998</v>
      </c>
      <c r="IB27" s="163">
        <v>9.8338999999999999</v>
      </c>
      <c r="IC27" s="163">
        <v>9.7310999999999996</v>
      </c>
      <c r="ID27" s="163">
        <v>-15.2</v>
      </c>
      <c r="IE27" s="163">
        <v>-18.7</v>
      </c>
      <c r="IF27" s="163">
        <v>7.7</v>
      </c>
      <c r="IG27" s="163">
        <v>7.2</v>
      </c>
      <c r="IH27" s="163">
        <v>-18.683299999999999</v>
      </c>
      <c r="II27" s="164"/>
      <c r="IJ27" s="163">
        <v>-70.209699999999998</v>
      </c>
      <c r="IK27" s="163">
        <v>-26.900200000000002</v>
      </c>
      <c r="IL27" s="163">
        <v>-219.1711</v>
      </c>
      <c r="IM27" s="163">
        <v>-6.1059999999999999</v>
      </c>
      <c r="IN27" s="163">
        <v>-9.3149999999999995</v>
      </c>
      <c r="IO27" s="163">
        <v>54.349899999999998</v>
      </c>
      <c r="IP27" s="163">
        <v>112.04089999999999</v>
      </c>
      <c r="IQ27" s="163">
        <v>95.430599999999998</v>
      </c>
      <c r="IR27" s="163">
        <v>93.406599999999997</v>
      </c>
      <c r="IS27" s="163">
        <v>-23.221900000000002</v>
      </c>
      <c r="IT27" s="163">
        <v>14.6694</v>
      </c>
      <c r="IU27" s="163">
        <v>14.124599999999999</v>
      </c>
      <c r="IV27" s="163">
        <v>13.0731</v>
      </c>
      <c r="IW27" s="163">
        <v>98.033799999999999</v>
      </c>
      <c r="IX27" s="163">
        <v>-211.14580000000001</v>
      </c>
      <c r="IY27" s="163">
        <v>33.059800000000003</v>
      </c>
      <c r="IZ27" s="163">
        <v>-28.489000000000001</v>
      </c>
      <c r="JA27" s="163">
        <v>-1.8029999999999999</v>
      </c>
      <c r="JB27" s="164"/>
      <c r="JC27" s="163">
        <v>-2</v>
      </c>
      <c r="JD27" s="163">
        <v>0.104</v>
      </c>
      <c r="JE27" s="163">
        <v>9.0999999999999998E-2</v>
      </c>
      <c r="JF27" s="163">
        <v>-2.4</v>
      </c>
      <c r="JG27" s="163">
        <v>2.56</v>
      </c>
      <c r="JH27" s="163">
        <v>-0.79749999999999999</v>
      </c>
      <c r="JI27" s="163">
        <v>-8.9921000000000006</v>
      </c>
      <c r="JJ27" s="163">
        <v>2.7543000000000002</v>
      </c>
      <c r="JK27" s="163">
        <v>8.3818000000000001</v>
      </c>
      <c r="JL27" s="163">
        <v>5</v>
      </c>
      <c r="JM27" s="163">
        <v>1.7949999999999999</v>
      </c>
      <c r="JN27" s="163">
        <v>2.74</v>
      </c>
      <c r="JO27" s="164"/>
      <c r="JP27" s="163">
        <v>3.2486000000000002</v>
      </c>
      <c r="JQ27" s="163">
        <v>3.8029000000000002</v>
      </c>
      <c r="JR27" s="163">
        <v>3.085</v>
      </c>
      <c r="JS27" s="163">
        <v>3.2111000000000001</v>
      </c>
      <c r="JT27" s="164"/>
      <c r="JU27" s="163">
        <v>4.2</v>
      </c>
      <c r="JV27" s="163">
        <v>4.1173000000000002</v>
      </c>
      <c r="JW27" s="163">
        <v>0.43</v>
      </c>
      <c r="JX27" s="164"/>
      <c r="JY27" s="163">
        <v>0</v>
      </c>
      <c r="JZ27" s="163">
        <v>-17.467099999999999</v>
      </c>
      <c r="KA27" s="163">
        <v>-23.820399999999999</v>
      </c>
      <c r="KB27" s="163">
        <v>4.2967000000000004</v>
      </c>
      <c r="KC27" s="163">
        <v>13.3369</v>
      </c>
      <c r="KD27" s="163">
        <v>-19.835799999999999</v>
      </c>
      <c r="KE27" s="163">
        <v>6.2946</v>
      </c>
      <c r="KF27" s="163">
        <v>-6.2</v>
      </c>
      <c r="KG27" s="163">
        <v>-8.6999999999999993</v>
      </c>
      <c r="KH27" s="164"/>
      <c r="KI27" s="164"/>
    </row>
    <row r="28" spans="1:295" ht="18" customHeight="1" x14ac:dyDescent="0.35">
      <c r="A28" s="160" t="s">
        <v>53</v>
      </c>
      <c r="B28" s="160" t="s">
        <v>846</v>
      </c>
      <c r="C28" s="163">
        <v>0</v>
      </c>
      <c r="D28" s="163">
        <v>3.8279000000000001</v>
      </c>
      <c r="E28" s="163">
        <v>-8.2852999999999994</v>
      </c>
      <c r="F28" s="163">
        <v>5.5597000000000003</v>
      </c>
      <c r="G28" s="163">
        <v>8.0774000000000008</v>
      </c>
      <c r="H28" s="164"/>
      <c r="I28" s="163">
        <v>15.1554</v>
      </c>
      <c r="J28" s="164"/>
      <c r="K28" s="163">
        <v>21.896899999999999</v>
      </c>
      <c r="L28" s="163">
        <v>9.8226999999999993</v>
      </c>
      <c r="M28" s="163">
        <v>11.0867</v>
      </c>
      <c r="N28" s="163">
        <v>-15.54</v>
      </c>
      <c r="O28" s="163">
        <v>-30.8</v>
      </c>
      <c r="P28" s="163">
        <v>8.8000000000000007</v>
      </c>
      <c r="Q28" s="163">
        <v>6.6239999999999997</v>
      </c>
      <c r="R28" s="163">
        <v>-22</v>
      </c>
      <c r="S28" s="163">
        <v>3.3279000000000001</v>
      </c>
      <c r="T28" s="163">
        <v>-8.8942999999999994</v>
      </c>
      <c r="U28" s="163">
        <v>5.8253000000000004</v>
      </c>
      <c r="V28" s="163">
        <v>5.6810999999999998</v>
      </c>
      <c r="W28" s="163">
        <v>9.7797000000000001</v>
      </c>
      <c r="X28" s="163">
        <v>3.5627</v>
      </c>
      <c r="Y28" s="163">
        <v>-2.2481</v>
      </c>
      <c r="Z28" s="163">
        <v>2.4319000000000002</v>
      </c>
      <c r="AA28" s="164"/>
      <c r="AB28" s="163">
        <v>-1.1697</v>
      </c>
      <c r="AC28" s="163">
        <v>-1.2050000000000001</v>
      </c>
      <c r="AD28" s="163">
        <v>-1.175</v>
      </c>
      <c r="AE28" s="163">
        <v>8.3070000000000004</v>
      </c>
      <c r="AF28" s="163">
        <v>-4.4400000000000004</v>
      </c>
      <c r="AG28" s="163">
        <v>-2.2000000000000002</v>
      </c>
      <c r="AH28" s="163">
        <v>1.0589999999999999</v>
      </c>
      <c r="AI28" s="163">
        <v>0.23200000000000001</v>
      </c>
      <c r="AJ28" s="163">
        <v>-14.31</v>
      </c>
      <c r="AK28" s="163">
        <v>-14.42</v>
      </c>
      <c r="AL28" s="164"/>
      <c r="AM28" s="163">
        <v>-11.69</v>
      </c>
      <c r="AN28" s="163">
        <v>-11.72</v>
      </c>
      <c r="AO28" s="163">
        <v>8.5465</v>
      </c>
      <c r="AP28" s="163">
        <v>2.8479999999999999</v>
      </c>
      <c r="AQ28" s="163">
        <v>21.182600000000001</v>
      </c>
      <c r="AR28" s="163">
        <v>22.0319</v>
      </c>
      <c r="AS28" s="163">
        <v>-7.6923000000000004</v>
      </c>
      <c r="AT28" s="163">
        <v>-3.2149999999999999</v>
      </c>
      <c r="AU28" s="163">
        <v>-3.4952999999999999</v>
      </c>
      <c r="AV28" s="163">
        <v>3.1E-2</v>
      </c>
      <c r="AW28" s="163">
        <v>8.3599999999999994E-2</v>
      </c>
      <c r="AX28" s="163">
        <v>-11.9224</v>
      </c>
      <c r="AY28" s="163">
        <v>-9.1091999999999995</v>
      </c>
      <c r="AZ28" s="163">
        <v>5.9305000000000003</v>
      </c>
      <c r="BA28" s="163">
        <v>30.4436</v>
      </c>
      <c r="BB28" s="163">
        <v>36.327300000000001</v>
      </c>
      <c r="BC28" s="163">
        <v>3.8618000000000001</v>
      </c>
      <c r="BD28" s="163">
        <v>-3.4</v>
      </c>
      <c r="BE28" s="163">
        <v>-3.7</v>
      </c>
      <c r="BF28" s="163">
        <v>-30.954899999999999</v>
      </c>
      <c r="BG28" s="163">
        <v>-30.9514</v>
      </c>
      <c r="BH28" s="163">
        <v>-4.6787999999999998</v>
      </c>
      <c r="BI28" s="164"/>
      <c r="BJ28" s="163">
        <v>8.1684999999999999</v>
      </c>
      <c r="BK28" s="163">
        <v>7.9824000000000002</v>
      </c>
      <c r="BL28" s="163">
        <v>6.4184000000000001</v>
      </c>
      <c r="BM28" s="163">
        <v>4.3779000000000003</v>
      </c>
      <c r="BN28" s="163">
        <v>-127.842</v>
      </c>
      <c r="BO28" s="163">
        <v>68.1173</v>
      </c>
      <c r="BP28" s="163">
        <v>68.269900000000007</v>
      </c>
      <c r="BQ28" s="163">
        <v>-38.587200000000003</v>
      </c>
      <c r="BR28" s="163">
        <v>-127.03870000000001</v>
      </c>
      <c r="BS28" s="164"/>
      <c r="BT28" s="164"/>
      <c r="BU28" s="164"/>
      <c r="BV28" s="163">
        <v>30.4376</v>
      </c>
      <c r="BW28" s="163">
        <v>14.6</v>
      </c>
      <c r="BX28" s="163">
        <v>7.71</v>
      </c>
      <c r="BY28" s="163">
        <v>-11.64</v>
      </c>
      <c r="BZ28" s="163">
        <v>14.19</v>
      </c>
      <c r="CA28" s="163">
        <v>-8.7029999999999994</v>
      </c>
      <c r="CB28" s="163">
        <v>-8.7029999999999994</v>
      </c>
      <c r="CC28" s="163">
        <v>18.921700000000001</v>
      </c>
      <c r="CD28" s="163">
        <v>16.1646</v>
      </c>
      <c r="CE28" s="163">
        <v>-5.2774999999999999</v>
      </c>
      <c r="CF28" s="163">
        <v>-18.663599999999999</v>
      </c>
      <c r="CG28" s="163">
        <v>-18.357199999999999</v>
      </c>
      <c r="CH28" s="163">
        <v>8.0998000000000001</v>
      </c>
      <c r="CI28" s="163">
        <v>11.678599999999999</v>
      </c>
      <c r="CJ28" s="164"/>
      <c r="CK28" s="164"/>
      <c r="CL28" s="163">
        <v>56</v>
      </c>
      <c r="CM28" s="163">
        <v>-19.8</v>
      </c>
      <c r="CN28" s="163">
        <v>-3.89</v>
      </c>
      <c r="CO28" s="163">
        <v>32.508200000000002</v>
      </c>
      <c r="CP28" s="163">
        <v>32.645899999999997</v>
      </c>
      <c r="CQ28" s="163">
        <v>31.488299999999999</v>
      </c>
      <c r="CR28" s="163">
        <v>67.3459</v>
      </c>
      <c r="CS28" s="163">
        <v>66.686300000000003</v>
      </c>
      <c r="CT28" s="163">
        <v>-25.133299999999998</v>
      </c>
      <c r="CU28" s="163">
        <v>-58.764899999999997</v>
      </c>
      <c r="CV28" s="163">
        <v>-18.544</v>
      </c>
      <c r="CW28" s="163">
        <v>3.2122000000000002</v>
      </c>
      <c r="CX28" s="163">
        <v>34.979999999999997</v>
      </c>
      <c r="CY28" s="163">
        <v>26.06</v>
      </c>
      <c r="CZ28" s="163">
        <v>12.661099999999999</v>
      </c>
      <c r="DA28" s="163">
        <v>12.795999999999999</v>
      </c>
      <c r="DB28" s="163">
        <v>-12.31</v>
      </c>
      <c r="DC28" s="164"/>
      <c r="DD28" s="163">
        <v>-13.722300000000001</v>
      </c>
      <c r="DE28" s="163">
        <v>-13.509600000000001</v>
      </c>
      <c r="DF28" s="163">
        <v>27.303599999999999</v>
      </c>
      <c r="DG28" s="163">
        <v>1.44E-2</v>
      </c>
      <c r="DH28" s="163">
        <v>-6.4981</v>
      </c>
      <c r="DI28" s="163">
        <v>-13.8</v>
      </c>
      <c r="DJ28" s="163">
        <v>-13.9</v>
      </c>
      <c r="DK28" s="163">
        <v>-2.6903999999999999</v>
      </c>
      <c r="DL28" s="163">
        <v>7.4862000000000002</v>
      </c>
      <c r="DM28" s="163">
        <v>43.534199999999998</v>
      </c>
      <c r="DN28" s="163">
        <v>17.447199999999999</v>
      </c>
      <c r="DO28" s="163">
        <v>8.11</v>
      </c>
      <c r="DP28" s="163">
        <v>-3.02</v>
      </c>
      <c r="DQ28" s="163">
        <v>16.172999999999998</v>
      </c>
      <c r="DR28" s="163">
        <v>-26.971499999999999</v>
      </c>
      <c r="DS28" s="163">
        <v>-10.23</v>
      </c>
      <c r="DT28" s="163">
        <v>-10.3</v>
      </c>
      <c r="DU28" s="163">
        <v>31.57</v>
      </c>
      <c r="DV28" s="163">
        <v>27.36</v>
      </c>
      <c r="DW28" s="163">
        <v>-25.6</v>
      </c>
      <c r="DX28" s="163">
        <v>-12.6091</v>
      </c>
      <c r="DY28" s="163">
        <v>-29.671099999999999</v>
      </c>
      <c r="DZ28" s="163">
        <v>-28.5</v>
      </c>
      <c r="EA28" s="163">
        <v>58.147599999999997</v>
      </c>
      <c r="EB28" s="164"/>
      <c r="EC28" s="163">
        <v>18.2865</v>
      </c>
      <c r="ED28" s="163">
        <v>18.97</v>
      </c>
      <c r="EE28" s="163">
        <v>-10.9338</v>
      </c>
      <c r="EF28" s="163">
        <v>-16.258099999999999</v>
      </c>
      <c r="EG28" s="163">
        <v>-11.722</v>
      </c>
      <c r="EH28" s="163">
        <v>-37.378</v>
      </c>
      <c r="EI28" s="163">
        <v>-12.226599999999999</v>
      </c>
      <c r="EJ28" s="164"/>
      <c r="EK28" s="163">
        <v>-14.4686</v>
      </c>
      <c r="EL28" s="163">
        <v>-13.825900000000001</v>
      </c>
      <c r="EM28" s="163">
        <v>14.5284</v>
      </c>
      <c r="EN28" s="163">
        <v>5.2946999999999997</v>
      </c>
      <c r="EO28" s="163">
        <v>4.2286000000000001</v>
      </c>
      <c r="EP28" s="163">
        <v>-17.411999999999999</v>
      </c>
      <c r="EQ28" s="163">
        <v>-19.201499999999999</v>
      </c>
      <c r="ER28" s="163">
        <v>-18.847200000000001</v>
      </c>
      <c r="ES28" s="163">
        <v>-0.26750000000000002</v>
      </c>
      <c r="ET28" s="163">
        <v>13.43</v>
      </c>
      <c r="EU28" s="163">
        <v>-9.44</v>
      </c>
      <c r="EV28" s="163">
        <v>0</v>
      </c>
      <c r="EW28" s="163">
        <v>4.6073000000000004</v>
      </c>
      <c r="EX28" s="163">
        <v>9.5023999999999997</v>
      </c>
      <c r="EY28" s="163">
        <v>-5.8376999999999999</v>
      </c>
      <c r="EZ28" s="163">
        <v>5.1177999999999999</v>
      </c>
      <c r="FA28" s="163">
        <v>0.19020000000000001</v>
      </c>
      <c r="FB28" s="163">
        <v>-3.6408999999999998</v>
      </c>
      <c r="FC28" s="163">
        <v>-11.9199</v>
      </c>
      <c r="FD28" s="163">
        <v>0</v>
      </c>
      <c r="FE28" s="163">
        <v>0</v>
      </c>
      <c r="FF28" s="163">
        <v>1.2658</v>
      </c>
      <c r="FG28" s="163">
        <v>0</v>
      </c>
      <c r="FH28" s="163">
        <v>0</v>
      </c>
      <c r="FI28" s="163">
        <v>0</v>
      </c>
      <c r="FJ28" s="164"/>
      <c r="FK28" s="164"/>
      <c r="FL28" s="164"/>
      <c r="FM28" s="163">
        <v>17.462800000000001</v>
      </c>
      <c r="FN28" s="163">
        <v>16.831199999999999</v>
      </c>
      <c r="FO28" s="163">
        <v>-5.6563999999999997</v>
      </c>
      <c r="FP28" s="164"/>
      <c r="FQ28" s="163">
        <v>24.996700000000001</v>
      </c>
      <c r="FR28" s="163">
        <v>-15.73</v>
      </c>
      <c r="FS28" s="163">
        <v>-3.4072</v>
      </c>
      <c r="FT28" s="163">
        <v>0.35</v>
      </c>
      <c r="FU28" s="163">
        <v>1.78</v>
      </c>
      <c r="FV28" s="163">
        <v>0.17</v>
      </c>
      <c r="FW28" s="163">
        <v>-26.031300000000002</v>
      </c>
      <c r="FX28" s="163">
        <v>1.2567999999999999</v>
      </c>
      <c r="FY28" s="163">
        <v>4.5369999999999999</v>
      </c>
      <c r="FZ28" s="163">
        <v>2.214</v>
      </c>
      <c r="GA28" s="164"/>
      <c r="GB28" s="163">
        <v>37.299999999999997</v>
      </c>
      <c r="GC28" s="163">
        <v>-22.040700000000001</v>
      </c>
      <c r="GD28" s="163">
        <v>-12.095800000000001</v>
      </c>
      <c r="GE28" s="163">
        <v>-0.54</v>
      </c>
      <c r="GF28" s="163">
        <v>19.196400000000001</v>
      </c>
      <c r="GG28" s="164"/>
      <c r="GH28" s="163">
        <v>25.5379</v>
      </c>
      <c r="GI28" s="164"/>
      <c r="GJ28" s="163">
        <v>-14.731199999999999</v>
      </c>
      <c r="GK28" s="163">
        <v>2.6776</v>
      </c>
      <c r="GL28" s="163">
        <v>5.6300000000000003E-2</v>
      </c>
      <c r="GM28" s="164"/>
      <c r="GN28" s="163">
        <v>-10.536199999999999</v>
      </c>
      <c r="GO28" s="163">
        <v>-24.5274</v>
      </c>
      <c r="GP28" s="163">
        <v>4.0290999999999997</v>
      </c>
      <c r="GQ28" s="163">
        <v>-31.0078</v>
      </c>
      <c r="GR28" s="163">
        <v>5.524</v>
      </c>
      <c r="GS28" s="163">
        <v>5.2904</v>
      </c>
      <c r="GT28" s="163">
        <v>155.56039999999999</v>
      </c>
      <c r="GU28" s="163">
        <v>-6.7423999999999999</v>
      </c>
      <c r="GV28" s="163">
        <v>-9.3671000000000006</v>
      </c>
      <c r="GW28" s="163">
        <v>-11.1942</v>
      </c>
      <c r="GX28" s="163">
        <v>1.7242999999999999</v>
      </c>
      <c r="GY28" s="163">
        <v>6.2267000000000001</v>
      </c>
      <c r="GZ28" s="163">
        <v>6.2897999999999996</v>
      </c>
      <c r="HA28" s="163">
        <v>1</v>
      </c>
      <c r="HB28" s="163">
        <v>5.0023</v>
      </c>
      <c r="HC28" s="163">
        <v>6.8952</v>
      </c>
      <c r="HD28" s="163">
        <v>-13.83</v>
      </c>
      <c r="HE28" s="163">
        <v>16.136900000000001</v>
      </c>
      <c r="HF28" s="163">
        <v>52.216700000000003</v>
      </c>
      <c r="HG28" s="163">
        <v>-14.4147</v>
      </c>
      <c r="HH28" s="163">
        <v>19.536999999999999</v>
      </c>
      <c r="HI28" s="163">
        <v>4.0462999999999996</v>
      </c>
      <c r="HJ28" s="163">
        <v>4.2774999999999999</v>
      </c>
      <c r="HK28" s="163">
        <v>0</v>
      </c>
      <c r="HL28" s="163">
        <v>0</v>
      </c>
      <c r="HM28" s="163">
        <v>0</v>
      </c>
      <c r="HN28" s="163">
        <v>-11.017799999999999</v>
      </c>
      <c r="HO28" s="163">
        <v>14.298299999999999</v>
      </c>
      <c r="HP28" s="164"/>
      <c r="HQ28" s="163">
        <v>-26.6189</v>
      </c>
      <c r="HR28" s="163">
        <v>-26.322299999999998</v>
      </c>
      <c r="HS28" s="163">
        <v>-18.974399999999999</v>
      </c>
      <c r="HT28" s="163">
        <v>-19.455100000000002</v>
      </c>
      <c r="HU28" s="163">
        <v>26.73</v>
      </c>
      <c r="HV28" s="163">
        <v>26.73</v>
      </c>
      <c r="HW28" s="163">
        <v>-16.899999999999999</v>
      </c>
      <c r="HX28" s="163">
        <v>-17</v>
      </c>
      <c r="HY28" s="163">
        <v>1.3889</v>
      </c>
      <c r="HZ28" s="163">
        <v>0.8</v>
      </c>
      <c r="IA28" s="163">
        <v>32.554600000000001</v>
      </c>
      <c r="IB28" s="163">
        <v>11.479900000000001</v>
      </c>
      <c r="IC28" s="163">
        <v>11.6448</v>
      </c>
      <c r="ID28" s="163">
        <v>-15.2</v>
      </c>
      <c r="IE28" s="163">
        <v>-18.7</v>
      </c>
      <c r="IF28" s="163">
        <v>9.8000000000000007</v>
      </c>
      <c r="IG28" s="163">
        <v>9.3000000000000007</v>
      </c>
      <c r="IH28" s="163">
        <v>-18.9282</v>
      </c>
      <c r="II28" s="164"/>
      <c r="IJ28" s="163">
        <v>-74.3476</v>
      </c>
      <c r="IK28" s="163">
        <v>-21.808299999999999</v>
      </c>
      <c r="IL28" s="163">
        <v>-224.04660000000001</v>
      </c>
      <c r="IM28" s="163">
        <v>-10.9247</v>
      </c>
      <c r="IN28" s="163">
        <v>-15.2432</v>
      </c>
      <c r="IO28" s="163">
        <v>56.933900000000001</v>
      </c>
      <c r="IP28" s="163">
        <v>111.93819999999999</v>
      </c>
      <c r="IQ28" s="163">
        <v>102.9436</v>
      </c>
      <c r="IR28" s="163">
        <v>100.6437</v>
      </c>
      <c r="IS28" s="163">
        <v>-17.881699999999999</v>
      </c>
      <c r="IT28" s="163">
        <v>14.8337</v>
      </c>
      <c r="IU28" s="163">
        <v>14.4008</v>
      </c>
      <c r="IV28" s="163">
        <v>4.3239000000000001</v>
      </c>
      <c r="IW28" s="163">
        <v>100.6828</v>
      </c>
      <c r="IX28" s="163">
        <v>-219.2346</v>
      </c>
      <c r="IY28" s="163">
        <v>25.932400000000001</v>
      </c>
      <c r="IZ28" s="163">
        <v>-22.797599999999999</v>
      </c>
      <c r="JA28" s="163">
        <v>-1.615</v>
      </c>
      <c r="JB28" s="164"/>
      <c r="JC28" s="163">
        <v>-2.16</v>
      </c>
      <c r="JD28" s="163">
        <v>0.182</v>
      </c>
      <c r="JE28" s="163">
        <v>0.182</v>
      </c>
      <c r="JF28" s="163">
        <v>-2</v>
      </c>
      <c r="JG28" s="163">
        <v>2.56</v>
      </c>
      <c r="JH28" s="163">
        <v>-0.91310000000000002</v>
      </c>
      <c r="JI28" s="163">
        <v>-8.4672000000000001</v>
      </c>
      <c r="JJ28" s="163">
        <v>2.1408</v>
      </c>
      <c r="JK28" s="163">
        <v>7.5883000000000003</v>
      </c>
      <c r="JL28" s="163">
        <v>5.5</v>
      </c>
      <c r="JM28" s="163">
        <v>2.508</v>
      </c>
      <c r="JN28" s="163">
        <v>2.9860000000000002</v>
      </c>
      <c r="JO28" s="164"/>
      <c r="JP28" s="164"/>
      <c r="JQ28" s="163">
        <v>3.9258999999999999</v>
      </c>
      <c r="JR28" s="163">
        <v>3.5476000000000001</v>
      </c>
      <c r="JS28" s="163">
        <v>2.8997999999999999</v>
      </c>
      <c r="JT28" s="164"/>
      <c r="JU28" s="163">
        <v>4</v>
      </c>
      <c r="JV28" s="163">
        <v>3.0771999999999999</v>
      </c>
      <c r="JW28" s="163">
        <v>0.38</v>
      </c>
      <c r="JX28" s="164"/>
      <c r="JY28" s="163">
        <v>0</v>
      </c>
      <c r="JZ28" s="163">
        <v>-17.999400000000001</v>
      </c>
      <c r="KA28" s="163">
        <v>-23.205100000000002</v>
      </c>
      <c r="KB28" s="163">
        <v>4.9034000000000004</v>
      </c>
      <c r="KC28" s="163">
        <v>13.055300000000001</v>
      </c>
      <c r="KD28" s="163">
        <v>-18.5428</v>
      </c>
      <c r="KE28" s="163">
        <v>5.2511000000000001</v>
      </c>
      <c r="KF28" s="163">
        <v>-5.3</v>
      </c>
      <c r="KG28" s="163">
        <v>-8.9</v>
      </c>
      <c r="KH28" s="164"/>
      <c r="KI28" s="164"/>
    </row>
    <row r="29" spans="1:295" ht="18" customHeight="1" x14ac:dyDescent="0.35">
      <c r="A29" s="160" t="s">
        <v>53</v>
      </c>
      <c r="B29" s="160" t="s">
        <v>847</v>
      </c>
      <c r="C29" s="163">
        <v>0</v>
      </c>
      <c r="D29" s="163">
        <v>3.6215999999999999</v>
      </c>
      <c r="E29" s="163">
        <v>-8.0296000000000003</v>
      </c>
      <c r="F29" s="163">
        <v>1.9044000000000001</v>
      </c>
      <c r="G29" s="163">
        <v>8.2940000000000005</v>
      </c>
      <c r="H29" s="164"/>
      <c r="I29" s="163">
        <v>15.798999999999999</v>
      </c>
      <c r="J29" s="164"/>
      <c r="K29" s="163">
        <v>23.093800000000002</v>
      </c>
      <c r="L29" s="163">
        <v>10.4587</v>
      </c>
      <c r="M29" s="163">
        <v>11.5084</v>
      </c>
      <c r="N29" s="163">
        <v>-17.760000000000002</v>
      </c>
      <c r="O29" s="163">
        <v>-30.8</v>
      </c>
      <c r="P29" s="163">
        <v>8.8000000000000007</v>
      </c>
      <c r="Q29" s="163">
        <v>5.7960000000000003</v>
      </c>
      <c r="R29" s="163">
        <v>-24.2</v>
      </c>
      <c r="S29" s="163">
        <v>3.6202000000000001</v>
      </c>
      <c r="T29" s="163">
        <v>-3.7345999999999999</v>
      </c>
      <c r="U29" s="163">
        <v>6.0616000000000003</v>
      </c>
      <c r="V29" s="163">
        <v>6.0225999999999997</v>
      </c>
      <c r="W29" s="163">
        <v>10.627800000000001</v>
      </c>
      <c r="X29" s="163">
        <v>3.6667000000000001</v>
      </c>
      <c r="Y29" s="163">
        <v>-2.2513999999999998</v>
      </c>
      <c r="Z29" s="163">
        <v>2.5924999999999998</v>
      </c>
      <c r="AA29" s="164"/>
      <c r="AB29" s="163">
        <v>-0.77690000000000003</v>
      </c>
      <c r="AC29" s="163">
        <v>-1.1859999999999999</v>
      </c>
      <c r="AD29" s="163">
        <v>-1.177</v>
      </c>
      <c r="AE29" s="163">
        <v>8.0380000000000003</v>
      </c>
      <c r="AF29" s="163">
        <v>-2.2200000000000002</v>
      </c>
      <c r="AG29" s="164"/>
      <c r="AH29" s="163">
        <v>1.0669999999999999</v>
      </c>
      <c r="AI29" s="163">
        <v>0.222</v>
      </c>
      <c r="AJ29" s="163">
        <v>-15.07</v>
      </c>
      <c r="AK29" s="163">
        <v>-15.02</v>
      </c>
      <c r="AL29" s="164"/>
      <c r="AM29" s="163">
        <v>-11.07</v>
      </c>
      <c r="AN29" s="163">
        <v>-11.18</v>
      </c>
      <c r="AO29" s="163">
        <v>9.0167999999999999</v>
      </c>
      <c r="AP29" s="163">
        <v>3.0489999999999999</v>
      </c>
      <c r="AQ29" s="163">
        <v>19.0243</v>
      </c>
      <c r="AR29" s="163">
        <v>20.756900000000002</v>
      </c>
      <c r="AS29" s="163">
        <v>-5.7728999999999999</v>
      </c>
      <c r="AT29" s="163">
        <v>-5.7602000000000002</v>
      </c>
      <c r="AU29" s="163">
        <v>-5.6276000000000002</v>
      </c>
      <c r="AV29" s="163">
        <v>0.1</v>
      </c>
      <c r="AW29" s="163">
        <v>0.3206</v>
      </c>
      <c r="AX29" s="163">
        <v>-10.716699999999999</v>
      </c>
      <c r="AY29" s="163">
        <v>-7.9036</v>
      </c>
      <c r="AZ29" s="163">
        <v>6.3250999999999999</v>
      </c>
      <c r="BA29" s="163">
        <v>31.619800000000001</v>
      </c>
      <c r="BB29" s="163">
        <v>29.162299999999998</v>
      </c>
      <c r="BC29" s="163">
        <v>5.4189999999999996</v>
      </c>
      <c r="BD29" s="163">
        <v>-4.2</v>
      </c>
      <c r="BE29" s="163">
        <v>-4.4000000000000004</v>
      </c>
      <c r="BF29" s="163">
        <v>-29.06</v>
      </c>
      <c r="BG29" s="163">
        <v>-29.413799999999998</v>
      </c>
      <c r="BH29" s="163">
        <v>-4.6577000000000002</v>
      </c>
      <c r="BI29" s="164"/>
      <c r="BJ29" s="163">
        <v>2.5425</v>
      </c>
      <c r="BK29" s="163">
        <v>8.5623000000000005</v>
      </c>
      <c r="BL29" s="163">
        <v>6.4663000000000004</v>
      </c>
      <c r="BM29" s="163">
        <v>4.6106999999999996</v>
      </c>
      <c r="BN29" s="163">
        <v>-121.6467</v>
      </c>
      <c r="BO29" s="163">
        <v>55.421599999999998</v>
      </c>
      <c r="BP29" s="163">
        <v>55.543700000000001</v>
      </c>
      <c r="BQ29" s="163">
        <v>-14.879099999999999</v>
      </c>
      <c r="BR29" s="163">
        <v>-134.9041</v>
      </c>
      <c r="BS29" s="164"/>
      <c r="BT29" s="164"/>
      <c r="BU29" s="164"/>
      <c r="BV29" s="163">
        <v>30.806899999999999</v>
      </c>
      <c r="BW29" s="163">
        <v>15.8</v>
      </c>
      <c r="BX29" s="163">
        <v>9.2200000000000006</v>
      </c>
      <c r="BY29" s="163">
        <v>-10.18</v>
      </c>
      <c r="BZ29" s="163">
        <v>15.94</v>
      </c>
      <c r="CA29" s="163">
        <v>2.1475</v>
      </c>
      <c r="CB29" s="163">
        <v>2.2814999999999999</v>
      </c>
      <c r="CC29" s="163">
        <v>19.046600000000002</v>
      </c>
      <c r="CD29" s="163">
        <v>15.813000000000001</v>
      </c>
      <c r="CE29" s="163">
        <v>-6.0452000000000004</v>
      </c>
      <c r="CF29" s="163">
        <v>-5.6586999999999996</v>
      </c>
      <c r="CG29" s="163">
        <v>-5.5915999999999997</v>
      </c>
      <c r="CH29" s="163">
        <v>5.0589000000000004</v>
      </c>
      <c r="CI29" s="163">
        <v>23.248799999999999</v>
      </c>
      <c r="CJ29" s="164"/>
      <c r="CK29" s="164"/>
      <c r="CL29" s="163">
        <v>78.2</v>
      </c>
      <c r="CM29" s="163">
        <v>-40.299999999999997</v>
      </c>
      <c r="CN29" s="163">
        <v>-4.07</v>
      </c>
      <c r="CO29" s="163">
        <v>44.940899999999999</v>
      </c>
      <c r="CP29" s="163">
        <v>44.726500000000001</v>
      </c>
      <c r="CQ29" s="163">
        <v>43.300400000000003</v>
      </c>
      <c r="CR29" s="163">
        <v>47.702800000000003</v>
      </c>
      <c r="CS29" s="163">
        <v>47.9953</v>
      </c>
      <c r="CT29" s="163">
        <v>-22.911100000000001</v>
      </c>
      <c r="CU29" s="163">
        <v>-41.079099999999997</v>
      </c>
      <c r="CV29" s="163">
        <v>-16.613600000000002</v>
      </c>
      <c r="CW29" s="163">
        <v>3.3887999999999998</v>
      </c>
      <c r="CX29" s="163">
        <v>41.52</v>
      </c>
      <c r="CY29" s="163">
        <v>26.59</v>
      </c>
      <c r="CZ29" s="163">
        <v>13.442399999999999</v>
      </c>
      <c r="DA29" s="163">
        <v>13.382</v>
      </c>
      <c r="DB29" s="163">
        <v>-12.7</v>
      </c>
      <c r="DC29" s="164"/>
      <c r="DD29" s="163">
        <v>-24.183599999999998</v>
      </c>
      <c r="DE29" s="163">
        <v>-24.7453</v>
      </c>
      <c r="DF29" s="163">
        <v>41.140999999999998</v>
      </c>
      <c r="DG29" s="163">
        <v>1.4800000000000001E-2</v>
      </c>
      <c r="DH29" s="163">
        <v>-6.6623000000000001</v>
      </c>
      <c r="DI29" s="163">
        <v>-14.3</v>
      </c>
      <c r="DJ29" s="163">
        <v>-14.6</v>
      </c>
      <c r="DK29" s="163">
        <v>-2.4512</v>
      </c>
      <c r="DL29" s="163">
        <v>8.2341999999999995</v>
      </c>
      <c r="DM29" s="163">
        <v>43.534199999999998</v>
      </c>
      <c r="DN29" s="163">
        <v>18.560500000000001</v>
      </c>
      <c r="DO29" s="163">
        <v>8.8000000000000007</v>
      </c>
      <c r="DP29" s="163">
        <v>-3.2</v>
      </c>
      <c r="DQ29" s="163">
        <v>16.4025</v>
      </c>
      <c r="DR29" s="163">
        <v>-40.152299999999997</v>
      </c>
      <c r="DS29" s="163">
        <v>-9.93</v>
      </c>
      <c r="DT29" s="163">
        <v>-10</v>
      </c>
      <c r="DU29" s="163">
        <v>31.35</v>
      </c>
      <c r="DV29" s="163">
        <v>27.27</v>
      </c>
      <c r="DW29" s="163">
        <v>-38.618200000000002</v>
      </c>
      <c r="DX29" s="163">
        <v>-19.554500000000001</v>
      </c>
      <c r="DY29" s="163">
        <v>-24.892299999999999</v>
      </c>
      <c r="DZ29" s="163">
        <v>-24.0091</v>
      </c>
      <c r="EA29" s="163">
        <v>51.326900000000002</v>
      </c>
      <c r="EB29" s="164"/>
      <c r="EC29" s="163">
        <v>11.8262</v>
      </c>
      <c r="ED29" s="163">
        <v>11.5322</v>
      </c>
      <c r="EE29" s="163">
        <v>-0.74360000000000004</v>
      </c>
      <c r="EF29" s="163">
        <v>-6.4187000000000003</v>
      </c>
      <c r="EG29" s="163">
        <v>-11.504</v>
      </c>
      <c r="EH29" s="163">
        <v>-58.192599999999999</v>
      </c>
      <c r="EI29" s="163">
        <v>3.5777000000000001</v>
      </c>
      <c r="EJ29" s="164"/>
      <c r="EK29" s="163">
        <v>-14.108599999999999</v>
      </c>
      <c r="EL29" s="163">
        <v>-13.4674</v>
      </c>
      <c r="EM29" s="163">
        <v>0</v>
      </c>
      <c r="EN29" s="163">
        <v>1.6727000000000001</v>
      </c>
      <c r="EO29" s="163">
        <v>0.5343</v>
      </c>
      <c r="EP29" s="163">
        <v>15.375999999999999</v>
      </c>
      <c r="EQ29" s="163">
        <v>-19.385300000000001</v>
      </c>
      <c r="ER29" s="163">
        <v>-17.8689</v>
      </c>
      <c r="ES29" s="163">
        <v>-9.9375999999999998</v>
      </c>
      <c r="ET29" s="163">
        <v>0</v>
      </c>
      <c r="EU29" s="163">
        <v>-14.78</v>
      </c>
      <c r="EV29" s="163">
        <v>3</v>
      </c>
      <c r="EW29" s="163">
        <v>4.1936</v>
      </c>
      <c r="EX29" s="163">
        <v>0.93110000000000004</v>
      </c>
      <c r="EY29" s="163">
        <v>-6.0263999999999998</v>
      </c>
      <c r="EZ29" s="163">
        <v>4.8266999999999998</v>
      </c>
      <c r="FA29" s="163">
        <v>0.51129999999999998</v>
      </c>
      <c r="FB29" s="163">
        <v>-11.8079</v>
      </c>
      <c r="FC29" s="163">
        <v>0</v>
      </c>
      <c r="FD29" s="164"/>
      <c r="FE29" s="164"/>
      <c r="FF29" s="163">
        <v>1.1636</v>
      </c>
      <c r="FG29" s="163">
        <v>4.1105</v>
      </c>
      <c r="FH29" s="163">
        <v>4.5389999999999997</v>
      </c>
      <c r="FI29" s="163">
        <v>4.1235999999999997</v>
      </c>
      <c r="FJ29" s="164"/>
      <c r="FK29" s="164"/>
      <c r="FL29" s="164"/>
      <c r="FM29" s="163">
        <v>14.147399999999999</v>
      </c>
      <c r="FN29" s="163">
        <v>14.0001</v>
      </c>
      <c r="FO29" s="163">
        <v>-6.6665999999999999</v>
      </c>
      <c r="FP29" s="163">
        <v>0</v>
      </c>
      <c r="FQ29" s="163">
        <v>24.479099999999999</v>
      </c>
      <c r="FR29" s="163">
        <v>-16.059999999999999</v>
      </c>
      <c r="FS29" s="163">
        <v>-2.5081000000000002</v>
      </c>
      <c r="FT29" s="163">
        <v>0.35089999999999999</v>
      </c>
      <c r="FU29" s="163">
        <v>2.5</v>
      </c>
      <c r="FV29" s="163">
        <v>1.51</v>
      </c>
      <c r="FW29" s="163">
        <v>-22.799600000000002</v>
      </c>
      <c r="FX29" s="163">
        <v>1.0835999999999999</v>
      </c>
      <c r="FY29" s="163">
        <v>4.5449999999999999</v>
      </c>
      <c r="FZ29" s="163">
        <v>1.7809999999999999</v>
      </c>
      <c r="GA29" s="164"/>
      <c r="GB29" s="163">
        <v>37.659999999999997</v>
      </c>
      <c r="GC29" s="163">
        <v>-22.731300000000001</v>
      </c>
      <c r="GD29" s="163">
        <v>-10.856</v>
      </c>
      <c r="GE29" s="163">
        <v>-0.56000000000000005</v>
      </c>
      <c r="GF29" s="163">
        <v>19.040500000000002</v>
      </c>
      <c r="GG29" s="164"/>
      <c r="GH29" s="163">
        <v>25.5229</v>
      </c>
      <c r="GI29" s="164"/>
      <c r="GJ29" s="163">
        <v>-15.463100000000001</v>
      </c>
      <c r="GK29" s="163">
        <v>2.7883</v>
      </c>
      <c r="GL29" s="164"/>
      <c r="GM29" s="164"/>
      <c r="GN29" s="163">
        <v>-10.594799999999999</v>
      </c>
      <c r="GO29" s="163">
        <v>-24.756599999999999</v>
      </c>
      <c r="GP29" s="163">
        <v>4.2930999999999999</v>
      </c>
      <c r="GQ29" s="163">
        <v>-30.419599999999999</v>
      </c>
      <c r="GR29" s="163">
        <v>5.9763999999999999</v>
      </c>
      <c r="GS29" s="163">
        <v>6.4200999999999997</v>
      </c>
      <c r="GT29" s="163">
        <v>156.7312</v>
      </c>
      <c r="GU29" s="163">
        <v>-6.4470999999999998</v>
      </c>
      <c r="GV29" s="163">
        <v>-8.9885999999999999</v>
      </c>
      <c r="GW29" s="163">
        <v>-11.7898</v>
      </c>
      <c r="GX29" s="163">
        <v>0.96179999999999999</v>
      </c>
      <c r="GY29" s="163">
        <v>7.0251000000000001</v>
      </c>
      <c r="GZ29" s="163">
        <v>7.1203000000000003</v>
      </c>
      <c r="HA29" s="163">
        <v>0.34489999999999998</v>
      </c>
      <c r="HB29" s="163">
        <v>5.3173000000000004</v>
      </c>
      <c r="HC29" s="163">
        <v>6.1035000000000004</v>
      </c>
      <c r="HD29" s="163">
        <v>-10.48</v>
      </c>
      <c r="HE29" s="163">
        <v>18.555299999999999</v>
      </c>
      <c r="HF29" s="163">
        <v>52.1053</v>
      </c>
      <c r="HG29" s="163">
        <v>-12.4084</v>
      </c>
      <c r="HH29" s="163">
        <v>14.811299999999999</v>
      </c>
      <c r="HI29" s="163">
        <v>2.7416</v>
      </c>
      <c r="HJ29" s="163">
        <v>2.7526999999999999</v>
      </c>
      <c r="HK29" s="163">
        <v>0</v>
      </c>
      <c r="HL29" s="163">
        <v>0</v>
      </c>
      <c r="HM29" s="163">
        <v>0</v>
      </c>
      <c r="HN29" s="163">
        <v>0</v>
      </c>
      <c r="HO29" s="164"/>
      <c r="HP29" s="164"/>
      <c r="HQ29" s="163">
        <v>-27.8384</v>
      </c>
      <c r="HR29" s="163">
        <v>-26.9924</v>
      </c>
      <c r="HS29" s="163">
        <v>-22.402100000000001</v>
      </c>
      <c r="HT29" s="163">
        <v>-22.725000000000001</v>
      </c>
      <c r="HU29" s="163">
        <v>26.89</v>
      </c>
      <c r="HV29" s="163">
        <v>26.8</v>
      </c>
      <c r="HW29" s="163">
        <v>-16.3</v>
      </c>
      <c r="HX29" s="163">
        <v>-16.2</v>
      </c>
      <c r="HY29" s="163">
        <v>1.3375999999999999</v>
      </c>
      <c r="HZ29" s="163">
        <v>6.88</v>
      </c>
      <c r="IA29" s="163">
        <v>33.4589</v>
      </c>
      <c r="IB29" s="163">
        <v>10.238099999999999</v>
      </c>
      <c r="IC29" s="163">
        <v>10.4762</v>
      </c>
      <c r="ID29" s="163">
        <v>-14.8</v>
      </c>
      <c r="IE29" s="163">
        <v>-18.8</v>
      </c>
      <c r="IF29" s="163">
        <v>10.3</v>
      </c>
      <c r="IG29" s="163">
        <v>10.3</v>
      </c>
      <c r="IH29" s="163">
        <v>-18.418399999999998</v>
      </c>
      <c r="II29" s="164"/>
      <c r="IJ29" s="163">
        <v>-70.184399999999997</v>
      </c>
      <c r="IK29" s="163">
        <v>-27.614000000000001</v>
      </c>
      <c r="IL29" s="163">
        <v>-225.96510000000001</v>
      </c>
      <c r="IM29" s="163">
        <v>-11.265000000000001</v>
      </c>
      <c r="IN29" s="163">
        <v>-13.407500000000001</v>
      </c>
      <c r="IO29" s="163">
        <v>56.983800000000002</v>
      </c>
      <c r="IP29" s="163">
        <v>111.2277</v>
      </c>
      <c r="IQ29" s="163">
        <v>103.8216</v>
      </c>
      <c r="IR29" s="163">
        <v>101.1421</v>
      </c>
      <c r="IS29" s="163">
        <v>-16.746400000000001</v>
      </c>
      <c r="IT29" s="163">
        <v>15.450699999999999</v>
      </c>
      <c r="IU29" s="163">
        <v>14.9862</v>
      </c>
      <c r="IV29" s="163">
        <v>2.8245</v>
      </c>
      <c r="IW29" s="163">
        <v>102.3194</v>
      </c>
      <c r="IX29" s="163">
        <v>-218.64189999999999</v>
      </c>
      <c r="IY29" s="163">
        <v>28.819199999999999</v>
      </c>
      <c r="IZ29" s="163">
        <v>-25.480699999999999</v>
      </c>
      <c r="JA29" s="163">
        <v>-1.2171000000000001</v>
      </c>
      <c r="JB29" s="164"/>
      <c r="JC29" s="163">
        <v>-2</v>
      </c>
      <c r="JD29" s="163">
        <v>0.34300000000000003</v>
      </c>
      <c r="JE29" s="163">
        <v>0.33400000000000002</v>
      </c>
      <c r="JF29" s="163">
        <v>-2.08</v>
      </c>
      <c r="JG29" s="163">
        <v>2.3199999999999998</v>
      </c>
      <c r="JH29" s="163">
        <v>-0.44130000000000003</v>
      </c>
      <c r="JI29" s="163">
        <v>-8.2597000000000005</v>
      </c>
      <c r="JJ29" s="163">
        <v>2.7543000000000002</v>
      </c>
      <c r="JK29" s="163">
        <v>6.5933999999999999</v>
      </c>
      <c r="JL29" s="163">
        <v>5.9</v>
      </c>
      <c r="JM29" s="163">
        <v>2.3079999999999998</v>
      </c>
      <c r="JN29" s="163">
        <v>2.4159999999999999</v>
      </c>
      <c r="JO29" s="164"/>
      <c r="JP29" s="164"/>
      <c r="JQ29" s="163">
        <v>4.4534000000000002</v>
      </c>
      <c r="JR29" s="163">
        <v>4.1914999999999996</v>
      </c>
      <c r="JS29" s="163">
        <v>3.3672</v>
      </c>
      <c r="JT29" s="164"/>
      <c r="JU29" s="163">
        <v>2.7</v>
      </c>
      <c r="JV29" s="163">
        <v>1.2121</v>
      </c>
      <c r="JW29" s="163">
        <v>0.46</v>
      </c>
      <c r="JX29" s="164"/>
      <c r="JY29" s="163">
        <v>0</v>
      </c>
      <c r="JZ29" s="163">
        <v>-18.0032</v>
      </c>
      <c r="KA29" s="163">
        <v>-23.780799999999999</v>
      </c>
      <c r="KB29" s="163">
        <v>4.8137999999999996</v>
      </c>
      <c r="KC29" s="163">
        <v>13.693300000000001</v>
      </c>
      <c r="KD29" s="163">
        <v>-19.422699999999999</v>
      </c>
      <c r="KE29" s="163">
        <v>5.0521000000000003</v>
      </c>
      <c r="KF29" s="163">
        <v>-4.5</v>
      </c>
      <c r="KG29" s="163">
        <v>-9.6</v>
      </c>
      <c r="KH29" s="164"/>
      <c r="KI29" s="164"/>
    </row>
    <row r="30" spans="1:295" ht="18" customHeight="1" x14ac:dyDescent="0.35">
      <c r="A30" s="160" t="s">
        <v>53</v>
      </c>
      <c r="B30" s="160" t="s">
        <v>848</v>
      </c>
      <c r="C30" s="163">
        <v>0</v>
      </c>
      <c r="D30" s="163">
        <v>4.3708</v>
      </c>
      <c r="E30" s="163">
        <v>-9.5549999999999997</v>
      </c>
      <c r="F30" s="163">
        <v>4.1196999999999999</v>
      </c>
      <c r="G30" s="163">
        <v>9.0966000000000005</v>
      </c>
      <c r="H30" s="164"/>
      <c r="I30" s="163">
        <v>17.451599999999999</v>
      </c>
      <c r="J30" s="164"/>
      <c r="K30" s="163">
        <v>23.775200000000002</v>
      </c>
      <c r="L30" s="163">
        <v>10.8607</v>
      </c>
      <c r="M30" s="163">
        <v>11.904299999999999</v>
      </c>
      <c r="N30" s="163">
        <v>-15.54</v>
      </c>
      <c r="O30" s="164"/>
      <c r="P30" s="163">
        <v>8.8000000000000007</v>
      </c>
      <c r="Q30" s="163">
        <v>6.6239999999999997</v>
      </c>
      <c r="R30" s="163">
        <v>-22</v>
      </c>
      <c r="S30" s="163">
        <v>3.4243000000000001</v>
      </c>
      <c r="T30" s="163">
        <v>2.2625999999999999</v>
      </c>
      <c r="U30" s="163">
        <v>6.5894000000000004</v>
      </c>
      <c r="V30" s="163">
        <v>6.3651</v>
      </c>
      <c r="W30" s="163">
        <v>11.2966</v>
      </c>
      <c r="X30" s="163">
        <v>4.0873999999999997</v>
      </c>
      <c r="Y30" s="163">
        <v>-2.3820000000000001</v>
      </c>
      <c r="Z30" s="163">
        <v>2.5966</v>
      </c>
      <c r="AA30" s="164"/>
      <c r="AB30" s="163">
        <v>-0.75919999999999999</v>
      </c>
      <c r="AC30" s="163">
        <v>-1.381</v>
      </c>
      <c r="AD30" s="163">
        <v>-1.3680000000000001</v>
      </c>
      <c r="AE30" s="163">
        <v>8.2810000000000006</v>
      </c>
      <c r="AF30" s="163">
        <v>-2.2200000000000002</v>
      </c>
      <c r="AG30" s="163">
        <v>-2.2000000000000002</v>
      </c>
      <c r="AH30" s="163">
        <v>1.4610000000000001</v>
      </c>
      <c r="AI30" s="163">
        <v>0.223</v>
      </c>
      <c r="AJ30" s="163">
        <v>-16.329999999999998</v>
      </c>
      <c r="AK30" s="163">
        <v>-16.41</v>
      </c>
      <c r="AL30" s="164"/>
      <c r="AM30" s="163">
        <v>-10.89</v>
      </c>
      <c r="AN30" s="163">
        <v>-10.88</v>
      </c>
      <c r="AO30" s="163">
        <v>8.7647999999999993</v>
      </c>
      <c r="AP30" s="163">
        <v>2.9028</v>
      </c>
      <c r="AQ30" s="163">
        <v>24.631799999999998</v>
      </c>
      <c r="AR30" s="163">
        <v>28.1538</v>
      </c>
      <c r="AS30" s="163">
        <v>-5.5766999999999998</v>
      </c>
      <c r="AT30" s="163">
        <v>-6.2961</v>
      </c>
      <c r="AU30" s="163">
        <v>-6.3487999999999998</v>
      </c>
      <c r="AV30" s="163">
        <v>-0.65990000000000004</v>
      </c>
      <c r="AW30" s="163">
        <v>-0.6038</v>
      </c>
      <c r="AX30" s="163">
        <v>-9.5111000000000008</v>
      </c>
      <c r="AY30" s="163">
        <v>-7.9036</v>
      </c>
      <c r="AZ30" s="163">
        <v>6.3250999999999999</v>
      </c>
      <c r="BA30" s="163">
        <v>33.4983</v>
      </c>
      <c r="BB30" s="163">
        <v>29.646799999999999</v>
      </c>
      <c r="BC30" s="163">
        <v>4.9271000000000003</v>
      </c>
      <c r="BD30" s="163">
        <v>-4.2</v>
      </c>
      <c r="BE30" s="163">
        <v>-4.5</v>
      </c>
      <c r="BF30" s="163">
        <v>-31.496200000000002</v>
      </c>
      <c r="BG30" s="163">
        <v>-30.665099999999999</v>
      </c>
      <c r="BH30" s="163">
        <v>-4.9760999999999997</v>
      </c>
      <c r="BI30" s="164"/>
      <c r="BJ30" s="163">
        <v>3.4224999999999999</v>
      </c>
      <c r="BK30" s="163">
        <v>8.3425999999999991</v>
      </c>
      <c r="BL30" s="163">
        <v>5.5488999999999997</v>
      </c>
      <c r="BM30" s="163">
        <v>3.7961</v>
      </c>
      <c r="BN30" s="163">
        <v>-143.3759</v>
      </c>
      <c r="BO30" s="163">
        <v>58.809199999999997</v>
      </c>
      <c r="BP30" s="163">
        <v>58.687100000000001</v>
      </c>
      <c r="BQ30" s="163">
        <v>-5.9978999999999996</v>
      </c>
      <c r="BR30" s="163">
        <v>-141.66999999999999</v>
      </c>
      <c r="BS30" s="164"/>
      <c r="BT30" s="164"/>
      <c r="BU30" s="164"/>
      <c r="BV30" s="163">
        <v>32.204000000000001</v>
      </c>
      <c r="BW30" s="163">
        <v>16.29</v>
      </c>
      <c r="BX30" s="163">
        <v>9.89</v>
      </c>
      <c r="BY30" s="163">
        <v>-10.16</v>
      </c>
      <c r="BZ30" s="163">
        <v>16.399999999999999</v>
      </c>
      <c r="CA30" s="163">
        <v>2.2814999999999999</v>
      </c>
      <c r="CB30" s="163">
        <v>3.621</v>
      </c>
      <c r="CC30" s="163">
        <v>16.562799999999999</v>
      </c>
      <c r="CD30" s="163">
        <v>13.960699999999999</v>
      </c>
      <c r="CE30" s="163">
        <v>-6.3236999999999997</v>
      </c>
      <c r="CF30" s="163">
        <v>-10.6389</v>
      </c>
      <c r="CG30" s="163">
        <v>-11.0121</v>
      </c>
      <c r="CH30" s="163">
        <v>2.2141999999999999</v>
      </c>
      <c r="CI30" s="163">
        <v>22.747599999999998</v>
      </c>
      <c r="CJ30" s="164"/>
      <c r="CK30" s="164"/>
      <c r="CL30" s="163">
        <v>79.599999999999994</v>
      </c>
      <c r="CM30" s="163">
        <v>-40.4</v>
      </c>
      <c r="CN30" s="163">
        <v>-4.17</v>
      </c>
      <c r="CO30" s="163">
        <v>42.950099999999999</v>
      </c>
      <c r="CP30" s="163">
        <v>43.4315</v>
      </c>
      <c r="CQ30" s="163">
        <v>42.192599999999999</v>
      </c>
      <c r="CR30" s="163">
        <v>48.186100000000003</v>
      </c>
      <c r="CS30" s="163">
        <v>48.719499999999996</v>
      </c>
      <c r="CT30" s="163">
        <v>-23.2287</v>
      </c>
      <c r="CU30" s="163">
        <v>-42.421799999999998</v>
      </c>
      <c r="CV30" s="163">
        <v>-16.4633</v>
      </c>
      <c r="CW30" s="163">
        <v>3.4251999999999998</v>
      </c>
      <c r="CX30" s="163">
        <v>38.26</v>
      </c>
      <c r="CY30" s="163">
        <v>27.13</v>
      </c>
      <c r="CZ30" s="163">
        <v>13.911099999999999</v>
      </c>
      <c r="DA30" s="163">
        <v>13.772600000000001</v>
      </c>
      <c r="DB30" s="163">
        <v>-12.83</v>
      </c>
      <c r="DC30" s="164"/>
      <c r="DD30" s="163">
        <v>-24.2469</v>
      </c>
      <c r="DE30" s="163">
        <v>-24.077400000000001</v>
      </c>
      <c r="DF30" s="163">
        <v>46.398699999999998</v>
      </c>
      <c r="DG30" s="163">
        <v>1.47E-2</v>
      </c>
      <c r="DH30" s="163">
        <v>-6.6870000000000003</v>
      </c>
      <c r="DI30" s="163">
        <v>-16.7</v>
      </c>
      <c r="DJ30" s="163">
        <v>-17.100000000000001</v>
      </c>
      <c r="DK30" s="163">
        <v>-2.2814999999999999</v>
      </c>
      <c r="DL30" s="163">
        <v>8.9822000000000006</v>
      </c>
      <c r="DM30" s="163">
        <v>44.007399999999997</v>
      </c>
      <c r="DN30" s="163">
        <v>19.488199999999999</v>
      </c>
      <c r="DO30" s="163">
        <v>9.57</v>
      </c>
      <c r="DP30" s="163">
        <v>-2.72</v>
      </c>
      <c r="DQ30" s="163">
        <v>15.12</v>
      </c>
      <c r="DR30" s="163">
        <v>-46.127600000000001</v>
      </c>
      <c r="DS30" s="163">
        <v>-9.98</v>
      </c>
      <c r="DT30" s="163">
        <v>-9.9700000000000006</v>
      </c>
      <c r="DU30" s="163">
        <v>32.42</v>
      </c>
      <c r="DV30" s="163">
        <v>28.69</v>
      </c>
      <c r="DW30" s="163">
        <v>-45.472700000000003</v>
      </c>
      <c r="DX30" s="163">
        <v>-22.681799999999999</v>
      </c>
      <c r="DY30" s="163">
        <v>-27.294799999999999</v>
      </c>
      <c r="DZ30" s="163">
        <v>-25.090900000000001</v>
      </c>
      <c r="EA30" s="163">
        <v>48.667700000000004</v>
      </c>
      <c r="EB30" s="164"/>
      <c r="EC30" s="163">
        <v>9.9166000000000007</v>
      </c>
      <c r="ED30" s="163">
        <v>9.3572000000000006</v>
      </c>
      <c r="EE30" s="163">
        <v>-2.9013</v>
      </c>
      <c r="EF30" s="163">
        <v>-12.2538</v>
      </c>
      <c r="EG30" s="163">
        <v>-11.984</v>
      </c>
      <c r="EH30" s="163">
        <v>-68.710999999999999</v>
      </c>
      <c r="EI30" s="163">
        <v>-0.95109999999999995</v>
      </c>
      <c r="EJ30" s="164"/>
      <c r="EK30" s="163">
        <v>-14.701499999999999</v>
      </c>
      <c r="EL30" s="163">
        <v>-13.642099999999999</v>
      </c>
      <c r="EM30" s="163">
        <v>10.065799999999999</v>
      </c>
      <c r="EN30" s="163">
        <v>2.3048000000000002</v>
      </c>
      <c r="EO30" s="163">
        <v>2.081</v>
      </c>
      <c r="EP30" s="163">
        <v>4.6239999999999997</v>
      </c>
      <c r="EQ30" s="163">
        <v>-19.408000000000001</v>
      </c>
      <c r="ER30" s="163">
        <v>-18.4817</v>
      </c>
      <c r="ES30" s="163">
        <v>-6.7732000000000001</v>
      </c>
      <c r="ET30" s="163">
        <v>0</v>
      </c>
      <c r="EU30" s="163">
        <v>-8.09</v>
      </c>
      <c r="EV30" s="163">
        <v>0.7</v>
      </c>
      <c r="EW30" s="163">
        <v>4.6786000000000003</v>
      </c>
      <c r="EX30" s="163">
        <v>1.8140000000000001</v>
      </c>
      <c r="EY30" s="163">
        <v>-5.5503</v>
      </c>
      <c r="EZ30" s="163">
        <v>5.3414999999999999</v>
      </c>
      <c r="FA30" s="163">
        <v>0.18060000000000001</v>
      </c>
      <c r="FB30" s="163">
        <v>-9.4466999999999999</v>
      </c>
      <c r="FC30" s="163">
        <v>-7.1193</v>
      </c>
      <c r="FD30" s="164"/>
      <c r="FE30" s="164"/>
      <c r="FF30" s="163">
        <v>1.2217</v>
      </c>
      <c r="FG30" s="163">
        <v>4.7511999999999999</v>
      </c>
      <c r="FH30" s="163">
        <v>4.2823000000000002</v>
      </c>
      <c r="FI30" s="163">
        <v>3.1722000000000001</v>
      </c>
      <c r="FJ30" s="164"/>
      <c r="FK30" s="164"/>
      <c r="FL30" s="164"/>
      <c r="FM30" s="163">
        <v>14.5467</v>
      </c>
      <c r="FN30" s="163">
        <v>14.105600000000001</v>
      </c>
      <c r="FO30" s="163">
        <v>-5.4432</v>
      </c>
      <c r="FP30" s="163">
        <v>9.5096000000000007</v>
      </c>
      <c r="FQ30" s="163">
        <v>23.273099999999999</v>
      </c>
      <c r="FR30" s="163">
        <v>-15.84</v>
      </c>
      <c r="FS30" s="163">
        <v>-3.2113</v>
      </c>
      <c r="FT30" s="163">
        <v>0.35089999999999999</v>
      </c>
      <c r="FU30" s="163">
        <v>2.62</v>
      </c>
      <c r="FV30" s="163">
        <v>1.79</v>
      </c>
      <c r="FW30" s="163">
        <v>-21.31</v>
      </c>
      <c r="FX30" s="163">
        <v>1.1765000000000001</v>
      </c>
      <c r="FY30" s="163">
        <v>4.5359999999999996</v>
      </c>
      <c r="FZ30" s="163">
        <v>1.768</v>
      </c>
      <c r="GA30" s="164"/>
      <c r="GB30" s="163">
        <v>37.79</v>
      </c>
      <c r="GC30" s="163">
        <v>-23.997499999999999</v>
      </c>
      <c r="GD30" s="163">
        <v>-12.292999999999999</v>
      </c>
      <c r="GE30" s="163">
        <v>-0.48</v>
      </c>
      <c r="GF30" s="163">
        <v>19.942499999999999</v>
      </c>
      <c r="GG30" s="164"/>
      <c r="GH30" s="163">
        <v>25.395199999999999</v>
      </c>
      <c r="GI30" s="164"/>
      <c r="GJ30" s="163">
        <v>-14.735300000000001</v>
      </c>
      <c r="GK30" s="163">
        <v>2.8893</v>
      </c>
      <c r="GL30" s="164"/>
      <c r="GM30" s="164"/>
      <c r="GN30" s="164"/>
      <c r="GO30" s="163">
        <v>-26.5381</v>
      </c>
      <c r="GP30" s="163">
        <v>4.9371</v>
      </c>
      <c r="GQ30" s="163">
        <v>-30.671700000000001</v>
      </c>
      <c r="GR30" s="163">
        <v>7.3743999999999996</v>
      </c>
      <c r="GS30" s="163">
        <v>6.3018000000000001</v>
      </c>
      <c r="GT30" s="163">
        <v>153.00970000000001</v>
      </c>
      <c r="GU30" s="163">
        <v>-6.0765000000000002</v>
      </c>
      <c r="GV30" s="163">
        <v>-9.4181000000000008</v>
      </c>
      <c r="GW30" s="163">
        <v>-11.844200000000001</v>
      </c>
      <c r="GX30" s="163">
        <v>1.7986</v>
      </c>
      <c r="GY30" s="163">
        <v>6.9958</v>
      </c>
      <c r="GZ30" s="163">
        <v>7.1283000000000003</v>
      </c>
      <c r="HA30" s="163">
        <v>1</v>
      </c>
      <c r="HB30" s="163">
        <v>5.6734</v>
      </c>
      <c r="HC30" s="163">
        <v>6.8555999999999999</v>
      </c>
      <c r="HD30" s="163">
        <v>-13.83</v>
      </c>
      <c r="HE30" s="163">
        <v>14.620699999999999</v>
      </c>
      <c r="HF30" s="163">
        <v>57.221499999999999</v>
      </c>
      <c r="HG30" s="163">
        <v>-9.5638000000000005</v>
      </c>
      <c r="HH30" s="163">
        <v>15.930999999999999</v>
      </c>
      <c r="HI30" s="163">
        <v>2.9447000000000001</v>
      </c>
      <c r="HJ30" s="163">
        <v>4.1063999999999998</v>
      </c>
      <c r="HK30" s="163">
        <v>0</v>
      </c>
      <c r="HL30" s="163">
        <v>0</v>
      </c>
      <c r="HM30" s="163">
        <v>0</v>
      </c>
      <c r="HN30" s="163">
        <v>-10.9276</v>
      </c>
      <c r="HO30" s="164"/>
      <c r="HP30" s="164"/>
      <c r="HQ30" s="163">
        <v>-26.311299999999999</v>
      </c>
      <c r="HR30" s="163">
        <v>-25.624600000000001</v>
      </c>
      <c r="HS30" s="163">
        <v>-24.599900000000002</v>
      </c>
      <c r="HT30" s="163">
        <v>-24.824999999999999</v>
      </c>
      <c r="HU30" s="163">
        <v>25.07</v>
      </c>
      <c r="HV30" s="163">
        <v>24.84</v>
      </c>
      <c r="HW30" s="163">
        <v>-13.8</v>
      </c>
      <c r="HX30" s="163">
        <v>-13.4</v>
      </c>
      <c r="HY30" s="163">
        <v>1.3541000000000001</v>
      </c>
      <c r="HZ30" s="163">
        <v>7.36</v>
      </c>
      <c r="IA30" s="163">
        <v>28.09</v>
      </c>
      <c r="IB30" s="163">
        <v>7.4023000000000003</v>
      </c>
      <c r="IC30" s="163">
        <v>7.2919</v>
      </c>
      <c r="ID30" s="163">
        <v>-14.8</v>
      </c>
      <c r="IE30" s="163">
        <v>-19.600000000000001</v>
      </c>
      <c r="IF30" s="163">
        <v>9</v>
      </c>
      <c r="IG30" s="163">
        <v>8.8000000000000007</v>
      </c>
      <c r="IH30" s="163">
        <v>-18.796800000000001</v>
      </c>
      <c r="II30" s="164"/>
      <c r="IJ30" s="163">
        <v>-69.487899999999996</v>
      </c>
      <c r="IK30" s="163">
        <v>-32.799300000000002</v>
      </c>
      <c r="IL30" s="163">
        <v>-224.60069999999999</v>
      </c>
      <c r="IM30" s="163">
        <v>-8.9513999999999996</v>
      </c>
      <c r="IN30" s="163">
        <v>-10.259600000000001</v>
      </c>
      <c r="IO30" s="163">
        <v>55.675600000000003</v>
      </c>
      <c r="IP30" s="163">
        <v>112.5528</v>
      </c>
      <c r="IQ30" s="163">
        <v>99.24</v>
      </c>
      <c r="IR30" s="163">
        <v>98.262500000000003</v>
      </c>
      <c r="IS30" s="163">
        <v>-16.915400000000002</v>
      </c>
      <c r="IT30" s="163">
        <v>15.0793</v>
      </c>
      <c r="IU30" s="163">
        <v>13.6112</v>
      </c>
      <c r="IV30" s="163">
        <v>8.4687000000000001</v>
      </c>
      <c r="IW30" s="163">
        <v>99.186400000000006</v>
      </c>
      <c r="IX30" s="163">
        <v>-217.1454</v>
      </c>
      <c r="IY30" s="163">
        <v>27.6417</v>
      </c>
      <c r="IZ30" s="163">
        <v>-24.153099999999998</v>
      </c>
      <c r="JA30" s="163">
        <v>-1.0535000000000001</v>
      </c>
      <c r="JB30" s="164"/>
      <c r="JC30" s="163">
        <v>-0.8</v>
      </c>
      <c r="JD30" s="163">
        <v>0.39300000000000002</v>
      </c>
      <c r="JE30" s="163">
        <v>0.38300000000000001</v>
      </c>
      <c r="JF30" s="163">
        <v>-2.48</v>
      </c>
      <c r="JG30" s="163">
        <v>1.92</v>
      </c>
      <c r="JH30" s="163">
        <v>0.45229999999999998</v>
      </c>
      <c r="JI30" s="163">
        <v>-7.7927999999999997</v>
      </c>
      <c r="JJ30" s="163">
        <v>2.9891999999999999</v>
      </c>
      <c r="JK30" s="163">
        <v>5.7145000000000001</v>
      </c>
      <c r="JL30" s="163">
        <v>5.8</v>
      </c>
      <c r="JM30" s="163">
        <v>4.234</v>
      </c>
      <c r="JN30" s="163">
        <v>4.7839999999999998</v>
      </c>
      <c r="JO30" s="164"/>
      <c r="JP30" s="164"/>
      <c r="JQ30" s="163">
        <v>4.5247000000000002</v>
      </c>
      <c r="JR30" s="163">
        <v>4.1029</v>
      </c>
      <c r="JS30" s="163">
        <v>4.0513000000000003</v>
      </c>
      <c r="JT30" s="164"/>
      <c r="JU30" s="163">
        <v>3.6</v>
      </c>
      <c r="JV30" s="163">
        <v>1.4967999999999999</v>
      </c>
      <c r="JW30" s="163">
        <v>0.53</v>
      </c>
      <c r="JX30" s="164"/>
      <c r="JY30" s="163">
        <v>0</v>
      </c>
      <c r="JZ30" s="163">
        <v>-17.035599999999999</v>
      </c>
      <c r="KA30" s="163">
        <v>-23.0474</v>
      </c>
      <c r="KB30" s="163">
        <v>4.4739000000000004</v>
      </c>
      <c r="KC30" s="163">
        <v>13.252599999999999</v>
      </c>
      <c r="KD30" s="163">
        <v>-19.686699999999998</v>
      </c>
      <c r="KE30" s="163">
        <v>5.3658000000000001</v>
      </c>
      <c r="KF30" s="163">
        <v>-6.1</v>
      </c>
      <c r="KG30" s="163">
        <v>-9</v>
      </c>
      <c r="KH30" s="164"/>
      <c r="KI30" s="164"/>
    </row>
    <row r="31" spans="1:295" ht="18" customHeight="1" x14ac:dyDescent="0.35">
      <c r="A31" s="160" t="s">
        <v>53</v>
      </c>
      <c r="B31" s="160" t="s">
        <v>849</v>
      </c>
      <c r="C31" s="163">
        <v>0</v>
      </c>
      <c r="D31" s="163">
        <v>2.8035000000000001</v>
      </c>
      <c r="E31" s="163">
        <v>-5.9154999999999998</v>
      </c>
      <c r="F31" s="163">
        <v>-2.0476000000000001</v>
      </c>
      <c r="G31" s="163">
        <v>9.4656000000000002</v>
      </c>
      <c r="H31" s="164"/>
      <c r="I31" s="163">
        <v>18.201000000000001</v>
      </c>
      <c r="J31" s="164"/>
      <c r="K31" s="163">
        <v>24.2744</v>
      </c>
      <c r="L31" s="163">
        <v>11.079700000000001</v>
      </c>
      <c r="M31" s="163">
        <v>12.386799999999999</v>
      </c>
      <c r="N31" s="163">
        <v>-15.54</v>
      </c>
      <c r="O31" s="163">
        <v>-30.8</v>
      </c>
      <c r="P31" s="163">
        <v>6.6</v>
      </c>
      <c r="Q31" s="163">
        <v>6.6239999999999997</v>
      </c>
      <c r="R31" s="163">
        <v>-22</v>
      </c>
      <c r="S31" s="163">
        <v>3.5464000000000002</v>
      </c>
      <c r="T31" s="163">
        <v>6.1386000000000003</v>
      </c>
      <c r="U31" s="163">
        <v>6.8539000000000003</v>
      </c>
      <c r="V31" s="163">
        <v>6.6843000000000004</v>
      </c>
      <c r="W31" s="163">
        <v>11.8184</v>
      </c>
      <c r="X31" s="163">
        <v>4.5640000000000001</v>
      </c>
      <c r="Y31" s="163">
        <v>-2.4437000000000002</v>
      </c>
      <c r="Z31" s="163">
        <v>2.1898</v>
      </c>
      <c r="AA31" s="164"/>
      <c r="AB31" s="163">
        <v>-0.87250000000000005</v>
      </c>
      <c r="AC31" s="163">
        <v>-1.395</v>
      </c>
      <c r="AD31" s="163">
        <v>-1.369</v>
      </c>
      <c r="AE31" s="163">
        <v>7.9109999999999996</v>
      </c>
      <c r="AF31" s="163">
        <v>-4.4400000000000004</v>
      </c>
      <c r="AG31" s="163">
        <v>-2.2000000000000002</v>
      </c>
      <c r="AH31" s="163">
        <v>0.83699999999999997</v>
      </c>
      <c r="AI31" s="163">
        <v>0.22</v>
      </c>
      <c r="AJ31" s="163">
        <v>-15.83</v>
      </c>
      <c r="AK31" s="163">
        <v>-15.94</v>
      </c>
      <c r="AL31" s="164"/>
      <c r="AM31" s="163">
        <v>-11.3</v>
      </c>
      <c r="AN31" s="163">
        <v>-11.32</v>
      </c>
      <c r="AO31" s="163">
        <v>8.7835999999999999</v>
      </c>
      <c r="AP31" s="163">
        <v>2.9683000000000002</v>
      </c>
      <c r="AQ31" s="163">
        <v>24.522400000000001</v>
      </c>
      <c r="AR31" s="163">
        <v>26.198799999999999</v>
      </c>
      <c r="AS31" s="163">
        <v>-7.4051999999999998</v>
      </c>
      <c r="AT31" s="163">
        <v>-5.7602000000000002</v>
      </c>
      <c r="AU31" s="163">
        <v>-5.7518000000000002</v>
      </c>
      <c r="AV31" s="163">
        <v>-1.0448</v>
      </c>
      <c r="AW31" s="163">
        <v>-0.80859999999999999</v>
      </c>
      <c r="AX31" s="163">
        <v>-9.5111000000000008</v>
      </c>
      <c r="AY31" s="163">
        <v>-7.0998000000000001</v>
      </c>
      <c r="AZ31" s="163">
        <v>6.3250999999999999</v>
      </c>
      <c r="BA31" s="163">
        <v>31.8005</v>
      </c>
      <c r="BB31" s="163">
        <v>27.203800000000001</v>
      </c>
      <c r="BC31" s="163">
        <v>4.4729000000000001</v>
      </c>
      <c r="BD31" s="163">
        <v>-3.9</v>
      </c>
      <c r="BE31" s="163">
        <v>-4.2</v>
      </c>
      <c r="BF31" s="163">
        <v>-30.308700000000002</v>
      </c>
      <c r="BG31" s="163">
        <v>-29.915099999999999</v>
      </c>
      <c r="BH31" s="163">
        <v>-5.1841999999999997</v>
      </c>
      <c r="BI31" s="164"/>
      <c r="BJ31" s="163">
        <v>3.6888999999999998</v>
      </c>
      <c r="BK31" s="163">
        <v>8.0446000000000009</v>
      </c>
      <c r="BL31" s="163">
        <v>5.3689999999999998</v>
      </c>
      <c r="BM31" s="163">
        <v>3.7174</v>
      </c>
      <c r="BN31" s="163">
        <v>-140.38509999999999</v>
      </c>
      <c r="BO31" s="163">
        <v>58.717599999999997</v>
      </c>
      <c r="BP31" s="163">
        <v>58.351399999999998</v>
      </c>
      <c r="BQ31" s="163">
        <v>-12.799300000000001</v>
      </c>
      <c r="BR31" s="163">
        <v>-133.45670000000001</v>
      </c>
      <c r="BS31" s="164"/>
      <c r="BT31" s="164"/>
      <c r="BU31" s="164"/>
      <c r="BV31" s="163">
        <v>33.361600000000003</v>
      </c>
      <c r="BW31" s="163">
        <v>16.57</v>
      </c>
      <c r="BX31" s="163">
        <v>9.9600000000000009</v>
      </c>
      <c r="BY31" s="163">
        <v>-9.6999999999999993</v>
      </c>
      <c r="BZ31" s="163">
        <v>17.149999999999999</v>
      </c>
      <c r="CA31" s="163">
        <v>-0.26369999999999999</v>
      </c>
      <c r="CB31" s="163">
        <v>0.1381</v>
      </c>
      <c r="CC31" s="163">
        <v>18.8215</v>
      </c>
      <c r="CD31" s="163">
        <v>16.375399999999999</v>
      </c>
      <c r="CE31" s="163">
        <v>-6.9588000000000001</v>
      </c>
      <c r="CF31" s="163">
        <v>-11.0474</v>
      </c>
      <c r="CG31" s="163">
        <v>-11.164400000000001</v>
      </c>
      <c r="CH31" s="163">
        <v>3.6781999999999999</v>
      </c>
      <c r="CI31" s="163">
        <v>22.7654</v>
      </c>
      <c r="CJ31" s="164"/>
      <c r="CK31" s="164"/>
      <c r="CL31" s="163">
        <v>79.7</v>
      </c>
      <c r="CM31" s="163">
        <v>-42.2</v>
      </c>
      <c r="CN31" s="163">
        <v>-4.12</v>
      </c>
      <c r="CO31" s="163">
        <v>44.818600000000004</v>
      </c>
      <c r="CP31" s="163">
        <v>44.075600000000001</v>
      </c>
      <c r="CQ31" s="163">
        <v>43.440600000000003</v>
      </c>
      <c r="CR31" s="163">
        <v>48.747</v>
      </c>
      <c r="CS31" s="163">
        <v>49.486699999999999</v>
      </c>
      <c r="CT31" s="163">
        <v>-25.628299999999999</v>
      </c>
      <c r="CU31" s="163">
        <v>-41.045900000000003</v>
      </c>
      <c r="CV31" s="163">
        <v>-18.692</v>
      </c>
      <c r="CW31" s="163">
        <v>3.4356</v>
      </c>
      <c r="CX31" s="163">
        <v>39.659999999999997</v>
      </c>
      <c r="CY31" s="163">
        <v>27.36</v>
      </c>
      <c r="CZ31" s="163">
        <v>14.223599999999999</v>
      </c>
      <c r="DA31" s="163">
        <v>14.1632</v>
      </c>
      <c r="DB31" s="163">
        <v>-13.5</v>
      </c>
      <c r="DC31" s="164"/>
      <c r="DD31" s="163">
        <v>-25.006499999999999</v>
      </c>
      <c r="DE31" s="163">
        <v>-24.2285</v>
      </c>
      <c r="DF31" s="163">
        <v>44.987699999999997</v>
      </c>
      <c r="DG31" s="163">
        <v>1.4800000000000001E-2</v>
      </c>
      <c r="DH31" s="163">
        <v>-7.1001000000000003</v>
      </c>
      <c r="DI31" s="163">
        <v>-16.8</v>
      </c>
      <c r="DJ31" s="164"/>
      <c r="DK31" s="163">
        <v>-2.1472000000000002</v>
      </c>
      <c r="DL31" s="163">
        <v>9.3561999999999994</v>
      </c>
      <c r="DM31" s="163">
        <v>43.061100000000003</v>
      </c>
      <c r="DN31" s="163">
        <v>20.230399999999999</v>
      </c>
      <c r="DO31" s="163">
        <v>10.039999999999999</v>
      </c>
      <c r="DP31" s="163">
        <v>-2.82</v>
      </c>
      <c r="DQ31" s="163">
        <v>15.2415</v>
      </c>
      <c r="DR31" s="163">
        <v>-44.287500000000001</v>
      </c>
      <c r="DS31" s="163">
        <v>-10.01</v>
      </c>
      <c r="DT31" s="163">
        <v>-10.199999999999999</v>
      </c>
      <c r="DU31" s="163">
        <v>32.46</v>
      </c>
      <c r="DV31" s="163">
        <v>29.45</v>
      </c>
      <c r="DW31" s="163">
        <v>-45.709099999999999</v>
      </c>
      <c r="DX31" s="163">
        <v>-22.127300000000002</v>
      </c>
      <c r="DY31" s="163">
        <v>-30.375699999999998</v>
      </c>
      <c r="DZ31" s="163">
        <v>-29.081800000000001</v>
      </c>
      <c r="EA31" s="163">
        <v>50.2072</v>
      </c>
      <c r="EB31" s="164"/>
      <c r="EC31" s="163">
        <v>10.559100000000001</v>
      </c>
      <c r="ED31" s="163">
        <v>11.3721</v>
      </c>
      <c r="EE31" s="163">
        <v>-0.73850000000000005</v>
      </c>
      <c r="EF31" s="163">
        <v>-9.9291</v>
      </c>
      <c r="EG31" s="163">
        <v>-11.778</v>
      </c>
      <c r="EH31" s="163">
        <v>-66.380799999999994</v>
      </c>
      <c r="EI31" s="163">
        <v>-5.6430999999999996</v>
      </c>
      <c r="EJ31" s="164"/>
      <c r="EK31" s="163">
        <v>-14.737500000000001</v>
      </c>
      <c r="EL31" s="163">
        <v>-14.0312</v>
      </c>
      <c r="EM31" s="163">
        <v>10.4696</v>
      </c>
      <c r="EN31" s="163">
        <v>1.5697000000000001</v>
      </c>
      <c r="EO31" s="163">
        <v>2.1496</v>
      </c>
      <c r="EP31" s="163">
        <v>1.552</v>
      </c>
      <c r="EQ31" s="163">
        <v>-18.712299999999999</v>
      </c>
      <c r="ER31" s="163">
        <v>-18.563199999999998</v>
      </c>
      <c r="ES31" s="163">
        <v>-3.3106</v>
      </c>
      <c r="ET31" s="163">
        <v>13.12</v>
      </c>
      <c r="EU31" s="163">
        <v>-15.16</v>
      </c>
      <c r="EV31" s="163">
        <v>11.4</v>
      </c>
      <c r="EW31" s="163">
        <v>4.8428000000000004</v>
      </c>
      <c r="EX31" s="163">
        <v>2.2122000000000002</v>
      </c>
      <c r="EY31" s="163">
        <v>-5.5048000000000004</v>
      </c>
      <c r="EZ31" s="163">
        <v>5.3486000000000002</v>
      </c>
      <c r="FA31" s="163">
        <v>0.4047</v>
      </c>
      <c r="FB31" s="163">
        <v>-8.5131999999999994</v>
      </c>
      <c r="FC31" s="163">
        <v>-6.0190999999999999</v>
      </c>
      <c r="FD31" s="164"/>
      <c r="FE31" s="164"/>
      <c r="FF31" s="163">
        <v>1.0488</v>
      </c>
      <c r="FG31" s="163">
        <v>0</v>
      </c>
      <c r="FH31" s="163">
        <v>0</v>
      </c>
      <c r="FI31" s="163">
        <v>0</v>
      </c>
      <c r="FJ31" s="164"/>
      <c r="FK31" s="164"/>
      <c r="FL31" s="164"/>
      <c r="FM31" s="163">
        <v>17.273599999999998</v>
      </c>
      <c r="FN31" s="163">
        <v>17.427800000000001</v>
      </c>
      <c r="FO31" s="163">
        <v>-4.7560000000000002</v>
      </c>
      <c r="FP31" s="163">
        <v>9.5891000000000002</v>
      </c>
      <c r="FQ31" s="163">
        <v>24.293600000000001</v>
      </c>
      <c r="FR31" s="163">
        <v>-15.16</v>
      </c>
      <c r="FS31" s="163">
        <v>-2.9127999999999998</v>
      </c>
      <c r="FT31" s="163">
        <v>0.40400000000000003</v>
      </c>
      <c r="FU31" s="163">
        <v>2.39</v>
      </c>
      <c r="FV31" s="163">
        <v>1.49</v>
      </c>
      <c r="FW31" s="163">
        <v>-23.013100000000001</v>
      </c>
      <c r="FX31" s="163">
        <v>1.3164</v>
      </c>
      <c r="FY31" s="163">
        <v>4.7140000000000004</v>
      </c>
      <c r="FZ31" s="163">
        <v>2.359</v>
      </c>
      <c r="GA31" s="164"/>
      <c r="GB31" s="163">
        <v>38.11</v>
      </c>
      <c r="GC31" s="163">
        <v>-23.981100000000001</v>
      </c>
      <c r="GD31" s="163">
        <v>-13.3291</v>
      </c>
      <c r="GE31" s="163">
        <v>-0.39</v>
      </c>
      <c r="GF31" s="163">
        <v>19.6004</v>
      </c>
      <c r="GG31" s="164"/>
      <c r="GH31" s="163">
        <v>25.705500000000001</v>
      </c>
      <c r="GI31" s="164"/>
      <c r="GJ31" s="163">
        <v>-14.5664</v>
      </c>
      <c r="GK31" s="163">
        <v>2.9695</v>
      </c>
      <c r="GL31" s="164"/>
      <c r="GM31" s="164"/>
      <c r="GN31" s="163">
        <v>-11.051399999999999</v>
      </c>
      <c r="GO31" s="163">
        <v>-27.4983</v>
      </c>
      <c r="GP31" s="163">
        <v>6.0510000000000002</v>
      </c>
      <c r="GQ31" s="163">
        <v>-30.1675</v>
      </c>
      <c r="GR31" s="163">
        <v>6.7929000000000004</v>
      </c>
      <c r="GS31" s="163">
        <v>6.3536999999999999</v>
      </c>
      <c r="GT31" s="163">
        <v>153.4436</v>
      </c>
      <c r="GU31" s="163">
        <v>-6.0021000000000004</v>
      </c>
      <c r="GV31" s="163">
        <v>-10.052199999999999</v>
      </c>
      <c r="GW31" s="163">
        <v>-11.524699999999999</v>
      </c>
      <c r="GX31" s="163">
        <v>1.5532999999999999</v>
      </c>
      <c r="GY31" s="163">
        <v>7.0103999999999997</v>
      </c>
      <c r="GZ31" s="163">
        <v>7.1677999999999997</v>
      </c>
      <c r="HA31" s="163">
        <v>1</v>
      </c>
      <c r="HB31" s="163">
        <v>4.2446000000000002</v>
      </c>
      <c r="HC31" s="163">
        <v>7.0273000000000003</v>
      </c>
      <c r="HD31" s="163">
        <v>-14.67</v>
      </c>
      <c r="HE31" s="163">
        <v>17.158999999999999</v>
      </c>
      <c r="HF31" s="163">
        <v>54.052399999999999</v>
      </c>
      <c r="HG31" s="163">
        <v>-13.2827</v>
      </c>
      <c r="HH31" s="163">
        <v>16.8826</v>
      </c>
      <c r="HI31" s="163">
        <v>2.4904000000000002</v>
      </c>
      <c r="HJ31" s="163">
        <v>4.2389000000000001</v>
      </c>
      <c r="HK31" s="163">
        <v>0</v>
      </c>
      <c r="HL31" s="163">
        <v>0</v>
      </c>
      <c r="HM31" s="163">
        <v>-9.6914999999999996</v>
      </c>
      <c r="HN31" s="163">
        <v>-11.7003</v>
      </c>
      <c r="HO31" s="163">
        <v>14.298299999999999</v>
      </c>
      <c r="HP31" s="163">
        <v>13.345599999999999</v>
      </c>
      <c r="HQ31" s="163">
        <v>-27.3825</v>
      </c>
      <c r="HR31" s="163">
        <v>-27.129799999999999</v>
      </c>
      <c r="HS31" s="163">
        <v>-24.872900000000001</v>
      </c>
      <c r="HT31" s="163">
        <v>-24.8034</v>
      </c>
      <c r="HU31" s="163">
        <v>20.67</v>
      </c>
      <c r="HV31" s="163">
        <v>20.37</v>
      </c>
      <c r="HW31" s="163">
        <v>-15.9</v>
      </c>
      <c r="HX31" s="163">
        <v>-16.2</v>
      </c>
      <c r="HY31" s="163">
        <v>1.4072</v>
      </c>
      <c r="HZ31" s="163">
        <v>7.28</v>
      </c>
      <c r="IA31" s="163">
        <v>26.235499999999998</v>
      </c>
      <c r="IB31" s="163">
        <v>7.3349000000000002</v>
      </c>
      <c r="IC31" s="163">
        <v>7.2229000000000001</v>
      </c>
      <c r="ID31" s="163">
        <v>-14.8</v>
      </c>
      <c r="IE31" s="163">
        <v>-19.3</v>
      </c>
      <c r="IF31" s="163">
        <v>10.7</v>
      </c>
      <c r="IG31" s="163">
        <v>10.3</v>
      </c>
      <c r="IH31" s="164"/>
      <c r="II31" s="164"/>
      <c r="IJ31" s="163">
        <v>-67.611400000000003</v>
      </c>
      <c r="IK31" s="163">
        <v>-29.1189</v>
      </c>
      <c r="IL31" s="163">
        <v>-223.39570000000001</v>
      </c>
      <c r="IM31" s="163">
        <v>-11.6911</v>
      </c>
      <c r="IN31" s="163">
        <v>-7.4654999999999996</v>
      </c>
      <c r="IO31" s="163">
        <v>57.742400000000004</v>
      </c>
      <c r="IP31" s="163">
        <v>111.9628</v>
      </c>
      <c r="IQ31" s="163">
        <v>95.622799999999998</v>
      </c>
      <c r="IR31" s="163">
        <v>99.142600000000002</v>
      </c>
      <c r="IS31" s="163">
        <v>-18.718</v>
      </c>
      <c r="IT31" s="163">
        <v>7.8353999999999999</v>
      </c>
      <c r="IU31" s="163">
        <v>8.2818000000000005</v>
      </c>
      <c r="IV31" s="163">
        <v>11.972</v>
      </c>
      <c r="IW31" s="163">
        <v>96.951499999999996</v>
      </c>
      <c r="IX31" s="163">
        <v>-218.751</v>
      </c>
      <c r="IY31" s="163">
        <v>22.697500000000002</v>
      </c>
      <c r="IZ31" s="163">
        <v>-20.085100000000001</v>
      </c>
      <c r="JA31" s="163">
        <v>-0.86550000000000005</v>
      </c>
      <c r="JB31" s="164"/>
      <c r="JC31" s="163">
        <v>-1.44</v>
      </c>
      <c r="JD31" s="163">
        <v>0.29799999999999999</v>
      </c>
      <c r="JE31" s="163">
        <v>0.28899999999999998</v>
      </c>
      <c r="JF31" s="163">
        <v>-2.64</v>
      </c>
      <c r="JG31" s="163">
        <v>1.44</v>
      </c>
      <c r="JH31" s="163">
        <v>0.30109999999999998</v>
      </c>
      <c r="JI31" s="163">
        <v>-7.2923</v>
      </c>
      <c r="JJ31" s="163">
        <v>2.6078000000000001</v>
      </c>
      <c r="JK31" s="163">
        <v>5.1590999999999996</v>
      </c>
      <c r="JL31" s="163">
        <v>4.9000000000000004</v>
      </c>
      <c r="JM31" s="163">
        <v>2.35</v>
      </c>
      <c r="JN31" s="163">
        <v>2.5859999999999999</v>
      </c>
      <c r="JO31" s="164"/>
      <c r="JP31" s="164"/>
      <c r="JQ31" s="163">
        <v>4.1780999999999997</v>
      </c>
      <c r="JR31" s="163">
        <v>3.3942000000000001</v>
      </c>
      <c r="JS31" s="163">
        <v>3.7265000000000001</v>
      </c>
      <c r="JT31" s="164"/>
      <c r="JU31" s="163">
        <v>3.8</v>
      </c>
      <c r="JV31" s="163">
        <v>1.4369000000000001</v>
      </c>
      <c r="JW31" s="163">
        <v>0.76</v>
      </c>
      <c r="JX31" s="164"/>
      <c r="JY31" s="163">
        <v>2.8919000000000001</v>
      </c>
      <c r="JZ31" s="163">
        <v>-17.086400000000001</v>
      </c>
      <c r="KA31" s="163">
        <v>-23.583100000000002</v>
      </c>
      <c r="KB31" s="163">
        <v>5.5506000000000002</v>
      </c>
      <c r="KC31" s="163">
        <v>12.7675</v>
      </c>
      <c r="KD31" s="163">
        <v>-19.731300000000001</v>
      </c>
      <c r="KE31" s="163">
        <v>6.0530999999999997</v>
      </c>
      <c r="KF31" s="163">
        <v>-5.5</v>
      </c>
      <c r="KG31" s="163">
        <v>-8.9</v>
      </c>
      <c r="KH31" s="164"/>
      <c r="KI31" s="164"/>
    </row>
    <row r="32" spans="1:295" ht="18" customHeight="1" x14ac:dyDescent="0.35">
      <c r="A32" s="160" t="s">
        <v>53</v>
      </c>
      <c r="B32" s="160" t="s">
        <v>850</v>
      </c>
      <c r="C32" s="165">
        <v>0</v>
      </c>
      <c r="D32" s="165">
        <v>2.8628999999999998</v>
      </c>
      <c r="E32" s="165">
        <v>-6.2054</v>
      </c>
      <c r="F32" s="165">
        <v>-2.1402000000000001</v>
      </c>
      <c r="G32" s="165">
        <v>10.155200000000001</v>
      </c>
      <c r="H32" s="166"/>
      <c r="I32" s="165">
        <v>19.900099999999998</v>
      </c>
      <c r="J32" s="166"/>
      <c r="K32" s="165">
        <v>25.034300000000002</v>
      </c>
      <c r="L32" s="165">
        <v>11.383699999999999</v>
      </c>
      <c r="M32" s="165">
        <v>12.584300000000001</v>
      </c>
      <c r="N32" s="165">
        <v>-15.54</v>
      </c>
      <c r="O32" s="165">
        <v>-28.6</v>
      </c>
      <c r="P32" s="166"/>
      <c r="Q32" s="165">
        <v>5.7960000000000003</v>
      </c>
      <c r="R32" s="165">
        <v>-22</v>
      </c>
      <c r="S32" s="165">
        <v>3.5758999999999999</v>
      </c>
      <c r="T32" s="165">
        <v>7.4207999999999998</v>
      </c>
      <c r="U32" s="165">
        <v>6.6745999999999999</v>
      </c>
      <c r="V32" s="165">
        <v>6.5293999999999999</v>
      </c>
      <c r="W32" s="165">
        <v>11.389099999999999</v>
      </c>
      <c r="X32" s="165">
        <v>4.3875999999999999</v>
      </c>
      <c r="Y32" s="165">
        <v>-2.17</v>
      </c>
      <c r="Z32" s="165">
        <v>2.4619</v>
      </c>
      <c r="AA32" s="166"/>
      <c r="AB32" s="165">
        <v>-0.78469999999999995</v>
      </c>
      <c r="AC32" s="165">
        <v>-1.3540000000000001</v>
      </c>
      <c r="AD32" s="165">
        <v>-1.3380000000000001</v>
      </c>
      <c r="AE32" s="165">
        <v>8.1649999999999991</v>
      </c>
      <c r="AF32" s="165">
        <v>-4.4400000000000004</v>
      </c>
      <c r="AG32" s="165">
        <v>-4.4000000000000004</v>
      </c>
      <c r="AH32" s="165">
        <v>0.97399999999999998</v>
      </c>
      <c r="AI32" s="165">
        <v>0.22800000000000001</v>
      </c>
      <c r="AJ32" s="165">
        <v>-15.76</v>
      </c>
      <c r="AK32" s="165">
        <v>-15.77</v>
      </c>
      <c r="AL32" s="166"/>
      <c r="AM32" s="165">
        <v>-11.24</v>
      </c>
      <c r="AN32" s="165">
        <v>-11.24</v>
      </c>
      <c r="AO32" s="165">
        <v>8.7279</v>
      </c>
      <c r="AP32" s="165">
        <v>2.8591000000000002</v>
      </c>
      <c r="AQ32" s="165">
        <v>23.5489</v>
      </c>
      <c r="AR32" s="165">
        <v>24.570399999999999</v>
      </c>
      <c r="AS32" s="165">
        <v>-7.3461999999999996</v>
      </c>
      <c r="AT32" s="165">
        <v>-6.5640000000000001</v>
      </c>
      <c r="AU32" s="165">
        <v>-6.4558</v>
      </c>
      <c r="AV32" s="165">
        <v>-1.0116000000000001</v>
      </c>
      <c r="AW32" s="165">
        <v>-0.92700000000000005</v>
      </c>
      <c r="AX32" s="165">
        <v>-9.5111000000000008</v>
      </c>
      <c r="AY32" s="165">
        <v>-7.0998000000000001</v>
      </c>
      <c r="AZ32" s="165">
        <v>5.9305000000000003</v>
      </c>
      <c r="BA32" s="165">
        <v>31.311800000000002</v>
      </c>
      <c r="BB32" s="165">
        <v>27.5458</v>
      </c>
      <c r="BC32" s="165">
        <v>4.1150000000000002</v>
      </c>
      <c r="BD32" s="165">
        <v>-3.7</v>
      </c>
      <c r="BE32" s="165">
        <v>-4</v>
      </c>
      <c r="BF32" s="165">
        <v>-29.8903</v>
      </c>
      <c r="BG32" s="165">
        <v>-30.005800000000001</v>
      </c>
      <c r="BH32" s="165">
        <v>-5.0340999999999996</v>
      </c>
      <c r="BI32" s="166"/>
      <c r="BJ32" s="165">
        <v>3.2149000000000001</v>
      </c>
      <c r="BK32" s="165">
        <v>7.7317999999999998</v>
      </c>
      <c r="BL32" s="165">
        <v>5.7885</v>
      </c>
      <c r="BM32" s="165">
        <v>3.9115000000000002</v>
      </c>
      <c r="BN32" s="165">
        <v>-134.2509</v>
      </c>
      <c r="BO32" s="165">
        <v>56.306600000000003</v>
      </c>
      <c r="BP32" s="165">
        <v>56.398200000000003</v>
      </c>
      <c r="BQ32" s="165">
        <v>-9.2332999999999998</v>
      </c>
      <c r="BR32" s="165">
        <v>-132.23089999999999</v>
      </c>
      <c r="BS32" s="166"/>
      <c r="BT32" s="166"/>
      <c r="BU32" s="166"/>
      <c r="BV32" s="165">
        <v>30.317900000000002</v>
      </c>
      <c r="BW32" s="165">
        <v>15.7</v>
      </c>
      <c r="BX32" s="165">
        <v>9.64</v>
      </c>
      <c r="BY32" s="165">
        <v>-10.55</v>
      </c>
      <c r="BZ32" s="165">
        <v>15.75</v>
      </c>
      <c r="CA32" s="165">
        <v>3.2191999999999998</v>
      </c>
      <c r="CB32" s="165">
        <v>3.4870999999999999</v>
      </c>
      <c r="CC32" s="165">
        <v>16.579499999999999</v>
      </c>
      <c r="CD32" s="165">
        <v>14.582000000000001</v>
      </c>
      <c r="CE32" s="165">
        <v>-6.5873999999999997</v>
      </c>
      <c r="CF32" s="165">
        <v>-12.722300000000001</v>
      </c>
      <c r="CG32" s="165">
        <v>-13.0298</v>
      </c>
      <c r="CH32" s="165">
        <v>3.3774999999999999</v>
      </c>
      <c r="CI32" s="165">
        <v>24.2502</v>
      </c>
      <c r="CJ32" s="166"/>
      <c r="CK32" s="166"/>
      <c r="CL32" s="165">
        <v>78.599999999999994</v>
      </c>
      <c r="CM32" s="165">
        <v>-43.5</v>
      </c>
      <c r="CN32" s="165">
        <v>-4.04</v>
      </c>
      <c r="CO32" s="165">
        <v>42.837899999999998</v>
      </c>
      <c r="CP32" s="165">
        <v>42.406100000000002</v>
      </c>
      <c r="CQ32" s="165">
        <v>41.4435</v>
      </c>
      <c r="CR32" s="165">
        <v>46.600499999999997</v>
      </c>
      <c r="CS32" s="165">
        <v>47.340899999999998</v>
      </c>
      <c r="CT32" s="165">
        <v>-25.764700000000001</v>
      </c>
      <c r="CU32" s="165">
        <v>-38.603200000000001</v>
      </c>
      <c r="CV32" s="165">
        <v>-19.995799999999999</v>
      </c>
      <c r="CW32" s="165">
        <v>3.5975000000000001</v>
      </c>
      <c r="CX32" s="165">
        <v>42.46</v>
      </c>
      <c r="CY32" s="165">
        <v>27.61</v>
      </c>
      <c r="CZ32" s="165">
        <v>14.223599999999999</v>
      </c>
      <c r="DA32" s="165">
        <v>14.1632</v>
      </c>
      <c r="DB32" s="165">
        <v>-13.06</v>
      </c>
      <c r="DC32" s="166"/>
      <c r="DD32" s="165">
        <v>-25.676400000000001</v>
      </c>
      <c r="DE32" s="165">
        <v>-25.451699999999999</v>
      </c>
      <c r="DF32" s="165">
        <v>48.242699999999999</v>
      </c>
      <c r="DG32" s="165">
        <v>1.47E-2</v>
      </c>
      <c r="DH32" s="165">
        <v>-6.8226000000000004</v>
      </c>
      <c r="DI32" s="165">
        <v>-17.100000000000001</v>
      </c>
      <c r="DJ32" s="165">
        <v>-17.2</v>
      </c>
      <c r="DK32" s="165">
        <v>-2.4230999999999998</v>
      </c>
      <c r="DL32" s="165">
        <v>9.5432000000000006</v>
      </c>
      <c r="DM32" s="165">
        <v>43.534199999999998</v>
      </c>
      <c r="DN32" s="165">
        <v>20.230399999999999</v>
      </c>
      <c r="DO32" s="165">
        <v>10.26</v>
      </c>
      <c r="DP32" s="165">
        <v>-2.74</v>
      </c>
      <c r="DQ32" s="165">
        <v>15.6465</v>
      </c>
      <c r="DR32" s="165">
        <v>-47.4602</v>
      </c>
      <c r="DS32" s="165">
        <v>-10.09</v>
      </c>
      <c r="DT32" s="165">
        <v>-10.199999999999999</v>
      </c>
      <c r="DU32" s="165">
        <v>33.909999999999997</v>
      </c>
      <c r="DV32" s="165">
        <v>29.75</v>
      </c>
      <c r="DW32" s="165">
        <v>-46</v>
      </c>
      <c r="DX32" s="165">
        <v>-22.854500000000002</v>
      </c>
      <c r="DY32" s="165">
        <v>-26.852599999999999</v>
      </c>
      <c r="DZ32" s="165">
        <v>-26.2636</v>
      </c>
      <c r="EA32" s="165">
        <v>53.3247</v>
      </c>
      <c r="EB32" s="166"/>
      <c r="EC32" s="165">
        <v>12.366099999999999</v>
      </c>
      <c r="ED32" s="165">
        <v>12.2639</v>
      </c>
      <c r="EE32" s="165">
        <v>-5.6581000000000001</v>
      </c>
      <c r="EF32" s="165">
        <v>-11.665100000000001</v>
      </c>
      <c r="EG32" s="165">
        <v>-11.677</v>
      </c>
      <c r="EH32" s="165">
        <v>-69.095200000000006</v>
      </c>
      <c r="EI32" s="165">
        <v>2.0306999999999999</v>
      </c>
      <c r="EJ32" s="166"/>
      <c r="EK32" s="165">
        <v>-14.6997</v>
      </c>
      <c r="EL32" s="165">
        <v>-13.8855</v>
      </c>
      <c r="EM32" s="165">
        <v>8.0054999999999996</v>
      </c>
      <c r="EN32" s="165">
        <v>2.3593999999999999</v>
      </c>
      <c r="EO32" s="165">
        <v>2.2263999999999999</v>
      </c>
      <c r="EP32" s="165">
        <v>-0.51600000000000001</v>
      </c>
      <c r="EQ32" s="165">
        <v>-19.081199999999999</v>
      </c>
      <c r="ER32" s="165">
        <v>-19.273599999999998</v>
      </c>
      <c r="ES32" s="165">
        <v>-3.5647000000000002</v>
      </c>
      <c r="ET32" s="165">
        <v>0</v>
      </c>
      <c r="EU32" s="165">
        <v>-9.76</v>
      </c>
      <c r="EV32" s="165">
        <v>1</v>
      </c>
      <c r="EW32" s="165">
        <v>4.8303000000000003</v>
      </c>
      <c r="EX32" s="165">
        <v>3.5834000000000001</v>
      </c>
      <c r="EY32" s="165">
        <v>-5.1326000000000001</v>
      </c>
      <c r="EZ32" s="165">
        <v>5.8033999999999999</v>
      </c>
      <c r="FA32" s="165">
        <v>0.45850000000000002</v>
      </c>
      <c r="FB32" s="165">
        <v>-6.9389000000000003</v>
      </c>
      <c r="FC32" s="165">
        <v>-8.3605</v>
      </c>
      <c r="FD32" s="166"/>
      <c r="FE32" s="166"/>
      <c r="FF32" s="165">
        <v>0.995</v>
      </c>
      <c r="FG32" s="165">
        <v>4.7671000000000001</v>
      </c>
      <c r="FH32" s="165">
        <v>5.3292999999999999</v>
      </c>
      <c r="FI32" s="165">
        <v>2.8645999999999998</v>
      </c>
      <c r="FJ32" s="166"/>
      <c r="FK32" s="166"/>
      <c r="FL32" s="166"/>
      <c r="FM32" s="165">
        <v>15.3847</v>
      </c>
      <c r="FN32" s="165">
        <v>15.5114</v>
      </c>
      <c r="FO32" s="165">
        <v>-6.4859999999999998</v>
      </c>
      <c r="FP32" s="165">
        <v>9.2144999999999992</v>
      </c>
      <c r="FQ32" s="165">
        <v>24.8063</v>
      </c>
      <c r="FR32" s="165">
        <v>-16.61</v>
      </c>
      <c r="FS32" s="165">
        <v>-3.4072</v>
      </c>
      <c r="FT32" s="165">
        <v>0.3417</v>
      </c>
      <c r="FU32" s="165">
        <v>2.0699999999999998</v>
      </c>
      <c r="FV32" s="165">
        <v>1.4</v>
      </c>
      <c r="FW32" s="165">
        <v>-24.686800000000002</v>
      </c>
      <c r="FX32" s="165">
        <v>1.137</v>
      </c>
      <c r="FY32" s="165">
        <v>4.6840000000000002</v>
      </c>
      <c r="FZ32" s="165">
        <v>1.498</v>
      </c>
      <c r="GA32" s="166"/>
      <c r="GB32" s="165">
        <v>36.14</v>
      </c>
      <c r="GC32" s="165">
        <v>-23.029800000000002</v>
      </c>
      <c r="GD32" s="165">
        <v>-11.5502</v>
      </c>
      <c r="GE32" s="165">
        <v>-0.56000000000000005</v>
      </c>
      <c r="GF32" s="165">
        <v>17.853100000000001</v>
      </c>
      <c r="GG32" s="166"/>
      <c r="GH32" s="165">
        <v>25.795500000000001</v>
      </c>
      <c r="GI32" s="166"/>
      <c r="GJ32" s="165">
        <v>-14.333399999999999</v>
      </c>
      <c r="GK32" s="165">
        <v>2.9805000000000001</v>
      </c>
      <c r="GL32" s="165">
        <v>2.63E-2</v>
      </c>
      <c r="GM32" s="166"/>
      <c r="GN32" s="166"/>
      <c r="GO32" s="165">
        <v>-27.680299999999999</v>
      </c>
      <c r="GP32" s="165">
        <v>3.4142000000000001</v>
      </c>
      <c r="GQ32" s="165">
        <v>-30.335599999999999</v>
      </c>
      <c r="GR32" s="165">
        <v>5.6539999999999999</v>
      </c>
      <c r="GS32" s="165">
        <v>5.8963000000000001</v>
      </c>
      <c r="GT32" s="165">
        <v>154.3185</v>
      </c>
      <c r="GU32" s="165">
        <v>-6.3250000000000002</v>
      </c>
      <c r="GV32" s="165">
        <v>-10.4734</v>
      </c>
      <c r="GW32" s="165">
        <v>-11.396800000000001</v>
      </c>
      <c r="GX32" s="165">
        <v>2.0590000000000002</v>
      </c>
      <c r="GY32" s="165">
        <v>7.1788999999999996</v>
      </c>
      <c r="GZ32" s="165">
        <v>7.2548000000000004</v>
      </c>
      <c r="HA32" s="166"/>
      <c r="HB32" s="165">
        <v>5.1359000000000004</v>
      </c>
      <c r="HC32" s="165">
        <v>6.1280000000000001</v>
      </c>
      <c r="HD32" s="165">
        <v>-12.99</v>
      </c>
      <c r="HE32" s="165">
        <v>16.7545</v>
      </c>
      <c r="HF32" s="165">
        <v>55.359699999999997</v>
      </c>
      <c r="HG32" s="165">
        <v>-12.5275</v>
      </c>
      <c r="HH32" s="165">
        <v>14.4839</v>
      </c>
      <c r="HI32" s="165">
        <v>1.1679999999999999</v>
      </c>
      <c r="HJ32" s="165">
        <v>2.2694999999999999</v>
      </c>
      <c r="HK32" s="165">
        <v>0</v>
      </c>
      <c r="HL32" s="165">
        <v>0</v>
      </c>
      <c r="HM32" s="165">
        <v>0</v>
      </c>
      <c r="HN32" s="165">
        <v>-11.2424</v>
      </c>
      <c r="HO32" s="166"/>
      <c r="HP32" s="166"/>
      <c r="HQ32" s="165">
        <v>-27.0364</v>
      </c>
      <c r="HR32" s="165">
        <v>-26.7288</v>
      </c>
      <c r="HS32" s="165">
        <v>-23.849499999999999</v>
      </c>
      <c r="HT32" s="165">
        <v>-23.717500000000001</v>
      </c>
      <c r="HU32" s="165">
        <v>17.7</v>
      </c>
      <c r="HV32" s="165">
        <v>17.68</v>
      </c>
      <c r="HW32" s="165">
        <v>-15.3</v>
      </c>
      <c r="HX32" s="165">
        <v>-15.7</v>
      </c>
      <c r="HY32" s="165">
        <v>1.2662</v>
      </c>
      <c r="HZ32" s="165">
        <v>7.36</v>
      </c>
      <c r="IA32" s="165">
        <v>24.589600000000001</v>
      </c>
      <c r="IB32" s="165">
        <v>7.5967000000000002</v>
      </c>
      <c r="IC32" s="165">
        <v>7.4744000000000002</v>
      </c>
      <c r="ID32" s="165">
        <v>-15.2</v>
      </c>
      <c r="IE32" s="165">
        <v>-19.2</v>
      </c>
      <c r="IF32" s="165">
        <v>10.199999999999999</v>
      </c>
      <c r="IG32" s="165">
        <v>9.4</v>
      </c>
      <c r="IH32" s="165">
        <v>-18.992999999999999</v>
      </c>
      <c r="II32" s="166"/>
      <c r="IJ32" s="165">
        <v>-66.390500000000003</v>
      </c>
      <c r="IK32" s="165">
        <v>-27.057200000000002</v>
      </c>
      <c r="IL32" s="165">
        <v>-224.74209999999999</v>
      </c>
      <c r="IM32" s="165">
        <v>-12.239599999999999</v>
      </c>
      <c r="IN32" s="165">
        <v>-6.2512999999999996</v>
      </c>
      <c r="IO32" s="165">
        <v>57.288600000000002</v>
      </c>
      <c r="IP32" s="165">
        <v>111.1442</v>
      </c>
      <c r="IQ32" s="165">
        <v>98.357900000000001</v>
      </c>
      <c r="IR32" s="165">
        <v>100.4564</v>
      </c>
      <c r="IS32" s="165">
        <v>-18.597100000000001</v>
      </c>
      <c r="IT32" s="165">
        <v>5.0343999999999998</v>
      </c>
      <c r="IU32" s="165">
        <v>6.7332000000000001</v>
      </c>
      <c r="IV32" s="165">
        <v>12.009600000000001</v>
      </c>
      <c r="IW32" s="165">
        <v>98.552999999999997</v>
      </c>
      <c r="IX32" s="165">
        <v>-218.25040000000001</v>
      </c>
      <c r="IY32" s="165">
        <v>22.246300000000002</v>
      </c>
      <c r="IZ32" s="165">
        <v>-20.387799999999999</v>
      </c>
      <c r="JA32" s="165">
        <v>-0.56030000000000002</v>
      </c>
      <c r="JB32" s="166"/>
      <c r="JC32" s="165">
        <v>-2.3199999999999998</v>
      </c>
      <c r="JD32" s="165">
        <v>0.14599999999999999</v>
      </c>
      <c r="JE32" s="165">
        <v>0.13900000000000001</v>
      </c>
      <c r="JF32" s="165">
        <v>-1.68</v>
      </c>
      <c r="JG32" s="165">
        <v>1.76</v>
      </c>
      <c r="JH32" s="165">
        <v>-0.3861</v>
      </c>
      <c r="JI32" s="165">
        <v>-7.8813000000000004</v>
      </c>
      <c r="JJ32" s="165">
        <v>2.7267999999999999</v>
      </c>
      <c r="JK32" s="165">
        <v>5.5679999999999996</v>
      </c>
      <c r="JL32" s="165">
        <v>5.6</v>
      </c>
      <c r="JM32" s="165">
        <v>3.0230000000000001</v>
      </c>
      <c r="JN32" s="165">
        <v>1.893</v>
      </c>
      <c r="JO32" s="166"/>
      <c r="JP32" s="166"/>
      <c r="JQ32" s="165">
        <v>3.8671000000000002</v>
      </c>
      <c r="JR32" s="165">
        <v>4.4676999999999998</v>
      </c>
      <c r="JS32" s="165">
        <v>3.7866</v>
      </c>
      <c r="JT32" s="166"/>
      <c r="JU32" s="165">
        <v>4.4000000000000004</v>
      </c>
      <c r="JV32" s="165">
        <v>1.6536999999999999</v>
      </c>
      <c r="JW32" s="165">
        <v>0.7</v>
      </c>
      <c r="JX32" s="166"/>
      <c r="JY32" s="165">
        <v>3.1314000000000002</v>
      </c>
      <c r="JZ32" s="165">
        <v>-17.855499999999999</v>
      </c>
      <c r="KA32" s="165">
        <v>-24.066400000000002</v>
      </c>
      <c r="KB32" s="165">
        <v>5.8170999999999999</v>
      </c>
      <c r="KC32" s="165">
        <v>13.9114</v>
      </c>
      <c r="KD32" s="165">
        <v>-20.198599999999999</v>
      </c>
      <c r="KE32" s="165">
        <v>6.1473000000000004</v>
      </c>
      <c r="KF32" s="165">
        <v>-5.6</v>
      </c>
      <c r="KG32" s="165">
        <v>-8.8000000000000007</v>
      </c>
      <c r="KH32" s="166"/>
      <c r="KI32" s="166"/>
    </row>
    <row r="33" spans="1:295" ht="18" customHeight="1" x14ac:dyDescent="0.35">
      <c r="A33" s="160" t="s">
        <v>53</v>
      </c>
      <c r="B33" s="160" t="s">
        <v>851</v>
      </c>
      <c r="C33" s="161">
        <v>0</v>
      </c>
      <c r="D33" s="161">
        <v>2.7280000000000002</v>
      </c>
      <c r="E33" s="161">
        <v>-5.9063999999999997</v>
      </c>
      <c r="F33" s="161">
        <v>-0.2482</v>
      </c>
      <c r="G33" s="161">
        <v>10.3004</v>
      </c>
      <c r="H33" s="162"/>
      <c r="I33" s="161">
        <v>20.007999999999999</v>
      </c>
      <c r="J33" s="162"/>
      <c r="K33" s="161">
        <v>24.102900000000002</v>
      </c>
      <c r="L33" s="161">
        <v>10.864699999999999</v>
      </c>
      <c r="M33" s="161">
        <v>12.188700000000001</v>
      </c>
      <c r="N33" s="161">
        <v>-11.1</v>
      </c>
      <c r="O33" s="161">
        <v>-28.6</v>
      </c>
      <c r="P33" s="161">
        <v>4.4000000000000004</v>
      </c>
      <c r="Q33" s="161">
        <v>5.7960000000000003</v>
      </c>
      <c r="R33" s="161">
        <v>-19.8</v>
      </c>
      <c r="S33" s="161">
        <v>3.6720999999999999</v>
      </c>
      <c r="T33" s="161">
        <v>13.1602</v>
      </c>
      <c r="U33" s="161">
        <v>6.1186999999999996</v>
      </c>
      <c r="V33" s="161">
        <v>6</v>
      </c>
      <c r="W33" s="161">
        <v>10.647600000000001</v>
      </c>
      <c r="X33" s="161">
        <v>4.5113000000000003</v>
      </c>
      <c r="Y33" s="161">
        <v>-2.4554</v>
      </c>
      <c r="Z33" s="161">
        <v>2.5083000000000002</v>
      </c>
      <c r="AA33" s="162"/>
      <c r="AB33" s="161">
        <v>-1.1109</v>
      </c>
      <c r="AC33" s="161">
        <v>-1.4</v>
      </c>
      <c r="AD33" s="161">
        <v>-1.3740000000000001</v>
      </c>
      <c r="AE33" s="161">
        <v>8.2780000000000005</v>
      </c>
      <c r="AF33" s="161">
        <v>-8.8800000000000008</v>
      </c>
      <c r="AG33" s="162"/>
      <c r="AH33" s="161">
        <v>1.0449999999999999</v>
      </c>
      <c r="AI33" s="161">
        <v>0.223</v>
      </c>
      <c r="AJ33" s="161">
        <v>-16.29</v>
      </c>
      <c r="AK33" s="161">
        <v>-16.27</v>
      </c>
      <c r="AL33" s="162"/>
      <c r="AM33" s="161">
        <v>-10.93</v>
      </c>
      <c r="AN33" s="161">
        <v>-10.78</v>
      </c>
      <c r="AO33" s="161">
        <v>8.2263000000000002</v>
      </c>
      <c r="AP33" s="161">
        <v>3.2092999999999998</v>
      </c>
      <c r="AQ33" s="161">
        <v>26.8292</v>
      </c>
      <c r="AR33" s="161">
        <v>28.286999999999999</v>
      </c>
      <c r="AS33" s="161">
        <v>-9.4989000000000008</v>
      </c>
      <c r="AT33" s="161">
        <v>-4.6886000000000001</v>
      </c>
      <c r="AU33" s="161">
        <v>-4.6879</v>
      </c>
      <c r="AV33" s="161">
        <v>-1.1752</v>
      </c>
      <c r="AW33" s="161">
        <v>-0.93110000000000004</v>
      </c>
      <c r="AX33" s="161">
        <v>-10.716699999999999</v>
      </c>
      <c r="AY33" s="161">
        <v>-8.0374999999999996</v>
      </c>
      <c r="AZ33" s="161">
        <v>6.3250999999999999</v>
      </c>
      <c r="BA33" s="161">
        <v>32.991100000000003</v>
      </c>
      <c r="BB33" s="161">
        <v>31.767399999999999</v>
      </c>
      <c r="BC33" s="161">
        <v>4.8663999999999996</v>
      </c>
      <c r="BD33" s="161">
        <v>-3.8</v>
      </c>
      <c r="BE33" s="161">
        <v>-4.2</v>
      </c>
      <c r="BF33" s="161">
        <v>-31.8019</v>
      </c>
      <c r="BG33" s="161">
        <v>-31.914999999999999</v>
      </c>
      <c r="BH33" s="161">
        <v>-4.8766999999999996</v>
      </c>
      <c r="BI33" s="162"/>
      <c r="BJ33" s="161">
        <v>5.1360000000000001</v>
      </c>
      <c r="BK33" s="161">
        <v>6.0747</v>
      </c>
      <c r="BL33" s="161">
        <v>5.1581000000000001</v>
      </c>
      <c r="BM33" s="161">
        <v>3.6766000000000001</v>
      </c>
      <c r="BN33" s="161">
        <v>-146.70240000000001</v>
      </c>
      <c r="BO33" s="161">
        <v>58.076700000000002</v>
      </c>
      <c r="BP33" s="161">
        <v>58.168300000000002</v>
      </c>
      <c r="BQ33" s="161">
        <v>-8.6898999999999997</v>
      </c>
      <c r="BR33" s="161">
        <v>-141.60059999999999</v>
      </c>
      <c r="BS33" s="162"/>
      <c r="BT33" s="162"/>
      <c r="BU33" s="162"/>
      <c r="BV33" s="161">
        <v>30.357800000000001</v>
      </c>
      <c r="BW33" s="161">
        <v>15.77</v>
      </c>
      <c r="BX33" s="161">
        <v>9.89</v>
      </c>
      <c r="BY33" s="161">
        <v>-10.85</v>
      </c>
      <c r="BZ33" s="161">
        <v>15.03</v>
      </c>
      <c r="CA33" s="161">
        <v>-2.0051999999999999</v>
      </c>
      <c r="CB33" s="161">
        <v>-1.6032999999999999</v>
      </c>
      <c r="CC33" s="161">
        <v>22.671399999999998</v>
      </c>
      <c r="CD33" s="161">
        <v>20.1404</v>
      </c>
      <c r="CE33" s="161">
        <v>-5.4164000000000003</v>
      </c>
      <c r="CF33" s="161">
        <v>-9.5336999999999996</v>
      </c>
      <c r="CG33" s="161">
        <v>-9.6402999999999999</v>
      </c>
      <c r="CH33" s="161">
        <v>5.3987999999999996</v>
      </c>
      <c r="CI33" s="161">
        <v>24.177099999999999</v>
      </c>
      <c r="CJ33" s="162"/>
      <c r="CK33" s="162"/>
      <c r="CL33" s="161">
        <v>80.599999999999994</v>
      </c>
      <c r="CM33" s="161">
        <v>-44.4</v>
      </c>
      <c r="CN33" s="161">
        <v>-4.01</v>
      </c>
      <c r="CO33" s="161">
        <v>44.956200000000003</v>
      </c>
      <c r="CP33" s="161">
        <v>44.337400000000002</v>
      </c>
      <c r="CQ33" s="161">
        <v>43.055199999999999</v>
      </c>
      <c r="CR33" s="161">
        <v>52.888800000000003</v>
      </c>
      <c r="CS33" s="161">
        <v>53.052700000000002</v>
      </c>
      <c r="CT33" s="161">
        <v>-25.352900000000002</v>
      </c>
      <c r="CU33" s="161">
        <v>-44.397500000000001</v>
      </c>
      <c r="CV33" s="161">
        <v>-20.6</v>
      </c>
      <c r="CW33" s="161">
        <v>3.3605999999999998</v>
      </c>
      <c r="CX33" s="161">
        <v>37.22</v>
      </c>
      <c r="CY33" s="161">
        <v>26.83</v>
      </c>
      <c r="CZ33" s="161">
        <v>14.067399999999999</v>
      </c>
      <c r="DA33" s="161">
        <v>13.9679</v>
      </c>
      <c r="DB33" s="161">
        <v>-12.84</v>
      </c>
      <c r="DC33" s="162"/>
      <c r="DD33" s="161">
        <v>-25.775500000000001</v>
      </c>
      <c r="DE33" s="161">
        <v>-25.5852</v>
      </c>
      <c r="DF33" s="161">
        <v>48.036000000000001</v>
      </c>
      <c r="DG33" s="161">
        <v>1.4800000000000001E-2</v>
      </c>
      <c r="DH33" s="161">
        <v>-6.7977999999999996</v>
      </c>
      <c r="DI33" s="161">
        <v>-17.3</v>
      </c>
      <c r="DJ33" s="161">
        <v>-17.3</v>
      </c>
      <c r="DK33" s="161">
        <v>-2.1082000000000001</v>
      </c>
      <c r="DL33" s="161">
        <v>9.3561999999999994</v>
      </c>
      <c r="DM33" s="161">
        <v>41.641599999999997</v>
      </c>
      <c r="DN33" s="161">
        <v>20.230399999999999</v>
      </c>
      <c r="DO33" s="161">
        <v>10.14</v>
      </c>
      <c r="DP33" s="161">
        <v>-2.0699999999999998</v>
      </c>
      <c r="DQ33" s="161">
        <v>14.606999999999999</v>
      </c>
      <c r="DR33" s="161">
        <v>-48.387700000000002</v>
      </c>
      <c r="DS33" s="161">
        <v>-9.58</v>
      </c>
      <c r="DT33" s="161">
        <v>-9.6300000000000008</v>
      </c>
      <c r="DU33" s="161">
        <v>30.77</v>
      </c>
      <c r="DV33" s="161">
        <v>28.54</v>
      </c>
      <c r="DW33" s="161">
        <v>-44.6</v>
      </c>
      <c r="DX33" s="161">
        <v>-22.563600000000001</v>
      </c>
      <c r="DY33" s="161">
        <v>-31.7484</v>
      </c>
      <c r="DZ33" s="161">
        <v>-30.436399999999999</v>
      </c>
      <c r="EA33" s="161">
        <v>46.517499999999998</v>
      </c>
      <c r="EB33" s="162"/>
      <c r="EC33" s="161">
        <v>6.7153999999999998</v>
      </c>
      <c r="ED33" s="161">
        <v>7.5620000000000003</v>
      </c>
      <c r="EE33" s="161">
        <v>-9.3361999999999998</v>
      </c>
      <c r="EF33" s="161">
        <v>-16.2225</v>
      </c>
      <c r="EG33" s="161">
        <v>-11.243</v>
      </c>
      <c r="EH33" s="161">
        <v>-72.070400000000006</v>
      </c>
      <c r="EI33" s="161">
        <v>-7.532</v>
      </c>
      <c r="EJ33" s="162"/>
      <c r="EK33" s="161">
        <v>-14.250400000000001</v>
      </c>
      <c r="EL33" s="161">
        <v>-13.570499999999999</v>
      </c>
      <c r="EM33" s="161">
        <v>10.1684</v>
      </c>
      <c r="EN33" s="161">
        <v>2.3054000000000001</v>
      </c>
      <c r="EO33" s="161">
        <v>1.4217</v>
      </c>
      <c r="EP33" s="161">
        <v>-6.1479999999999997</v>
      </c>
      <c r="EQ33" s="161">
        <v>-19.621600000000001</v>
      </c>
      <c r="ER33" s="161">
        <v>-18.9649</v>
      </c>
      <c r="ES33" s="161">
        <v>-1.1830000000000001</v>
      </c>
      <c r="ET33" s="161">
        <v>13.22</v>
      </c>
      <c r="EU33" s="161">
        <v>-17.98</v>
      </c>
      <c r="EV33" s="161">
        <v>-1.9</v>
      </c>
      <c r="EW33" s="161">
        <v>4.8566000000000003</v>
      </c>
      <c r="EX33" s="161">
        <v>2.1254</v>
      </c>
      <c r="EY33" s="161">
        <v>-4.8400999999999996</v>
      </c>
      <c r="EZ33" s="161">
        <v>6.1687000000000003</v>
      </c>
      <c r="FA33" s="161">
        <v>0.32819999999999999</v>
      </c>
      <c r="FB33" s="161">
        <v>-3.4798</v>
      </c>
      <c r="FC33" s="161">
        <v>-10.5329</v>
      </c>
      <c r="FD33" s="162"/>
      <c r="FE33" s="162"/>
      <c r="FF33" s="161">
        <v>0.97470000000000001</v>
      </c>
      <c r="FG33" s="161">
        <v>4.5694999999999997</v>
      </c>
      <c r="FH33" s="161">
        <v>4.6017000000000001</v>
      </c>
      <c r="FI33" s="161">
        <v>2.8855</v>
      </c>
      <c r="FJ33" s="162"/>
      <c r="FK33" s="162"/>
      <c r="FL33" s="162"/>
      <c r="FM33" s="161">
        <v>17.522099999999998</v>
      </c>
      <c r="FN33" s="161">
        <v>17.364999999999998</v>
      </c>
      <c r="FO33" s="161">
        <v>-4.8156999999999996</v>
      </c>
      <c r="FP33" s="161">
        <v>11.1046</v>
      </c>
      <c r="FQ33" s="161">
        <v>23.277899999999999</v>
      </c>
      <c r="FR33" s="161">
        <v>-17.11</v>
      </c>
      <c r="FS33" s="161">
        <v>-4.1121999999999996</v>
      </c>
      <c r="FT33" s="161">
        <v>0.35089999999999999</v>
      </c>
      <c r="FU33" s="161">
        <v>2.31</v>
      </c>
      <c r="FV33" s="161">
        <v>1.43</v>
      </c>
      <c r="FW33" s="161">
        <v>-23.245799999999999</v>
      </c>
      <c r="FX33" s="161">
        <v>1.0633999999999999</v>
      </c>
      <c r="FY33" s="161">
        <v>4.7</v>
      </c>
      <c r="FZ33" s="161">
        <v>1.4870000000000001</v>
      </c>
      <c r="GA33" s="162"/>
      <c r="GB33" s="161">
        <v>35.22</v>
      </c>
      <c r="GC33" s="161">
        <v>-24.594899999999999</v>
      </c>
      <c r="GD33" s="161">
        <v>-12.607699999999999</v>
      </c>
      <c r="GE33" s="161">
        <v>-0.65</v>
      </c>
      <c r="GF33" s="161">
        <v>16.493600000000001</v>
      </c>
      <c r="GG33" s="162"/>
      <c r="GH33" s="161">
        <v>25.371200000000002</v>
      </c>
      <c r="GI33" s="162"/>
      <c r="GJ33" s="161">
        <v>-13.5082</v>
      </c>
      <c r="GK33" s="161">
        <v>2.9638</v>
      </c>
      <c r="GL33" s="161">
        <v>5.6300000000000003E-2</v>
      </c>
      <c r="GM33" s="162"/>
      <c r="GN33" s="161">
        <v>-11.064399999999999</v>
      </c>
      <c r="GO33" s="161">
        <v>-23.637799999999999</v>
      </c>
      <c r="GP33" s="161">
        <v>3.077</v>
      </c>
      <c r="GQ33" s="161">
        <v>-31.428000000000001</v>
      </c>
      <c r="GR33" s="161">
        <v>6.4866999999999999</v>
      </c>
      <c r="GS33" s="161">
        <v>5.9595000000000002</v>
      </c>
      <c r="GT33" s="161">
        <v>146.8828</v>
      </c>
      <c r="GU33" s="161">
        <v>-7.3525</v>
      </c>
      <c r="GV33" s="161">
        <v>-10.5806</v>
      </c>
      <c r="GW33" s="161">
        <v>-10.643800000000001</v>
      </c>
      <c r="GX33" s="161">
        <v>1.6819999999999999</v>
      </c>
      <c r="GY33" s="161">
        <v>6.7027999999999999</v>
      </c>
      <c r="GZ33" s="161">
        <v>6.7881</v>
      </c>
      <c r="HA33" s="161">
        <v>1.0688</v>
      </c>
      <c r="HB33" s="161">
        <v>4.2888000000000002</v>
      </c>
      <c r="HC33" s="161">
        <v>5.6874000000000002</v>
      </c>
      <c r="HD33" s="161">
        <v>-14.25</v>
      </c>
      <c r="HE33" s="161">
        <v>18.572099999999999</v>
      </c>
      <c r="HF33" s="161">
        <v>54.411299999999997</v>
      </c>
      <c r="HG33" s="161">
        <v>-11.061199999999999</v>
      </c>
      <c r="HH33" s="161">
        <v>15.0953</v>
      </c>
      <c r="HI33" s="161">
        <v>5.3106</v>
      </c>
      <c r="HJ33" s="161">
        <v>5.8249000000000004</v>
      </c>
      <c r="HK33" s="161">
        <v>0</v>
      </c>
      <c r="HL33" s="161">
        <v>-5.5929000000000002</v>
      </c>
      <c r="HM33" s="161">
        <v>-10.476599999999999</v>
      </c>
      <c r="HN33" s="161">
        <v>0</v>
      </c>
      <c r="HO33" s="162"/>
      <c r="HP33" s="162"/>
      <c r="HQ33" s="161">
        <v>-25.767499999999998</v>
      </c>
      <c r="HR33" s="161">
        <v>-25.168700000000001</v>
      </c>
      <c r="HS33" s="161">
        <v>-22.062000000000001</v>
      </c>
      <c r="HT33" s="161">
        <v>-21.4755</v>
      </c>
      <c r="HU33" s="161">
        <v>25.78</v>
      </c>
      <c r="HV33" s="161">
        <v>26.25</v>
      </c>
      <c r="HW33" s="161">
        <v>-17.899999999999999</v>
      </c>
      <c r="HX33" s="161">
        <v>-18.5</v>
      </c>
      <c r="HY33" s="161">
        <v>1.2314000000000001</v>
      </c>
      <c r="HZ33" s="161">
        <v>7.68</v>
      </c>
      <c r="IA33" s="161">
        <v>25.726199999999999</v>
      </c>
      <c r="IB33" s="161">
        <v>8.8773999999999997</v>
      </c>
      <c r="IC33" s="161">
        <v>8.5947999999999993</v>
      </c>
      <c r="ID33" s="161">
        <v>-15.2</v>
      </c>
      <c r="IE33" s="161">
        <v>-24.3</v>
      </c>
      <c r="IF33" s="161">
        <v>8.1999999999999993</v>
      </c>
      <c r="IG33" s="161">
        <v>8.1</v>
      </c>
      <c r="IH33" s="161">
        <v>-18.8033</v>
      </c>
      <c r="II33" s="161">
        <v>0</v>
      </c>
      <c r="IJ33" s="161">
        <v>-65.986099999999993</v>
      </c>
      <c r="IK33" s="161">
        <v>-33.6462</v>
      </c>
      <c r="IL33" s="161">
        <v>-221.24709999999999</v>
      </c>
      <c r="IM33" s="161">
        <v>-6.9128999999999996</v>
      </c>
      <c r="IN33" s="161">
        <v>-6.1323999999999996</v>
      </c>
      <c r="IO33" s="161">
        <v>52.455199999999998</v>
      </c>
      <c r="IP33" s="161">
        <v>114.44370000000001</v>
      </c>
      <c r="IQ33" s="161">
        <v>98.478899999999996</v>
      </c>
      <c r="IR33" s="161">
        <v>96.273099999999999</v>
      </c>
      <c r="IS33" s="161">
        <v>-19.897300000000001</v>
      </c>
      <c r="IT33" s="161">
        <v>13.7026</v>
      </c>
      <c r="IU33" s="161">
        <v>16.052600000000002</v>
      </c>
      <c r="IV33" s="161">
        <v>7.4010999999999996</v>
      </c>
      <c r="IW33" s="161">
        <v>97.340900000000005</v>
      </c>
      <c r="IX33" s="161">
        <v>-214.24279999999999</v>
      </c>
      <c r="IY33" s="161">
        <v>26.5093</v>
      </c>
      <c r="IZ33" s="161">
        <v>-23.514399999999998</v>
      </c>
      <c r="JA33" s="161">
        <v>-1.4514</v>
      </c>
      <c r="JB33" s="162"/>
      <c r="JC33" s="161">
        <v>-4</v>
      </c>
      <c r="JD33" s="161">
        <v>9.9000000000000005E-2</v>
      </c>
      <c r="JE33" s="161">
        <v>8.8999999999999996E-2</v>
      </c>
      <c r="JF33" s="161">
        <v>-0.4</v>
      </c>
      <c r="JG33" s="161">
        <v>0.72</v>
      </c>
      <c r="JH33" s="161">
        <v>-1.2954000000000001</v>
      </c>
      <c r="JI33" s="161">
        <v>-7.0602999999999998</v>
      </c>
      <c r="JJ33" s="161">
        <v>3.1661999999999999</v>
      </c>
      <c r="JK33" s="161">
        <v>1.6434</v>
      </c>
      <c r="JL33" s="161">
        <v>7.4</v>
      </c>
      <c r="JM33" s="161">
        <v>2.0169999999999999</v>
      </c>
      <c r="JN33" s="161">
        <v>1.7350000000000001</v>
      </c>
      <c r="JO33" s="162"/>
      <c r="JP33" s="162"/>
      <c r="JQ33" s="161">
        <v>3.8315999999999999</v>
      </c>
      <c r="JR33" s="161">
        <v>3.7909000000000002</v>
      </c>
      <c r="JS33" s="161">
        <v>2.9695</v>
      </c>
      <c r="JT33" s="162"/>
      <c r="JU33" s="161">
        <v>9</v>
      </c>
      <c r="JV33" s="161">
        <v>2.0243000000000002</v>
      </c>
      <c r="JW33" s="161">
        <v>0.67</v>
      </c>
      <c r="JX33" s="162"/>
      <c r="JY33" s="161">
        <v>3.2805</v>
      </c>
      <c r="JZ33" s="161">
        <v>-18.1264</v>
      </c>
      <c r="KA33" s="161">
        <v>-23.569199999999999</v>
      </c>
      <c r="KB33" s="161">
        <v>6.0140000000000002</v>
      </c>
      <c r="KC33" s="161">
        <v>13.0739</v>
      </c>
      <c r="KD33" s="161">
        <v>-18.511500000000002</v>
      </c>
      <c r="KE33" s="161">
        <v>4.4211999999999998</v>
      </c>
      <c r="KF33" s="161">
        <v>-10.9</v>
      </c>
      <c r="KG33" s="161">
        <v>-4.8</v>
      </c>
      <c r="KH33" s="162"/>
      <c r="KI33" s="162"/>
    </row>
    <row r="34" spans="1:295" ht="18" customHeight="1" x14ac:dyDescent="0.35">
      <c r="A34" s="160" t="s">
        <v>53</v>
      </c>
      <c r="B34" s="160" t="s">
        <v>852</v>
      </c>
      <c r="C34" s="163">
        <v>0</v>
      </c>
      <c r="D34" s="163">
        <v>2.2159</v>
      </c>
      <c r="E34" s="163">
        <v>-4.5495000000000001</v>
      </c>
      <c r="F34" s="163">
        <v>1.7738</v>
      </c>
      <c r="G34" s="163">
        <v>10.087400000000001</v>
      </c>
      <c r="H34" s="164"/>
      <c r="I34" s="163">
        <v>19.486000000000001</v>
      </c>
      <c r="J34" s="164"/>
      <c r="K34" s="163">
        <v>22.255199999999999</v>
      </c>
      <c r="L34" s="163">
        <v>9.7927</v>
      </c>
      <c r="M34" s="163">
        <v>11.065099999999999</v>
      </c>
      <c r="N34" s="163">
        <v>-8.8800000000000008</v>
      </c>
      <c r="O34" s="163">
        <v>-28.6</v>
      </c>
      <c r="P34" s="163">
        <v>4.4000000000000004</v>
      </c>
      <c r="Q34" s="163">
        <v>4.1399999999999997</v>
      </c>
      <c r="R34" s="163">
        <v>-19.8</v>
      </c>
      <c r="S34" s="163">
        <v>2.85</v>
      </c>
      <c r="T34" s="163">
        <v>17.032299999999999</v>
      </c>
      <c r="U34" s="163">
        <v>5.4382000000000001</v>
      </c>
      <c r="V34" s="163">
        <v>5.266</v>
      </c>
      <c r="W34" s="163">
        <v>9.3803000000000001</v>
      </c>
      <c r="X34" s="163">
        <v>3.6530999999999998</v>
      </c>
      <c r="Y34" s="163">
        <v>-2.2930000000000001</v>
      </c>
      <c r="Z34" s="163">
        <v>2.6438000000000001</v>
      </c>
      <c r="AA34" s="164"/>
      <c r="AB34" s="163">
        <v>-1.1873</v>
      </c>
      <c r="AC34" s="163">
        <v>-1.4370000000000001</v>
      </c>
      <c r="AD34" s="163">
        <v>-1.4359999999999999</v>
      </c>
      <c r="AE34" s="163">
        <v>8.6820000000000004</v>
      </c>
      <c r="AF34" s="163">
        <v>-11.1</v>
      </c>
      <c r="AG34" s="163">
        <v>-4.4000000000000004</v>
      </c>
      <c r="AH34" s="163">
        <v>1.286</v>
      </c>
      <c r="AI34" s="163">
        <v>0.223</v>
      </c>
      <c r="AJ34" s="163">
        <v>-17.100000000000001</v>
      </c>
      <c r="AK34" s="163">
        <v>-17.09</v>
      </c>
      <c r="AL34" s="164"/>
      <c r="AM34" s="163">
        <v>-10.68</v>
      </c>
      <c r="AN34" s="163">
        <v>-10.7</v>
      </c>
      <c r="AO34" s="163">
        <v>7.6661000000000001</v>
      </c>
      <c r="AP34" s="163">
        <v>3.3847</v>
      </c>
      <c r="AQ34" s="163">
        <v>29.648</v>
      </c>
      <c r="AR34" s="163">
        <v>31.351400000000002</v>
      </c>
      <c r="AS34" s="163">
        <v>-11.251200000000001</v>
      </c>
      <c r="AT34" s="163">
        <v>-8.8413000000000004</v>
      </c>
      <c r="AU34" s="163">
        <v>-9.3490000000000002</v>
      </c>
      <c r="AV34" s="163">
        <v>-1.4488000000000001</v>
      </c>
      <c r="AW34" s="163">
        <v>-1.3153999999999999</v>
      </c>
      <c r="AX34" s="163">
        <v>-16.744900000000001</v>
      </c>
      <c r="AY34" s="163">
        <v>-19.022200000000002</v>
      </c>
      <c r="AZ34" s="163">
        <v>5.5359999999999996</v>
      </c>
      <c r="BA34" s="163">
        <v>28.758400000000002</v>
      </c>
      <c r="BB34" s="163">
        <v>51.646500000000003</v>
      </c>
      <c r="BC34" s="163">
        <v>4.4104000000000001</v>
      </c>
      <c r="BD34" s="163">
        <v>-3.7</v>
      </c>
      <c r="BE34" s="163">
        <v>-4</v>
      </c>
      <c r="BF34" s="163">
        <v>-27.910900000000002</v>
      </c>
      <c r="BG34" s="163">
        <v>-27.9131</v>
      </c>
      <c r="BH34" s="163">
        <v>-3.9958999999999998</v>
      </c>
      <c r="BI34" s="164"/>
      <c r="BJ34" s="163">
        <v>3.1316999999999999</v>
      </c>
      <c r="BK34" s="163">
        <v>5.6712999999999996</v>
      </c>
      <c r="BL34" s="163">
        <v>4.8164999999999996</v>
      </c>
      <c r="BM34" s="163">
        <v>3.2157</v>
      </c>
      <c r="BN34" s="163">
        <v>-174.7184</v>
      </c>
      <c r="BO34" s="163">
        <v>61.769399999999997</v>
      </c>
      <c r="BP34" s="163">
        <v>61.891500000000001</v>
      </c>
      <c r="BQ34" s="163">
        <v>1.4021999999999999</v>
      </c>
      <c r="BR34" s="163">
        <v>-156.40379999999999</v>
      </c>
      <c r="BS34" s="164"/>
      <c r="BT34" s="164"/>
      <c r="BU34" s="164"/>
      <c r="BV34" s="163">
        <v>27.174299999999999</v>
      </c>
      <c r="BW34" s="163">
        <v>14.99</v>
      </c>
      <c r="BX34" s="163">
        <v>8.1300000000000008</v>
      </c>
      <c r="BY34" s="163">
        <v>-12.31</v>
      </c>
      <c r="BZ34" s="163">
        <v>14.25</v>
      </c>
      <c r="CA34" s="163">
        <v>-0.1298</v>
      </c>
      <c r="CB34" s="163">
        <v>-0.66559999999999997</v>
      </c>
      <c r="CC34" s="163">
        <v>21.000499999999999</v>
      </c>
      <c r="CD34" s="163">
        <v>18.352599999999999</v>
      </c>
      <c r="CE34" s="163">
        <v>-4.6700999999999997</v>
      </c>
      <c r="CF34" s="163">
        <v>-11.1922</v>
      </c>
      <c r="CG34" s="163">
        <v>-11.047499999999999</v>
      </c>
      <c r="CH34" s="163">
        <v>3.2088000000000001</v>
      </c>
      <c r="CI34" s="163">
        <v>22.9681</v>
      </c>
      <c r="CJ34" s="164"/>
      <c r="CK34" s="164"/>
      <c r="CL34" s="163">
        <v>80.400000000000006</v>
      </c>
      <c r="CM34" s="163">
        <v>-43.1</v>
      </c>
      <c r="CN34" s="163">
        <v>-4.03</v>
      </c>
      <c r="CO34" s="163">
        <v>43.190100000000001</v>
      </c>
      <c r="CP34" s="163">
        <v>42.993000000000002</v>
      </c>
      <c r="CQ34" s="163">
        <v>41.661999999999999</v>
      </c>
      <c r="CR34" s="163">
        <v>55.612900000000003</v>
      </c>
      <c r="CS34" s="163">
        <v>56.22</v>
      </c>
      <c r="CT34" s="163">
        <v>-21.951699999999999</v>
      </c>
      <c r="CU34" s="163">
        <v>-49.035299999999999</v>
      </c>
      <c r="CV34" s="163">
        <v>-16.749099999999999</v>
      </c>
      <c r="CW34" s="163">
        <v>3.4929000000000001</v>
      </c>
      <c r="CX34" s="163">
        <v>37.26</v>
      </c>
      <c r="CY34" s="163">
        <v>24.24</v>
      </c>
      <c r="CZ34" s="163">
        <v>13.911099999999999</v>
      </c>
      <c r="DA34" s="163">
        <v>13.870200000000001</v>
      </c>
      <c r="DB34" s="163">
        <v>-12.38</v>
      </c>
      <c r="DC34" s="164"/>
      <c r="DD34" s="163">
        <v>-25.3612</v>
      </c>
      <c r="DE34" s="163">
        <v>-25.022600000000001</v>
      </c>
      <c r="DF34" s="163">
        <v>49.221299999999999</v>
      </c>
      <c r="DG34" s="163">
        <v>1.49E-2</v>
      </c>
      <c r="DH34" s="163">
        <v>-6.5319000000000003</v>
      </c>
      <c r="DI34" s="164"/>
      <c r="DJ34" s="164"/>
      <c r="DK34" s="163">
        <v>-2.3975</v>
      </c>
      <c r="DL34" s="163">
        <v>9.7302999999999997</v>
      </c>
      <c r="DM34" s="163">
        <v>41.168500000000002</v>
      </c>
      <c r="DN34" s="163">
        <v>20.601500000000001</v>
      </c>
      <c r="DO34" s="163">
        <v>10.46</v>
      </c>
      <c r="DP34" s="163">
        <v>-1.87</v>
      </c>
      <c r="DQ34" s="163">
        <v>14.404500000000001</v>
      </c>
      <c r="DR34" s="163">
        <v>-49.280299999999997</v>
      </c>
      <c r="DS34" s="163">
        <v>-9.98</v>
      </c>
      <c r="DT34" s="163">
        <v>-10.119999999999999</v>
      </c>
      <c r="DU34" s="163">
        <v>31.61</v>
      </c>
      <c r="DV34" s="163">
        <v>27.29</v>
      </c>
      <c r="DW34" s="163">
        <v>-48.6</v>
      </c>
      <c r="DX34" s="163">
        <v>-23.545500000000001</v>
      </c>
      <c r="DY34" s="163">
        <v>-31.4543</v>
      </c>
      <c r="DZ34" s="163">
        <v>-29.7818</v>
      </c>
      <c r="EA34" s="163">
        <v>42.343800000000002</v>
      </c>
      <c r="EB34" s="164"/>
      <c r="EC34" s="163">
        <v>4.5465</v>
      </c>
      <c r="ED34" s="163">
        <v>4.9478</v>
      </c>
      <c r="EE34" s="163">
        <v>-9.3048999999999999</v>
      </c>
      <c r="EF34" s="163">
        <v>-14.787599999999999</v>
      </c>
      <c r="EG34" s="163">
        <v>-11.185</v>
      </c>
      <c r="EH34" s="163">
        <v>-83.313500000000005</v>
      </c>
      <c r="EI34" s="163">
        <v>-1.1002000000000001</v>
      </c>
      <c r="EJ34" s="164"/>
      <c r="EK34" s="163">
        <v>-13.881500000000001</v>
      </c>
      <c r="EL34" s="163">
        <v>-13.516999999999999</v>
      </c>
      <c r="EM34" s="163">
        <v>9.0520999999999994</v>
      </c>
      <c r="EN34" s="163">
        <v>2.8492000000000002</v>
      </c>
      <c r="EO34" s="163">
        <v>1.7535000000000001</v>
      </c>
      <c r="EP34" s="163">
        <v>-2.5640000000000001</v>
      </c>
      <c r="EQ34" s="163">
        <v>-18.2959</v>
      </c>
      <c r="ER34" s="163">
        <v>-17.752500000000001</v>
      </c>
      <c r="ES34" s="163">
        <v>-2.0384000000000002</v>
      </c>
      <c r="ET34" s="163">
        <v>12.98</v>
      </c>
      <c r="EU34" s="163">
        <v>-12.77</v>
      </c>
      <c r="EV34" s="163">
        <v>-1.5</v>
      </c>
      <c r="EW34" s="163">
        <v>4.7877999999999998</v>
      </c>
      <c r="EX34" s="163">
        <v>3.3439000000000001</v>
      </c>
      <c r="EY34" s="163">
        <v>-4.9364999999999997</v>
      </c>
      <c r="EZ34" s="163">
        <v>6.0465999999999998</v>
      </c>
      <c r="FA34" s="163">
        <v>0.37669999999999998</v>
      </c>
      <c r="FB34" s="163">
        <v>-1.9649000000000001</v>
      </c>
      <c r="FC34" s="163">
        <v>-11.880599999999999</v>
      </c>
      <c r="FD34" s="164"/>
      <c r="FE34" s="164"/>
      <c r="FF34" s="163">
        <v>1.0979000000000001</v>
      </c>
      <c r="FG34" s="163">
        <v>4.3964999999999996</v>
      </c>
      <c r="FH34" s="163">
        <v>5.1985000000000001</v>
      </c>
      <c r="FI34" s="163">
        <v>2.7288000000000001</v>
      </c>
      <c r="FJ34" s="164"/>
      <c r="FK34" s="164"/>
      <c r="FL34" s="164"/>
      <c r="FM34" s="163">
        <v>17.261099999999999</v>
      </c>
      <c r="FN34" s="163">
        <v>17.483599999999999</v>
      </c>
      <c r="FO34" s="163">
        <v>-3.2605</v>
      </c>
      <c r="FP34" s="163">
        <v>12.918699999999999</v>
      </c>
      <c r="FQ34" s="163">
        <v>21.407800000000002</v>
      </c>
      <c r="FR34" s="163">
        <v>-17.05</v>
      </c>
      <c r="FS34" s="163">
        <v>-4.0060000000000002</v>
      </c>
      <c r="FT34" s="163">
        <v>0.32429999999999998</v>
      </c>
      <c r="FU34" s="163">
        <v>2.21</v>
      </c>
      <c r="FV34" s="163">
        <v>2.11</v>
      </c>
      <c r="FW34" s="163">
        <v>-21.28</v>
      </c>
      <c r="FX34" s="163">
        <v>1.1077999999999999</v>
      </c>
      <c r="FY34" s="163">
        <v>4.617</v>
      </c>
      <c r="FZ34" s="163">
        <v>1.5589999999999999</v>
      </c>
      <c r="GA34" s="164"/>
      <c r="GB34" s="163">
        <v>35.590000000000003</v>
      </c>
      <c r="GC34" s="163">
        <v>-25.950500000000002</v>
      </c>
      <c r="GD34" s="163">
        <v>-13.527100000000001</v>
      </c>
      <c r="GE34" s="163">
        <v>-0.88</v>
      </c>
      <c r="GF34" s="163">
        <v>16.086099999999998</v>
      </c>
      <c r="GG34" s="164"/>
      <c r="GH34" s="163">
        <v>24.964400000000001</v>
      </c>
      <c r="GI34" s="164"/>
      <c r="GJ34" s="163">
        <v>-13.5246</v>
      </c>
      <c r="GK34" s="163">
        <v>2.9205999999999999</v>
      </c>
      <c r="GL34" s="164"/>
      <c r="GM34" s="164"/>
      <c r="GN34" s="164"/>
      <c r="GO34" s="163">
        <v>-22.2242</v>
      </c>
      <c r="GP34" s="163">
        <v>1.8471</v>
      </c>
      <c r="GQ34" s="163">
        <v>-31.343900000000001</v>
      </c>
      <c r="GR34" s="163">
        <v>6.1029</v>
      </c>
      <c r="GS34" s="163">
        <v>6.3482000000000003</v>
      </c>
      <c r="GT34" s="163">
        <v>144.0838</v>
      </c>
      <c r="GU34" s="163">
        <v>-7.3063000000000002</v>
      </c>
      <c r="GV34" s="163">
        <v>-10.0243</v>
      </c>
      <c r="GW34" s="163">
        <v>-10.5557</v>
      </c>
      <c r="GX34" s="163">
        <v>2.1686000000000001</v>
      </c>
      <c r="GY34" s="163">
        <v>6.1680999999999999</v>
      </c>
      <c r="GZ34" s="163">
        <v>6.2264999999999997</v>
      </c>
      <c r="HA34" s="163">
        <v>1.4241999999999999</v>
      </c>
      <c r="HB34" s="163">
        <v>4.3044000000000002</v>
      </c>
      <c r="HC34" s="163">
        <v>5.7747999999999999</v>
      </c>
      <c r="HD34" s="163">
        <v>-15.09</v>
      </c>
      <c r="HE34" s="163">
        <v>17.645700000000001</v>
      </c>
      <c r="HF34" s="163">
        <v>55.452500000000001</v>
      </c>
      <c r="HG34" s="163">
        <v>-15.5922</v>
      </c>
      <c r="HH34" s="163">
        <v>12.5046</v>
      </c>
      <c r="HI34" s="163">
        <v>5.3836000000000004</v>
      </c>
      <c r="HJ34" s="163">
        <v>6.1463000000000001</v>
      </c>
      <c r="HK34" s="163">
        <v>0</v>
      </c>
      <c r="HL34" s="163">
        <v>-5.3697999999999997</v>
      </c>
      <c r="HM34" s="163">
        <v>-11.2532</v>
      </c>
      <c r="HN34" s="163">
        <v>-12.542</v>
      </c>
      <c r="HO34" s="164"/>
      <c r="HP34" s="164"/>
      <c r="HQ34" s="163">
        <v>-27.014399999999998</v>
      </c>
      <c r="HR34" s="163">
        <v>-26.371700000000001</v>
      </c>
      <c r="HS34" s="163">
        <v>-20.636500000000002</v>
      </c>
      <c r="HT34" s="163">
        <v>-20.0749</v>
      </c>
      <c r="HU34" s="163">
        <v>28.78</v>
      </c>
      <c r="HV34" s="163">
        <v>28.79</v>
      </c>
      <c r="HW34" s="163">
        <v>-18.5</v>
      </c>
      <c r="HX34" s="163">
        <v>-18</v>
      </c>
      <c r="HY34" s="163">
        <v>1.583</v>
      </c>
      <c r="HZ34" s="163">
        <v>5.84</v>
      </c>
      <c r="IA34" s="163">
        <v>29.091799999999999</v>
      </c>
      <c r="IB34" s="163">
        <v>7.5075000000000003</v>
      </c>
      <c r="IC34" s="163">
        <v>7.8947000000000003</v>
      </c>
      <c r="ID34" s="163">
        <v>-15.7</v>
      </c>
      <c r="IE34" s="163">
        <v>-23.9</v>
      </c>
      <c r="IF34" s="163">
        <v>9.4</v>
      </c>
      <c r="IG34" s="163">
        <v>8.9</v>
      </c>
      <c r="IH34" s="164"/>
      <c r="II34" s="164"/>
      <c r="IJ34" s="163">
        <v>-67.701400000000007</v>
      </c>
      <c r="IK34" s="163">
        <v>-39.024299999999997</v>
      </c>
      <c r="IL34" s="163">
        <v>-220.67599999999999</v>
      </c>
      <c r="IM34" s="163">
        <v>-6.2363999999999997</v>
      </c>
      <c r="IN34" s="163">
        <v>-6.8822000000000001</v>
      </c>
      <c r="IO34" s="163">
        <v>52.476300000000002</v>
      </c>
      <c r="IP34" s="163">
        <v>113.9371</v>
      </c>
      <c r="IQ34" s="163">
        <v>104.0778</v>
      </c>
      <c r="IR34" s="163">
        <v>97.245000000000005</v>
      </c>
      <c r="IS34" s="163">
        <v>-23.105699999999999</v>
      </c>
      <c r="IT34" s="163">
        <v>16.838799999999999</v>
      </c>
      <c r="IU34" s="163">
        <v>14.875999999999999</v>
      </c>
      <c r="IV34" s="163">
        <v>7.4401000000000002</v>
      </c>
      <c r="IW34" s="163">
        <v>95.9923</v>
      </c>
      <c r="IX34" s="163">
        <v>-214.95169999999999</v>
      </c>
      <c r="IY34" s="163">
        <v>26.3687</v>
      </c>
      <c r="IZ34" s="163">
        <v>-22.408899999999999</v>
      </c>
      <c r="JA34" s="163">
        <v>-1.0290999999999999</v>
      </c>
      <c r="JB34" s="164"/>
      <c r="JC34" s="163">
        <v>-4.08</v>
      </c>
      <c r="JD34" s="163">
        <v>-1.4999999999999999E-2</v>
      </c>
      <c r="JE34" s="163">
        <v>-2.5000000000000001E-2</v>
      </c>
      <c r="JF34" s="163">
        <v>-0.24</v>
      </c>
      <c r="JG34" s="163">
        <v>1.68</v>
      </c>
      <c r="JH34" s="163">
        <v>-1.8738999999999999</v>
      </c>
      <c r="JI34" s="163">
        <v>-7.7347999999999999</v>
      </c>
      <c r="JJ34" s="163">
        <v>2.8733</v>
      </c>
      <c r="JK34" s="163">
        <v>3.0777000000000001</v>
      </c>
      <c r="JL34" s="163">
        <v>7.8</v>
      </c>
      <c r="JM34" s="163">
        <v>1.5640000000000001</v>
      </c>
      <c r="JN34" s="163">
        <v>1.792</v>
      </c>
      <c r="JO34" s="164"/>
      <c r="JP34" s="164"/>
      <c r="JQ34" s="163">
        <v>4.0022000000000002</v>
      </c>
      <c r="JR34" s="163">
        <v>3.8767</v>
      </c>
      <c r="JS34" s="163">
        <v>4.3066000000000004</v>
      </c>
      <c r="JT34" s="164"/>
      <c r="JU34" s="163">
        <v>8.6999999999999993</v>
      </c>
      <c r="JV34" s="163">
        <v>2.1297999999999999</v>
      </c>
      <c r="JW34" s="163">
        <v>0.61</v>
      </c>
      <c r="JX34" s="164"/>
      <c r="JY34" s="163">
        <v>3.4457</v>
      </c>
      <c r="JZ34" s="163">
        <v>-17.694299999999998</v>
      </c>
      <c r="KA34" s="163">
        <v>-22.896100000000001</v>
      </c>
      <c r="KB34" s="163">
        <v>5.9043999999999999</v>
      </c>
      <c r="KC34" s="163">
        <v>14.198600000000001</v>
      </c>
      <c r="KD34" s="163">
        <v>-18.8704</v>
      </c>
      <c r="KE34" s="163">
        <v>4.3082000000000003</v>
      </c>
      <c r="KF34" s="163">
        <v>-10.4</v>
      </c>
      <c r="KG34" s="163">
        <v>-5.0999999999999996</v>
      </c>
      <c r="KH34" s="164"/>
      <c r="KI34" s="164"/>
    </row>
    <row r="35" spans="1:295" ht="18" customHeight="1" x14ac:dyDescent="0.35">
      <c r="A35" s="160" t="s">
        <v>53</v>
      </c>
      <c r="B35" s="160" t="s">
        <v>853</v>
      </c>
      <c r="C35" s="163">
        <v>0</v>
      </c>
      <c r="D35" s="163">
        <v>1.4436</v>
      </c>
      <c r="E35" s="163">
        <v>-3.2902</v>
      </c>
      <c r="F35" s="163">
        <v>2.3820000000000001</v>
      </c>
      <c r="G35" s="163">
        <v>9.6100999999999992</v>
      </c>
      <c r="H35" s="164"/>
      <c r="I35" s="163">
        <v>18.4541</v>
      </c>
      <c r="J35" s="164"/>
      <c r="K35" s="163">
        <v>19.7667</v>
      </c>
      <c r="L35" s="163">
        <v>8.5086999999999993</v>
      </c>
      <c r="M35" s="163">
        <v>9.8749000000000002</v>
      </c>
      <c r="N35" s="163">
        <v>-11.1</v>
      </c>
      <c r="O35" s="164"/>
      <c r="P35" s="163">
        <v>4.4000000000000004</v>
      </c>
      <c r="Q35" s="163">
        <v>4.968</v>
      </c>
      <c r="R35" s="163">
        <v>-19.8</v>
      </c>
      <c r="S35" s="163">
        <v>3.3639000000000001</v>
      </c>
      <c r="T35" s="163">
        <v>14.942299999999999</v>
      </c>
      <c r="U35" s="163">
        <v>5.4137000000000004</v>
      </c>
      <c r="V35" s="163">
        <v>5.3303000000000003</v>
      </c>
      <c r="W35" s="163">
        <v>9.4929000000000006</v>
      </c>
      <c r="X35" s="163">
        <v>4.2552000000000003</v>
      </c>
      <c r="Y35" s="163">
        <v>-2.2324999999999999</v>
      </c>
      <c r="Z35" s="163">
        <v>2.5196000000000001</v>
      </c>
      <c r="AA35" s="164"/>
      <c r="AB35" s="163">
        <v>-1.1332</v>
      </c>
      <c r="AC35" s="163">
        <v>-1.488</v>
      </c>
      <c r="AD35" s="163">
        <v>-1.4710000000000001</v>
      </c>
      <c r="AE35" s="163">
        <v>8.3480000000000008</v>
      </c>
      <c r="AF35" s="163">
        <v>-8.8800000000000008</v>
      </c>
      <c r="AG35" s="164"/>
      <c r="AH35" s="163">
        <v>1.1719999999999999</v>
      </c>
      <c r="AI35" s="163">
        <v>0.215</v>
      </c>
      <c r="AJ35" s="163">
        <v>-17.52</v>
      </c>
      <c r="AK35" s="163">
        <v>-17.559999999999999</v>
      </c>
      <c r="AL35" s="164"/>
      <c r="AM35" s="163">
        <v>-10.18</v>
      </c>
      <c r="AN35" s="163">
        <v>-10.28</v>
      </c>
      <c r="AO35" s="163">
        <v>7.8836000000000004</v>
      </c>
      <c r="AP35" s="163">
        <v>3.3052999999999999</v>
      </c>
      <c r="AQ35" s="163">
        <v>29.060600000000001</v>
      </c>
      <c r="AR35" s="163">
        <v>30.194199999999999</v>
      </c>
      <c r="AS35" s="163">
        <v>-5.6725000000000003</v>
      </c>
      <c r="AT35" s="163">
        <v>-8.8413000000000004</v>
      </c>
      <c r="AU35" s="163">
        <v>-9.2591999999999999</v>
      </c>
      <c r="AV35" s="163">
        <v>0.1759</v>
      </c>
      <c r="AW35" s="163">
        <v>-0.36370000000000002</v>
      </c>
      <c r="AX35" s="163">
        <v>-18.754300000000001</v>
      </c>
      <c r="AY35" s="163">
        <v>-16.744900000000001</v>
      </c>
      <c r="AZ35" s="163">
        <v>5.1414</v>
      </c>
      <c r="BA35" s="163">
        <v>25.811699999999998</v>
      </c>
      <c r="BB35" s="163">
        <v>50.362400000000001</v>
      </c>
      <c r="BC35" s="163">
        <v>5.1463999999999999</v>
      </c>
      <c r="BD35" s="163">
        <v>-4.2</v>
      </c>
      <c r="BE35" s="163">
        <v>-4.3</v>
      </c>
      <c r="BF35" s="163">
        <v>-28.3307</v>
      </c>
      <c r="BG35" s="163">
        <v>-28.2773</v>
      </c>
      <c r="BH35" s="163">
        <v>-4.2507999999999999</v>
      </c>
      <c r="BI35" s="164"/>
      <c r="BJ35" s="163">
        <v>1.26</v>
      </c>
      <c r="BK35" s="163">
        <v>6.3860000000000001</v>
      </c>
      <c r="BL35" s="163">
        <v>4.5804</v>
      </c>
      <c r="BM35" s="163">
        <v>3.2467000000000001</v>
      </c>
      <c r="BN35" s="163">
        <v>-176.458</v>
      </c>
      <c r="BO35" s="163">
        <v>58.870199999999997</v>
      </c>
      <c r="BP35" s="163">
        <v>58.9923</v>
      </c>
      <c r="BQ35" s="163">
        <v>4.0965999999999996</v>
      </c>
      <c r="BR35" s="163">
        <v>-164.5712</v>
      </c>
      <c r="BS35" s="164"/>
      <c r="BT35" s="164"/>
      <c r="BU35" s="164"/>
      <c r="BV35" s="163">
        <v>22.9131</v>
      </c>
      <c r="BW35" s="163">
        <v>13.58</v>
      </c>
      <c r="BX35" s="163">
        <v>8.67</v>
      </c>
      <c r="BY35" s="163">
        <v>-13.96</v>
      </c>
      <c r="BZ35" s="163">
        <v>8.01</v>
      </c>
      <c r="CA35" s="163">
        <v>-3.4786999999999999</v>
      </c>
      <c r="CB35" s="163">
        <v>-3.2107999999999999</v>
      </c>
      <c r="CC35" s="163">
        <v>5.0030000000000001</v>
      </c>
      <c r="CD35" s="163">
        <v>2.7618999999999998</v>
      </c>
      <c r="CE35" s="163">
        <v>-6.1485000000000003</v>
      </c>
      <c r="CF35" s="163">
        <v>-5.5118</v>
      </c>
      <c r="CG35" s="163">
        <v>-5.9180999999999999</v>
      </c>
      <c r="CH35" s="163">
        <v>0.93479999999999996</v>
      </c>
      <c r="CI35" s="163">
        <v>23.950800000000001</v>
      </c>
      <c r="CJ35" s="164"/>
      <c r="CK35" s="164"/>
      <c r="CL35" s="163">
        <v>83.5</v>
      </c>
      <c r="CM35" s="163">
        <v>-44</v>
      </c>
      <c r="CN35" s="163">
        <v>-4.1900000000000004</v>
      </c>
      <c r="CO35" s="163">
        <v>44.270499999999998</v>
      </c>
      <c r="CP35" s="163">
        <v>43.142800000000001</v>
      </c>
      <c r="CQ35" s="163">
        <v>42.449199999999998</v>
      </c>
      <c r="CR35" s="163">
        <v>58.588500000000003</v>
      </c>
      <c r="CS35" s="163">
        <v>59.070300000000003</v>
      </c>
      <c r="CT35" s="163">
        <v>-23.379100000000001</v>
      </c>
      <c r="CU35" s="163">
        <v>-48.249099999999999</v>
      </c>
      <c r="CV35" s="163">
        <v>-18.523199999999999</v>
      </c>
      <c r="CW35" s="163">
        <v>3.5363000000000002</v>
      </c>
      <c r="CX35" s="163">
        <v>41.85</v>
      </c>
      <c r="CY35" s="163">
        <v>20.93</v>
      </c>
      <c r="CZ35" s="163">
        <v>12.348599999999999</v>
      </c>
      <c r="DA35" s="163">
        <v>12.5031</v>
      </c>
      <c r="DB35" s="163">
        <v>-11.32</v>
      </c>
      <c r="DC35" s="164"/>
      <c r="DD35" s="163">
        <v>-26.195</v>
      </c>
      <c r="DE35" s="163">
        <v>-26.062200000000001</v>
      </c>
      <c r="DF35" s="163">
        <v>48.7898</v>
      </c>
      <c r="DG35" s="163">
        <v>1.4999999999999999E-2</v>
      </c>
      <c r="DH35" s="163">
        <v>-5.8190999999999997</v>
      </c>
      <c r="DI35" s="163">
        <v>-12.6</v>
      </c>
      <c r="DJ35" s="163">
        <v>-12.7</v>
      </c>
      <c r="DK35" s="163">
        <v>-3.6267</v>
      </c>
      <c r="DL35" s="163">
        <v>9.5432000000000006</v>
      </c>
      <c r="DM35" s="163">
        <v>42.745699999999999</v>
      </c>
      <c r="DN35" s="163">
        <v>20.601500000000001</v>
      </c>
      <c r="DO35" s="163">
        <v>10.23</v>
      </c>
      <c r="DP35" s="163">
        <v>-2.44</v>
      </c>
      <c r="DQ35" s="163">
        <v>15.1335</v>
      </c>
      <c r="DR35" s="163">
        <v>-48.527799999999999</v>
      </c>
      <c r="DS35" s="163">
        <v>-9.3000000000000007</v>
      </c>
      <c r="DT35" s="163">
        <v>-9.4</v>
      </c>
      <c r="DU35" s="163">
        <v>29.81</v>
      </c>
      <c r="DV35" s="163">
        <v>26.75</v>
      </c>
      <c r="DW35" s="163">
        <v>-46.581800000000001</v>
      </c>
      <c r="DX35" s="163">
        <v>-23.4636</v>
      </c>
      <c r="DY35" s="163">
        <v>-27.4831</v>
      </c>
      <c r="DZ35" s="163">
        <v>-26.7</v>
      </c>
      <c r="EA35" s="163">
        <v>41.896500000000003</v>
      </c>
      <c r="EB35" s="164"/>
      <c r="EC35" s="163">
        <v>4.3967999999999998</v>
      </c>
      <c r="ED35" s="163">
        <v>5.7333999999999996</v>
      </c>
      <c r="EE35" s="163">
        <v>-8.2432999999999996</v>
      </c>
      <c r="EF35" s="163">
        <v>-15.1911</v>
      </c>
      <c r="EG35" s="163">
        <v>-11.414</v>
      </c>
      <c r="EH35" s="163">
        <v>-86.555700000000002</v>
      </c>
      <c r="EI35" s="163">
        <v>3.2402000000000002</v>
      </c>
      <c r="EJ35" s="164"/>
      <c r="EK35" s="163">
        <v>-12.629899999999999</v>
      </c>
      <c r="EL35" s="163">
        <v>-12.779</v>
      </c>
      <c r="EM35" s="163">
        <v>10.0749</v>
      </c>
      <c r="EN35" s="163">
        <v>4.7980999999999998</v>
      </c>
      <c r="EO35" s="163">
        <v>3.6335999999999999</v>
      </c>
      <c r="EP35" s="163">
        <v>-3.0760000000000001</v>
      </c>
      <c r="EQ35" s="163">
        <v>-18.267399999999999</v>
      </c>
      <c r="ER35" s="163">
        <v>-18.017900000000001</v>
      </c>
      <c r="ES35" s="163">
        <v>-2.1560000000000001</v>
      </c>
      <c r="ET35" s="163">
        <v>13.38</v>
      </c>
      <c r="EU35" s="163">
        <v>-14.92</v>
      </c>
      <c r="EV35" s="163">
        <v>2.2000000000000002</v>
      </c>
      <c r="EW35" s="163">
        <v>4.6706000000000003</v>
      </c>
      <c r="EX35" s="163">
        <v>7.0468000000000002</v>
      </c>
      <c r="EY35" s="163">
        <v>-5.0410000000000004</v>
      </c>
      <c r="EZ35" s="163">
        <v>5.9271000000000003</v>
      </c>
      <c r="FA35" s="163">
        <v>0.40479999999999999</v>
      </c>
      <c r="FB35" s="163">
        <v>-4.1384999999999996</v>
      </c>
      <c r="FC35" s="163">
        <v>-12.2203</v>
      </c>
      <c r="FD35" s="164"/>
      <c r="FE35" s="164"/>
      <c r="FF35" s="163">
        <v>1.1142000000000001</v>
      </c>
      <c r="FG35" s="163">
        <v>4.8513000000000002</v>
      </c>
      <c r="FH35" s="163">
        <v>4.3066000000000004</v>
      </c>
      <c r="FI35" s="163">
        <v>3.8064</v>
      </c>
      <c r="FJ35" s="164"/>
      <c r="FK35" s="164"/>
      <c r="FL35" s="164"/>
      <c r="FM35" s="163">
        <v>13.7562</v>
      </c>
      <c r="FN35" s="163">
        <v>13.751899999999999</v>
      </c>
      <c r="FO35" s="163">
        <v>-4.2038000000000002</v>
      </c>
      <c r="FP35" s="163">
        <v>11.259499999999999</v>
      </c>
      <c r="FQ35" s="163">
        <v>21.7789</v>
      </c>
      <c r="FR35" s="163">
        <v>-16.88</v>
      </c>
      <c r="FS35" s="163">
        <v>-3.4072</v>
      </c>
      <c r="FT35" s="163">
        <v>0.35089999999999999</v>
      </c>
      <c r="FU35" s="163">
        <v>2.12</v>
      </c>
      <c r="FV35" s="163">
        <v>2.93</v>
      </c>
      <c r="FW35" s="163">
        <v>-22.056899999999999</v>
      </c>
      <c r="FX35" s="163">
        <v>1.1625000000000001</v>
      </c>
      <c r="FY35" s="163">
        <v>4.9580000000000002</v>
      </c>
      <c r="FZ35" s="163">
        <v>1.9</v>
      </c>
      <c r="GA35" s="164"/>
      <c r="GB35" s="163">
        <v>36.25</v>
      </c>
      <c r="GC35" s="163">
        <v>-24.361699999999999</v>
      </c>
      <c r="GD35" s="163">
        <v>-12.834</v>
      </c>
      <c r="GE35" s="163">
        <v>-0.87</v>
      </c>
      <c r="GF35" s="163">
        <v>16.790800000000001</v>
      </c>
      <c r="GG35" s="164"/>
      <c r="GH35" s="163">
        <v>24.9725</v>
      </c>
      <c r="GI35" s="164"/>
      <c r="GJ35" s="163">
        <v>-13.0444</v>
      </c>
      <c r="GK35" s="163">
        <v>2.8858000000000001</v>
      </c>
      <c r="GL35" s="164"/>
      <c r="GM35" s="164"/>
      <c r="GN35" s="163">
        <v>-10.897</v>
      </c>
      <c r="GO35" s="163">
        <v>-23.566400000000002</v>
      </c>
      <c r="GP35" s="163">
        <v>2.3445</v>
      </c>
      <c r="GQ35" s="163">
        <v>-31.680099999999999</v>
      </c>
      <c r="GR35" s="163">
        <v>5.9017999999999997</v>
      </c>
      <c r="GS35" s="163">
        <v>4.8114999999999997</v>
      </c>
      <c r="GT35" s="163">
        <v>140.67150000000001</v>
      </c>
      <c r="GU35" s="163">
        <v>-6.6197999999999997</v>
      </c>
      <c r="GV35" s="163">
        <v>-10.388199999999999</v>
      </c>
      <c r="GW35" s="163">
        <v>-10.9748</v>
      </c>
      <c r="GX35" s="163">
        <v>2.0615999999999999</v>
      </c>
      <c r="GY35" s="163">
        <v>5.4063999999999997</v>
      </c>
      <c r="GZ35" s="163">
        <v>5.4987000000000004</v>
      </c>
      <c r="HA35" s="163">
        <v>1</v>
      </c>
      <c r="HB35" s="163">
        <v>4.7736999999999998</v>
      </c>
      <c r="HC35" s="163">
        <v>6.6825000000000001</v>
      </c>
      <c r="HD35" s="163">
        <v>-15.09</v>
      </c>
      <c r="HE35" s="163">
        <v>18.378399999999999</v>
      </c>
      <c r="HF35" s="163">
        <v>57.0792</v>
      </c>
      <c r="HG35" s="163">
        <v>-15.0616</v>
      </c>
      <c r="HH35" s="163">
        <v>12.2889</v>
      </c>
      <c r="HI35" s="163">
        <v>4.4195000000000002</v>
      </c>
      <c r="HJ35" s="163">
        <v>4.67</v>
      </c>
      <c r="HK35" s="163">
        <v>0</v>
      </c>
      <c r="HL35" s="163">
        <v>0</v>
      </c>
      <c r="HM35" s="163">
        <v>0</v>
      </c>
      <c r="HN35" s="163">
        <v>-10.1204</v>
      </c>
      <c r="HO35" s="163">
        <v>16.073399999999999</v>
      </c>
      <c r="HP35" s="164"/>
      <c r="HQ35" s="163">
        <v>-26.965</v>
      </c>
      <c r="HR35" s="163">
        <v>-26.805700000000002</v>
      </c>
      <c r="HS35" s="163">
        <v>-21.295100000000001</v>
      </c>
      <c r="HT35" s="163">
        <v>-21.3156</v>
      </c>
      <c r="HU35" s="163">
        <v>26.69</v>
      </c>
      <c r="HV35" s="163">
        <v>26.63</v>
      </c>
      <c r="HW35" s="163">
        <v>-17.399999999999999</v>
      </c>
      <c r="HX35" s="163">
        <v>-18.100000000000001</v>
      </c>
      <c r="HY35" s="163">
        <v>1.2497</v>
      </c>
      <c r="HZ35" s="163">
        <v>6.48</v>
      </c>
      <c r="IA35" s="163">
        <v>31.266999999999999</v>
      </c>
      <c r="IB35" s="163">
        <v>8.3129000000000008</v>
      </c>
      <c r="IC35" s="163">
        <v>8.2527000000000008</v>
      </c>
      <c r="ID35" s="163">
        <v>-15.7</v>
      </c>
      <c r="IE35" s="163">
        <v>-22.6</v>
      </c>
      <c r="IF35" s="163">
        <v>10.199999999999999</v>
      </c>
      <c r="IG35" s="163">
        <v>9.8000000000000007</v>
      </c>
      <c r="IH35" s="164"/>
      <c r="II35" s="164"/>
      <c r="IJ35" s="163">
        <v>-68.524500000000003</v>
      </c>
      <c r="IK35" s="163">
        <v>-40.351100000000002</v>
      </c>
      <c r="IL35" s="163">
        <v>-221.0984</v>
      </c>
      <c r="IM35" s="163">
        <v>-6.1254999999999997</v>
      </c>
      <c r="IN35" s="163">
        <v>-11.255699999999999</v>
      </c>
      <c r="IO35" s="163">
        <v>52.958100000000002</v>
      </c>
      <c r="IP35" s="163">
        <v>113.99039999999999</v>
      </c>
      <c r="IQ35" s="163">
        <v>103.3682</v>
      </c>
      <c r="IR35" s="163">
        <v>97.360500000000002</v>
      </c>
      <c r="IS35" s="163">
        <v>-24.745899999999999</v>
      </c>
      <c r="IT35" s="163">
        <v>16.251200000000001</v>
      </c>
      <c r="IU35" s="163">
        <v>15.999700000000001</v>
      </c>
      <c r="IV35" s="163">
        <v>5.4471999999999996</v>
      </c>
      <c r="IW35" s="163">
        <v>95.128200000000007</v>
      </c>
      <c r="IX35" s="163">
        <v>-214.97280000000001</v>
      </c>
      <c r="IY35" s="163">
        <v>25.796199999999999</v>
      </c>
      <c r="IZ35" s="163">
        <v>-21.876799999999999</v>
      </c>
      <c r="JA35" s="163">
        <v>-0.5847</v>
      </c>
      <c r="JB35" s="164"/>
      <c r="JC35" s="163">
        <v>-3.52</v>
      </c>
      <c r="JD35" s="163">
        <v>2.4E-2</v>
      </c>
      <c r="JE35" s="163">
        <v>1.6E-2</v>
      </c>
      <c r="JF35" s="163">
        <v>-0.56000000000000005</v>
      </c>
      <c r="JG35" s="163">
        <v>0.72</v>
      </c>
      <c r="JH35" s="163">
        <v>-1.4287000000000001</v>
      </c>
      <c r="JI35" s="163">
        <v>-7.2923</v>
      </c>
      <c r="JJ35" s="163">
        <v>3.1356999999999999</v>
      </c>
      <c r="JK35" s="163">
        <v>3.2242000000000002</v>
      </c>
      <c r="JL35" s="163">
        <v>6.8</v>
      </c>
      <c r="JM35" s="163">
        <v>3.528</v>
      </c>
      <c r="JN35" s="163">
        <v>1.266</v>
      </c>
      <c r="JO35" s="163">
        <v>2.5590999999999999</v>
      </c>
      <c r="JP35" s="163">
        <v>2.9729000000000001</v>
      </c>
      <c r="JQ35" s="163">
        <v>4.7389000000000001</v>
      </c>
      <c r="JR35" s="163">
        <v>4.1875</v>
      </c>
      <c r="JS35" s="163">
        <v>3.9300999999999999</v>
      </c>
      <c r="JT35" s="164"/>
      <c r="JU35" s="163">
        <v>7.8</v>
      </c>
      <c r="JV35" s="163">
        <v>2.8047</v>
      </c>
      <c r="JW35" s="163">
        <v>0.56999999999999995</v>
      </c>
      <c r="JX35" s="164"/>
      <c r="JY35" s="163">
        <v>3.0985999999999998</v>
      </c>
      <c r="JZ35" s="163">
        <v>-18.446300000000001</v>
      </c>
      <c r="KA35" s="163">
        <v>-23.2623</v>
      </c>
      <c r="KB35" s="163">
        <v>5.5690999999999997</v>
      </c>
      <c r="KC35" s="163">
        <v>13.0199</v>
      </c>
      <c r="KD35" s="163">
        <v>-18.224</v>
      </c>
      <c r="KE35" s="163">
        <v>4.1367000000000003</v>
      </c>
      <c r="KF35" s="163">
        <v>-9</v>
      </c>
      <c r="KG35" s="163">
        <v>-6</v>
      </c>
      <c r="KH35" s="164"/>
      <c r="KI35" s="164"/>
    </row>
    <row r="36" spans="1:295" ht="18" customHeight="1" x14ac:dyDescent="0.35">
      <c r="A36" s="160" t="s">
        <v>53</v>
      </c>
      <c r="B36" s="160" t="s">
        <v>854</v>
      </c>
      <c r="C36" s="163">
        <v>0</v>
      </c>
      <c r="D36" s="163">
        <v>1.0761000000000001</v>
      </c>
      <c r="E36" s="163">
        <v>-2.6261999999999999</v>
      </c>
      <c r="F36" s="163">
        <v>0.97430000000000005</v>
      </c>
      <c r="G36" s="163">
        <v>9.2913999999999994</v>
      </c>
      <c r="H36" s="164"/>
      <c r="I36" s="163">
        <v>17.913900000000002</v>
      </c>
      <c r="J36" s="164"/>
      <c r="K36" s="163">
        <v>19.612400000000001</v>
      </c>
      <c r="L36" s="163">
        <v>8.6136999999999997</v>
      </c>
      <c r="M36" s="163">
        <v>9.7760999999999996</v>
      </c>
      <c r="N36" s="163">
        <v>-15.54</v>
      </c>
      <c r="O36" s="164"/>
      <c r="P36" s="163">
        <v>6.6</v>
      </c>
      <c r="Q36" s="164"/>
      <c r="R36" s="163">
        <v>-22</v>
      </c>
      <c r="S36" s="163">
        <v>3.6017000000000001</v>
      </c>
      <c r="T36" s="163">
        <v>5.0941000000000001</v>
      </c>
      <c r="U36" s="163">
        <v>5.6993</v>
      </c>
      <c r="V36" s="163">
        <v>5.7533000000000003</v>
      </c>
      <c r="W36" s="163">
        <v>9.9222999999999999</v>
      </c>
      <c r="X36" s="163">
        <v>4.5227000000000004</v>
      </c>
      <c r="Y36" s="163">
        <v>-2.1838000000000002</v>
      </c>
      <c r="Z36" s="163">
        <v>2.5583</v>
      </c>
      <c r="AA36" s="164"/>
      <c r="AB36" s="163">
        <v>-1.1032</v>
      </c>
      <c r="AC36" s="163">
        <v>-1.419</v>
      </c>
      <c r="AD36" s="163">
        <v>-1.4219999999999999</v>
      </c>
      <c r="AE36" s="163">
        <v>7.8090000000000002</v>
      </c>
      <c r="AF36" s="163">
        <v>-4.4400000000000004</v>
      </c>
      <c r="AG36" s="164"/>
      <c r="AH36" s="163">
        <v>1.321</v>
      </c>
      <c r="AI36" s="163">
        <v>0.19800000000000001</v>
      </c>
      <c r="AJ36" s="163">
        <v>-17.14</v>
      </c>
      <c r="AK36" s="163">
        <v>-16.95</v>
      </c>
      <c r="AL36" s="164"/>
      <c r="AM36" s="163">
        <v>-10.43</v>
      </c>
      <c r="AN36" s="163">
        <v>-10.45</v>
      </c>
      <c r="AO36" s="163">
        <v>7.8163999999999998</v>
      </c>
      <c r="AP36" s="163">
        <v>3.3780999999999999</v>
      </c>
      <c r="AQ36" s="163">
        <v>16.967400000000001</v>
      </c>
      <c r="AR36" s="163">
        <v>18.567</v>
      </c>
      <c r="AS36" s="163">
        <v>-7.2840999999999996</v>
      </c>
      <c r="AT36" s="163">
        <v>-14.8695</v>
      </c>
      <c r="AU36" s="163">
        <v>-14.985300000000001</v>
      </c>
      <c r="AV36" s="163">
        <v>-0.59950000000000003</v>
      </c>
      <c r="AW36" s="163">
        <v>-1.1712</v>
      </c>
      <c r="AX36" s="163">
        <v>-22.371200000000002</v>
      </c>
      <c r="AY36" s="163">
        <v>-19.959900000000001</v>
      </c>
      <c r="AZ36" s="163">
        <v>3.5632999999999999</v>
      </c>
      <c r="BA36" s="163">
        <v>17.539300000000001</v>
      </c>
      <c r="BB36" s="163">
        <v>-7.2508999999999997</v>
      </c>
      <c r="BC36" s="163">
        <v>2.8153000000000001</v>
      </c>
      <c r="BD36" s="163">
        <v>-3.2</v>
      </c>
      <c r="BE36" s="163">
        <v>-3.3</v>
      </c>
      <c r="BF36" s="163">
        <v>-21.004899999999999</v>
      </c>
      <c r="BG36" s="163">
        <v>-20.941500000000001</v>
      </c>
      <c r="BH36" s="163">
        <v>-3.9969000000000001</v>
      </c>
      <c r="BI36" s="164"/>
      <c r="BJ36" s="163">
        <v>-0.86960000000000004</v>
      </c>
      <c r="BK36" s="163">
        <v>6.5542999999999996</v>
      </c>
      <c r="BL36" s="163">
        <v>4.8647999999999998</v>
      </c>
      <c r="BM36" s="163">
        <v>2.944</v>
      </c>
      <c r="BN36" s="163">
        <v>-118.56440000000001</v>
      </c>
      <c r="BO36" s="163">
        <v>51.881500000000003</v>
      </c>
      <c r="BP36" s="163">
        <v>52.156100000000002</v>
      </c>
      <c r="BQ36" s="163">
        <v>-13.268599999999999</v>
      </c>
      <c r="BR36" s="163">
        <v>-137.33199999999999</v>
      </c>
      <c r="BS36" s="164"/>
      <c r="BT36" s="164"/>
      <c r="BU36" s="164"/>
      <c r="BV36" s="163">
        <v>24.000800000000002</v>
      </c>
      <c r="BW36" s="163">
        <v>14.61</v>
      </c>
      <c r="BX36" s="163">
        <v>8.4700000000000006</v>
      </c>
      <c r="BY36" s="163">
        <v>-12.91</v>
      </c>
      <c r="BZ36" s="163">
        <v>11.16</v>
      </c>
      <c r="CA36" s="163">
        <v>-6.1577999999999999</v>
      </c>
      <c r="CB36" s="163">
        <v>-4.8182999999999998</v>
      </c>
      <c r="CC36" s="163">
        <v>9.5359999999999996</v>
      </c>
      <c r="CD36" s="163">
        <v>7.0780000000000003</v>
      </c>
      <c r="CE36" s="163">
        <v>-6.7907000000000002</v>
      </c>
      <c r="CF36" s="163">
        <v>-5.1902999999999997</v>
      </c>
      <c r="CG36" s="163">
        <v>-6.0014000000000003</v>
      </c>
      <c r="CH36" s="163">
        <v>-0.9768</v>
      </c>
      <c r="CI36" s="163">
        <v>22.5822</v>
      </c>
      <c r="CJ36" s="164"/>
      <c r="CK36" s="164"/>
      <c r="CL36" s="163">
        <v>79.400000000000006</v>
      </c>
      <c r="CM36" s="163">
        <v>-41.7</v>
      </c>
      <c r="CN36" s="163">
        <v>-4.16</v>
      </c>
      <c r="CO36" s="163">
        <v>44.160499999999999</v>
      </c>
      <c r="CP36" s="163">
        <v>43.905700000000003</v>
      </c>
      <c r="CQ36" s="163">
        <v>42.639099999999999</v>
      </c>
      <c r="CR36" s="163">
        <v>51.597900000000003</v>
      </c>
      <c r="CS36" s="163">
        <v>51.449599999999997</v>
      </c>
      <c r="CT36" s="163">
        <v>-21.114799999999999</v>
      </c>
      <c r="CU36" s="163">
        <v>-43.014800000000001</v>
      </c>
      <c r="CV36" s="163">
        <v>-17.156199999999998</v>
      </c>
      <c r="CW36" s="163">
        <v>3.3153000000000001</v>
      </c>
      <c r="CX36" s="163">
        <v>41.79</v>
      </c>
      <c r="CY36" s="163">
        <v>22.4</v>
      </c>
      <c r="CZ36" s="163">
        <v>12.348599999999999</v>
      </c>
      <c r="DA36" s="163">
        <v>12.5031</v>
      </c>
      <c r="DB36" s="163">
        <v>-11.34</v>
      </c>
      <c r="DC36" s="164"/>
      <c r="DD36" s="163">
        <v>-24.910599999999999</v>
      </c>
      <c r="DE36" s="163">
        <v>-24.735900000000001</v>
      </c>
      <c r="DF36" s="163">
        <v>42.9587</v>
      </c>
      <c r="DG36" s="163">
        <v>1.49E-2</v>
      </c>
      <c r="DH36" s="163">
        <v>-5.8627000000000002</v>
      </c>
      <c r="DI36" s="164"/>
      <c r="DJ36" s="164"/>
      <c r="DK36" s="163">
        <v>-3.0468999999999999</v>
      </c>
      <c r="DL36" s="163">
        <v>8.9822000000000006</v>
      </c>
      <c r="DM36" s="163">
        <v>43.3765</v>
      </c>
      <c r="DN36" s="163">
        <v>19.859300000000001</v>
      </c>
      <c r="DO36" s="163">
        <v>9.77</v>
      </c>
      <c r="DP36" s="163">
        <v>-2.92</v>
      </c>
      <c r="DQ36" s="163">
        <v>15.282</v>
      </c>
      <c r="DR36" s="163">
        <v>-42.0349</v>
      </c>
      <c r="DS36" s="163">
        <v>-6.52</v>
      </c>
      <c r="DT36" s="163">
        <v>-6.47</v>
      </c>
      <c r="DU36" s="163">
        <v>23.94</v>
      </c>
      <c r="DV36" s="163">
        <v>26.56</v>
      </c>
      <c r="DW36" s="163">
        <v>-40.709099999999999</v>
      </c>
      <c r="DX36" s="163">
        <v>-20.054500000000001</v>
      </c>
      <c r="DY36" s="163">
        <v>-29.403099999999998</v>
      </c>
      <c r="DZ36" s="163">
        <v>-27.118200000000002</v>
      </c>
      <c r="EA36" s="163">
        <v>44.312199999999997</v>
      </c>
      <c r="EB36" s="164"/>
      <c r="EC36" s="163">
        <v>7.8685</v>
      </c>
      <c r="ED36" s="163">
        <v>8.65</v>
      </c>
      <c r="EE36" s="163">
        <v>-12.3337</v>
      </c>
      <c r="EF36" s="163">
        <v>-16.868099999999998</v>
      </c>
      <c r="EG36" s="163">
        <v>-11.116</v>
      </c>
      <c r="EH36" s="163">
        <v>-65.785600000000002</v>
      </c>
      <c r="EI36" s="163">
        <v>-3.0735000000000001</v>
      </c>
      <c r="EJ36" s="164"/>
      <c r="EK36" s="163">
        <v>-12.8523</v>
      </c>
      <c r="EL36" s="163">
        <v>-12.7463</v>
      </c>
      <c r="EM36" s="163">
        <v>14.395200000000001</v>
      </c>
      <c r="EN36" s="163">
        <v>6.2770999999999999</v>
      </c>
      <c r="EO36" s="163">
        <v>4.8627000000000002</v>
      </c>
      <c r="EP36" s="163">
        <v>-12.804</v>
      </c>
      <c r="EQ36" s="163">
        <v>-19.024799999999999</v>
      </c>
      <c r="ER36" s="163">
        <v>-18.971800000000002</v>
      </c>
      <c r="ES36" s="163">
        <v>-0.39960000000000001</v>
      </c>
      <c r="ET36" s="163">
        <v>13.7</v>
      </c>
      <c r="EU36" s="163">
        <v>-11.85</v>
      </c>
      <c r="EV36" s="163">
        <v>0.2</v>
      </c>
      <c r="EW36" s="163">
        <v>4.5827999999999998</v>
      </c>
      <c r="EX36" s="163">
        <v>11.435700000000001</v>
      </c>
      <c r="EY36" s="163">
        <v>-5.4432999999999998</v>
      </c>
      <c r="EZ36" s="163">
        <v>5.5218999999999996</v>
      </c>
      <c r="FA36" s="163">
        <v>0.3548</v>
      </c>
      <c r="FB36" s="163">
        <v>-2.8618999999999999</v>
      </c>
      <c r="FC36" s="163">
        <v>-14.594900000000001</v>
      </c>
      <c r="FD36" s="164"/>
      <c r="FE36" s="164"/>
      <c r="FF36" s="163">
        <v>1.1244000000000001</v>
      </c>
      <c r="FG36" s="163">
        <v>5.1547000000000001</v>
      </c>
      <c r="FH36" s="163">
        <v>4.7320000000000002</v>
      </c>
      <c r="FI36" s="163">
        <v>0</v>
      </c>
      <c r="FJ36" s="164"/>
      <c r="FK36" s="164"/>
      <c r="FL36" s="164"/>
      <c r="FM36" s="163">
        <v>13.749000000000001</v>
      </c>
      <c r="FN36" s="163">
        <v>13.9034</v>
      </c>
      <c r="FO36" s="163">
        <v>-5.3163</v>
      </c>
      <c r="FP36" s="163">
        <v>11.0802</v>
      </c>
      <c r="FQ36" s="163">
        <v>24.991800000000001</v>
      </c>
      <c r="FR36" s="163">
        <v>-15.94</v>
      </c>
      <c r="FS36" s="163">
        <v>-2.8066</v>
      </c>
      <c r="FT36" s="163">
        <v>0.34260000000000002</v>
      </c>
      <c r="FU36" s="163">
        <v>1.05</v>
      </c>
      <c r="FV36" s="163">
        <v>2.25</v>
      </c>
      <c r="FW36" s="163">
        <v>-23.7454</v>
      </c>
      <c r="FX36" s="163">
        <v>1.1500999999999999</v>
      </c>
      <c r="FY36" s="163">
        <v>4.9850000000000003</v>
      </c>
      <c r="FZ36" s="163">
        <v>2.2839999999999998</v>
      </c>
      <c r="GA36" s="164"/>
      <c r="GB36" s="163">
        <v>36.409999999999997</v>
      </c>
      <c r="GC36" s="163">
        <v>-23.991</v>
      </c>
      <c r="GD36" s="163">
        <v>-12.6149</v>
      </c>
      <c r="GE36" s="163">
        <v>-0.71</v>
      </c>
      <c r="GF36" s="163">
        <v>17.334</v>
      </c>
      <c r="GG36" s="164"/>
      <c r="GH36" s="164"/>
      <c r="GI36" s="164"/>
      <c r="GJ36" s="163">
        <v>-13.254300000000001</v>
      </c>
      <c r="GK36" s="163">
        <v>2.8565999999999998</v>
      </c>
      <c r="GL36" s="164"/>
      <c r="GM36" s="164"/>
      <c r="GN36" s="164"/>
      <c r="GO36" s="163">
        <v>-24.246099999999998</v>
      </c>
      <c r="GP36" s="163">
        <v>3.8536999999999999</v>
      </c>
      <c r="GQ36" s="163">
        <v>-31.428000000000001</v>
      </c>
      <c r="GR36" s="163">
        <v>4.3644999999999996</v>
      </c>
      <c r="GS36" s="163">
        <v>3.6267999999999998</v>
      </c>
      <c r="GT36" s="163">
        <v>141.8896</v>
      </c>
      <c r="GU36" s="163">
        <v>-6.2675999999999998</v>
      </c>
      <c r="GV36" s="163">
        <v>-10.180099999999999</v>
      </c>
      <c r="GW36" s="163">
        <v>-10.9598</v>
      </c>
      <c r="GX36" s="163">
        <v>2.5011000000000001</v>
      </c>
      <c r="GY36" s="163">
        <v>5.4576000000000002</v>
      </c>
      <c r="GZ36" s="163">
        <v>5.5620000000000003</v>
      </c>
      <c r="HA36" s="163">
        <v>1.6652</v>
      </c>
      <c r="HB36" s="163">
        <v>4.6639999999999997</v>
      </c>
      <c r="HC36" s="163">
        <v>8.6965000000000003</v>
      </c>
      <c r="HD36" s="163">
        <v>-16.34</v>
      </c>
      <c r="HE36" s="163">
        <v>17.4392</v>
      </c>
      <c r="HF36" s="163">
        <v>49.579900000000002</v>
      </c>
      <c r="HG36" s="163">
        <v>-12.7273</v>
      </c>
      <c r="HH36" s="163">
        <v>17.529499999999999</v>
      </c>
      <c r="HI36" s="163">
        <v>4.4142000000000001</v>
      </c>
      <c r="HJ36" s="163">
        <v>4.4343000000000004</v>
      </c>
      <c r="HK36" s="163">
        <v>-5.3570000000000002</v>
      </c>
      <c r="HL36" s="163">
        <v>-6.4756999999999998</v>
      </c>
      <c r="HM36" s="163">
        <v>0</v>
      </c>
      <c r="HN36" s="163">
        <v>0</v>
      </c>
      <c r="HO36" s="164"/>
      <c r="HP36" s="163">
        <v>15.2203</v>
      </c>
      <c r="HQ36" s="163">
        <v>-25.712499999999999</v>
      </c>
      <c r="HR36" s="163">
        <v>-25.168700000000001</v>
      </c>
      <c r="HS36" s="163">
        <v>-20.212499999999999</v>
      </c>
      <c r="HT36" s="163">
        <v>-19.9178</v>
      </c>
      <c r="HU36" s="163">
        <v>29.27</v>
      </c>
      <c r="HV36" s="163">
        <v>28.94</v>
      </c>
      <c r="HW36" s="163">
        <v>-18</v>
      </c>
      <c r="HX36" s="163">
        <v>-18</v>
      </c>
      <c r="HY36" s="163">
        <v>1.2131000000000001</v>
      </c>
      <c r="HZ36" s="163">
        <v>5.2</v>
      </c>
      <c r="IA36" s="163">
        <v>26.673500000000001</v>
      </c>
      <c r="IB36" s="163">
        <v>10.263500000000001</v>
      </c>
      <c r="IC36" s="163">
        <v>10.152699999999999</v>
      </c>
      <c r="ID36" s="163">
        <v>-15.3</v>
      </c>
      <c r="IE36" s="163">
        <v>-22.7</v>
      </c>
      <c r="IF36" s="163">
        <v>7.4</v>
      </c>
      <c r="IG36" s="163">
        <v>7.2</v>
      </c>
      <c r="IH36" s="163">
        <v>-18.737500000000001</v>
      </c>
      <c r="II36" s="164"/>
      <c r="IJ36" s="163">
        <v>-73.245099999999994</v>
      </c>
      <c r="IK36" s="163">
        <v>-33.874400000000001</v>
      </c>
      <c r="IL36" s="163">
        <v>-223.2713</v>
      </c>
      <c r="IM36" s="163">
        <v>-7.4066999999999998</v>
      </c>
      <c r="IN36" s="163">
        <v>-16.4499</v>
      </c>
      <c r="IO36" s="163">
        <v>52.453200000000002</v>
      </c>
      <c r="IP36" s="163">
        <v>114.4431</v>
      </c>
      <c r="IQ36" s="163">
        <v>98.558199999999999</v>
      </c>
      <c r="IR36" s="163">
        <v>97.070800000000006</v>
      </c>
      <c r="IS36" s="163">
        <v>-19.596699999999998</v>
      </c>
      <c r="IT36" s="163">
        <v>14.800800000000001</v>
      </c>
      <c r="IU36" s="163">
        <v>12.913600000000001</v>
      </c>
      <c r="IV36" s="163">
        <v>11.2652</v>
      </c>
      <c r="IW36" s="163">
        <v>98.363600000000005</v>
      </c>
      <c r="IX36" s="163">
        <v>-214.45590000000001</v>
      </c>
      <c r="IY36" s="163">
        <v>31.7682</v>
      </c>
      <c r="IZ36" s="163">
        <v>-24.7773</v>
      </c>
      <c r="JA36" s="163">
        <v>-1.4759</v>
      </c>
      <c r="JB36" s="164"/>
      <c r="JC36" s="163">
        <v>-2.56</v>
      </c>
      <c r="JD36" s="163">
        <v>0.16300000000000001</v>
      </c>
      <c r="JE36" s="163">
        <v>0.154</v>
      </c>
      <c r="JF36" s="163">
        <v>-1.04</v>
      </c>
      <c r="JG36" s="163">
        <v>0</v>
      </c>
      <c r="JH36" s="163">
        <v>-0.6</v>
      </c>
      <c r="JI36" s="163">
        <v>-7.2068000000000003</v>
      </c>
      <c r="JJ36" s="163">
        <v>2.7267999999999999</v>
      </c>
      <c r="JK36" s="163">
        <v>3.8102</v>
      </c>
      <c r="JL36" s="163">
        <v>6.7</v>
      </c>
      <c r="JM36" s="163">
        <v>2.266</v>
      </c>
      <c r="JN36" s="163">
        <v>1.03</v>
      </c>
      <c r="JO36" s="163">
        <v>2.7847</v>
      </c>
      <c r="JP36" s="163">
        <v>3.2480000000000002</v>
      </c>
      <c r="JQ36" s="163">
        <v>4.2464000000000004</v>
      </c>
      <c r="JR36" s="163">
        <v>3.6798000000000002</v>
      </c>
      <c r="JS36" s="163">
        <v>4.1371000000000002</v>
      </c>
      <c r="JT36" s="164"/>
      <c r="JU36" s="163">
        <v>8.1999999999999993</v>
      </c>
      <c r="JV36" s="163">
        <v>3.0949</v>
      </c>
      <c r="JW36" s="163">
        <v>0.69</v>
      </c>
      <c r="JX36" s="164"/>
      <c r="JY36" s="163">
        <v>0</v>
      </c>
      <c r="JZ36" s="163">
        <v>-17.116099999999999</v>
      </c>
      <c r="KA36" s="163">
        <v>-22.426500000000001</v>
      </c>
      <c r="KB36" s="163">
        <v>4.5723000000000003</v>
      </c>
      <c r="KC36" s="163">
        <v>12.287699999999999</v>
      </c>
      <c r="KD36" s="163">
        <v>-17.409400000000002</v>
      </c>
      <c r="KE36" s="163">
        <v>4.8590999999999998</v>
      </c>
      <c r="KF36" s="163">
        <v>-9.6999999999999993</v>
      </c>
      <c r="KG36" s="163">
        <v>-5.5</v>
      </c>
      <c r="KH36" s="164"/>
      <c r="KI36" s="164"/>
    </row>
    <row r="37" spans="1:295" ht="18" customHeight="1" x14ac:dyDescent="0.35">
      <c r="A37" s="160" t="s">
        <v>53</v>
      </c>
      <c r="B37" s="160" t="s">
        <v>855</v>
      </c>
      <c r="C37" s="163">
        <v>0</v>
      </c>
      <c r="D37" s="163">
        <v>1.2446999999999999</v>
      </c>
      <c r="E37" s="163">
        <v>-2.8824999999999998</v>
      </c>
      <c r="F37" s="163">
        <v>-0.65380000000000005</v>
      </c>
      <c r="G37" s="163">
        <v>9.93</v>
      </c>
      <c r="H37" s="164"/>
      <c r="I37" s="163">
        <v>19.221699999999998</v>
      </c>
      <c r="J37" s="164"/>
      <c r="K37" s="163">
        <v>21.911200000000001</v>
      </c>
      <c r="L37" s="163">
        <v>9.9286999999999992</v>
      </c>
      <c r="M37" s="163">
        <v>11.2096</v>
      </c>
      <c r="N37" s="163">
        <v>-17.760000000000002</v>
      </c>
      <c r="O37" s="163">
        <v>-30.8</v>
      </c>
      <c r="P37" s="164"/>
      <c r="Q37" s="164"/>
      <c r="R37" s="164"/>
      <c r="S37" s="163">
        <v>3.6158000000000001</v>
      </c>
      <c r="T37" s="163">
        <v>2.5547</v>
      </c>
      <c r="U37" s="163">
        <v>6.2718999999999996</v>
      </c>
      <c r="V37" s="163">
        <v>6.0758000000000001</v>
      </c>
      <c r="W37" s="163">
        <v>10.783799999999999</v>
      </c>
      <c r="X37" s="163">
        <v>4.3764000000000003</v>
      </c>
      <c r="Y37" s="163">
        <v>-2.2787999999999999</v>
      </c>
      <c r="Z37" s="163">
        <v>2.5148000000000001</v>
      </c>
      <c r="AA37" s="164"/>
      <c r="AB37" s="163">
        <v>-1.0903</v>
      </c>
      <c r="AC37" s="163">
        <v>-1.256</v>
      </c>
      <c r="AD37" s="163">
        <v>-1.2450000000000001</v>
      </c>
      <c r="AE37" s="163">
        <v>8.0380000000000003</v>
      </c>
      <c r="AF37" s="163">
        <v>-2.2200000000000002</v>
      </c>
      <c r="AG37" s="163">
        <v>-2.2000000000000002</v>
      </c>
      <c r="AH37" s="163">
        <v>1.323</v>
      </c>
      <c r="AI37" s="163">
        <v>0.21099999999999999</v>
      </c>
      <c r="AJ37" s="163">
        <v>-16.23</v>
      </c>
      <c r="AK37" s="163">
        <v>-16.309999999999999</v>
      </c>
      <c r="AL37" s="164"/>
      <c r="AM37" s="163">
        <v>-10.74</v>
      </c>
      <c r="AN37" s="163">
        <v>-10.82</v>
      </c>
      <c r="AO37" s="163">
        <v>7.8468999999999998</v>
      </c>
      <c r="AP37" s="163">
        <v>3.1777000000000002</v>
      </c>
      <c r="AQ37" s="163">
        <v>15.7012</v>
      </c>
      <c r="AR37" s="163">
        <v>16.941199999999998</v>
      </c>
      <c r="AS37" s="163">
        <v>-6.4207000000000001</v>
      </c>
      <c r="AT37" s="163">
        <v>-13.931699999999999</v>
      </c>
      <c r="AU37" s="163">
        <v>-14.143800000000001</v>
      </c>
      <c r="AV37" s="163">
        <v>-1.1840999999999999</v>
      </c>
      <c r="AW37" s="163">
        <v>-1.2019</v>
      </c>
      <c r="AX37" s="163">
        <v>-21.8353</v>
      </c>
      <c r="AY37" s="163">
        <v>-19.826000000000001</v>
      </c>
      <c r="AZ37" s="163">
        <v>3.1686999999999999</v>
      </c>
      <c r="BA37" s="163">
        <v>15.8095</v>
      </c>
      <c r="BB37" s="163">
        <v>-4.9696999999999996</v>
      </c>
      <c r="BC37" s="163">
        <v>2.7997999999999998</v>
      </c>
      <c r="BD37" s="163">
        <v>-3.1</v>
      </c>
      <c r="BE37" s="163">
        <v>-3.3</v>
      </c>
      <c r="BF37" s="163">
        <v>-20.831900000000001</v>
      </c>
      <c r="BG37" s="163">
        <v>-20.890899999999998</v>
      </c>
      <c r="BH37" s="163">
        <v>-3.7111000000000001</v>
      </c>
      <c r="BI37" s="164"/>
      <c r="BJ37" s="163">
        <v>1.2002999999999999</v>
      </c>
      <c r="BK37" s="163">
        <v>6.4503000000000004</v>
      </c>
      <c r="BL37" s="163">
        <v>5.8094000000000001</v>
      </c>
      <c r="BM37" s="163">
        <v>4.0236000000000001</v>
      </c>
      <c r="BN37" s="163">
        <v>-113.6204</v>
      </c>
      <c r="BO37" s="163">
        <v>54.322899999999997</v>
      </c>
      <c r="BP37" s="163">
        <v>54.841700000000003</v>
      </c>
      <c r="BQ37" s="163">
        <v>-29.707699999999999</v>
      </c>
      <c r="BR37" s="163">
        <v>-125.07559999999999</v>
      </c>
      <c r="BS37" s="164"/>
      <c r="BT37" s="164"/>
      <c r="BU37" s="164"/>
      <c r="BV37" s="163">
        <v>30.138200000000001</v>
      </c>
      <c r="BW37" s="163">
        <v>15.53</v>
      </c>
      <c r="BX37" s="163">
        <v>9.1300000000000008</v>
      </c>
      <c r="BY37" s="163">
        <v>-9.85</v>
      </c>
      <c r="BZ37" s="163">
        <v>14.86</v>
      </c>
      <c r="CA37" s="163">
        <v>-9.3727999999999998</v>
      </c>
      <c r="CB37" s="163">
        <v>-8.8369999999999997</v>
      </c>
      <c r="CC37" s="163">
        <v>9.6972000000000005</v>
      </c>
      <c r="CD37" s="163">
        <v>7.1401000000000003</v>
      </c>
      <c r="CE37" s="163">
        <v>-7.4595000000000002</v>
      </c>
      <c r="CF37" s="163">
        <v>-3.7382</v>
      </c>
      <c r="CG37" s="163">
        <v>-3.5310999999999999</v>
      </c>
      <c r="CH37" s="163">
        <v>1.1394</v>
      </c>
      <c r="CI37" s="163">
        <v>26.2133</v>
      </c>
      <c r="CJ37" s="164"/>
      <c r="CK37" s="164"/>
      <c r="CL37" s="163">
        <v>85.7</v>
      </c>
      <c r="CM37" s="163">
        <v>-47.6</v>
      </c>
      <c r="CN37" s="163">
        <v>-4.2699999999999996</v>
      </c>
      <c r="CO37" s="163">
        <v>48.088900000000002</v>
      </c>
      <c r="CP37" s="163">
        <v>48.198500000000003</v>
      </c>
      <c r="CQ37" s="163">
        <v>46.5822</v>
      </c>
      <c r="CR37" s="163">
        <v>43.378399999999999</v>
      </c>
      <c r="CS37" s="163">
        <v>44.011299999999999</v>
      </c>
      <c r="CT37" s="163">
        <v>-18.7606</v>
      </c>
      <c r="CU37" s="163">
        <v>-41.228700000000003</v>
      </c>
      <c r="CV37" s="163">
        <v>-12.6568</v>
      </c>
      <c r="CW37" s="163">
        <v>3.4234</v>
      </c>
      <c r="CX37" s="163">
        <v>41.37</v>
      </c>
      <c r="CY37" s="163">
        <v>26.39</v>
      </c>
      <c r="CZ37" s="163">
        <v>13.911099999999999</v>
      </c>
      <c r="DA37" s="163">
        <v>13.870200000000001</v>
      </c>
      <c r="DB37" s="163">
        <v>-13.02</v>
      </c>
      <c r="DC37" s="164"/>
      <c r="DD37" s="163">
        <v>-27.415600000000001</v>
      </c>
      <c r="DE37" s="163">
        <v>-27.249300000000002</v>
      </c>
      <c r="DF37" s="163">
        <v>43.566800000000001</v>
      </c>
      <c r="DG37" s="163">
        <v>1.44E-2</v>
      </c>
      <c r="DH37" s="163">
        <v>-6.8743999999999996</v>
      </c>
      <c r="DI37" s="163">
        <v>-17.399999999999999</v>
      </c>
      <c r="DJ37" s="163">
        <v>-17.8</v>
      </c>
      <c r="DK37" s="163">
        <v>-3.4131</v>
      </c>
      <c r="DL37" s="163">
        <v>8.9822000000000006</v>
      </c>
      <c r="DM37" s="163">
        <v>42.903399999999998</v>
      </c>
      <c r="DN37" s="163">
        <v>19.859300000000001</v>
      </c>
      <c r="DO37" s="163">
        <v>9.8800000000000008</v>
      </c>
      <c r="DP37" s="163">
        <v>-2.82</v>
      </c>
      <c r="DQ37" s="163">
        <v>15.173999999999999</v>
      </c>
      <c r="DR37" s="163">
        <v>-42.1524</v>
      </c>
      <c r="DS37" s="163">
        <v>-6.24</v>
      </c>
      <c r="DT37" s="163">
        <v>-6.31</v>
      </c>
      <c r="DU37" s="163">
        <v>23.81</v>
      </c>
      <c r="DV37" s="163">
        <v>29.93</v>
      </c>
      <c r="DW37" s="163">
        <v>-39.4</v>
      </c>
      <c r="DX37" s="163">
        <v>-19.672699999999999</v>
      </c>
      <c r="DY37" s="163">
        <v>-31.390599999999999</v>
      </c>
      <c r="DZ37" s="163">
        <v>-30.2182</v>
      </c>
      <c r="EA37" s="163">
        <v>56.152299999999997</v>
      </c>
      <c r="EB37" s="164"/>
      <c r="EC37" s="163">
        <v>14.218400000000001</v>
      </c>
      <c r="ED37" s="163">
        <v>13.338699999999999</v>
      </c>
      <c r="EE37" s="163">
        <v>-13.4032</v>
      </c>
      <c r="EF37" s="163">
        <v>-14.3286</v>
      </c>
      <c r="EG37" s="163">
        <v>-11.621</v>
      </c>
      <c r="EH37" s="163">
        <v>-47.371200000000002</v>
      </c>
      <c r="EI37" s="163">
        <v>-10.299899999999999</v>
      </c>
      <c r="EJ37" s="164"/>
      <c r="EK37" s="163">
        <v>-10.7376</v>
      </c>
      <c r="EL37" s="163">
        <v>-12.724500000000001</v>
      </c>
      <c r="EM37" s="163">
        <v>10.314299999999999</v>
      </c>
      <c r="EN37" s="163">
        <v>4.6590999999999996</v>
      </c>
      <c r="EO37" s="163">
        <v>4.3826000000000001</v>
      </c>
      <c r="EP37" s="163">
        <v>1.04</v>
      </c>
      <c r="EQ37" s="163">
        <v>-20.123200000000001</v>
      </c>
      <c r="ER37" s="163">
        <v>-19.812000000000001</v>
      </c>
      <c r="ES37" s="163">
        <v>-0.76139999999999997</v>
      </c>
      <c r="ET37" s="163">
        <v>12.81</v>
      </c>
      <c r="EU37" s="163">
        <v>-15.41</v>
      </c>
      <c r="EV37" s="163">
        <v>1.6</v>
      </c>
      <c r="EW37" s="163">
        <v>4.5517000000000003</v>
      </c>
      <c r="EX37" s="163">
        <v>6.7938000000000001</v>
      </c>
      <c r="EY37" s="163">
        <v>-6.1193999999999997</v>
      </c>
      <c r="EZ37" s="163">
        <v>4.7527999999999997</v>
      </c>
      <c r="FA37" s="163">
        <v>0.9194</v>
      </c>
      <c r="FB37" s="163">
        <v>1.0578000000000001</v>
      </c>
      <c r="FC37" s="163">
        <v>-12.071899999999999</v>
      </c>
      <c r="FD37" s="164"/>
      <c r="FE37" s="164"/>
      <c r="FF37" s="163">
        <v>1.3179000000000001</v>
      </c>
      <c r="FG37" s="163">
        <v>4.0389999999999997</v>
      </c>
      <c r="FH37" s="163">
        <v>5.0082000000000004</v>
      </c>
      <c r="FI37" s="163">
        <v>3.2109999999999999</v>
      </c>
      <c r="FJ37" s="164"/>
      <c r="FK37" s="164"/>
      <c r="FL37" s="164"/>
      <c r="FM37" s="163">
        <v>16.5609</v>
      </c>
      <c r="FN37" s="163">
        <v>16.712599999999998</v>
      </c>
      <c r="FO37" s="163">
        <v>-6.4044999999999996</v>
      </c>
      <c r="FP37" s="163">
        <v>0</v>
      </c>
      <c r="FQ37" s="163">
        <v>26.383500000000002</v>
      </c>
      <c r="FR37" s="163">
        <v>-15.22</v>
      </c>
      <c r="FS37" s="163">
        <v>-3.4072</v>
      </c>
      <c r="FT37" s="163">
        <v>0.35089999999999999</v>
      </c>
      <c r="FU37" s="163">
        <v>2.2400000000000002</v>
      </c>
      <c r="FV37" s="163">
        <v>-0.35</v>
      </c>
      <c r="FW37" s="163">
        <v>-24.976700000000001</v>
      </c>
      <c r="FX37" s="163">
        <v>1.1262000000000001</v>
      </c>
      <c r="FY37" s="163">
        <v>4.9749999999999996</v>
      </c>
      <c r="FZ37" s="163">
        <v>2.3039999999999998</v>
      </c>
      <c r="GA37" s="164"/>
      <c r="GB37" s="163">
        <v>36.72</v>
      </c>
      <c r="GC37" s="163">
        <v>-22.2803</v>
      </c>
      <c r="GD37" s="163">
        <v>-10.8813</v>
      </c>
      <c r="GE37" s="163">
        <v>-0.39</v>
      </c>
      <c r="GF37" s="163">
        <v>18.3705</v>
      </c>
      <c r="GG37" s="164"/>
      <c r="GH37" s="163">
        <v>24.8932</v>
      </c>
      <c r="GI37" s="164"/>
      <c r="GJ37" s="163">
        <v>-14.2492</v>
      </c>
      <c r="GK37" s="163">
        <v>2.8782999999999999</v>
      </c>
      <c r="GL37" s="163">
        <v>2.63E-2</v>
      </c>
      <c r="GM37" s="164"/>
      <c r="GN37" s="163">
        <v>-9.9288000000000007</v>
      </c>
      <c r="GO37" s="163">
        <v>-28.0335</v>
      </c>
      <c r="GP37" s="163">
        <v>5.3185000000000002</v>
      </c>
      <c r="GQ37" s="163">
        <v>-30.9238</v>
      </c>
      <c r="GR37" s="163">
        <v>4.6337999999999999</v>
      </c>
      <c r="GS37" s="163">
        <v>4.9242999999999997</v>
      </c>
      <c r="GT37" s="163">
        <v>142.5598</v>
      </c>
      <c r="GU37" s="163">
        <v>-5.6234000000000002</v>
      </c>
      <c r="GV37" s="163">
        <v>-9.3659999999999997</v>
      </c>
      <c r="GW37" s="163">
        <v>-11.5398</v>
      </c>
      <c r="GX37" s="163">
        <v>3.7886000000000002</v>
      </c>
      <c r="GY37" s="163">
        <v>5.9923000000000002</v>
      </c>
      <c r="GZ37" s="163">
        <v>6.1078000000000001</v>
      </c>
      <c r="HA37" s="163">
        <v>3</v>
      </c>
      <c r="HB37" s="163">
        <v>6.1718000000000002</v>
      </c>
      <c r="HC37" s="163">
        <v>7.1577000000000002</v>
      </c>
      <c r="HD37" s="163">
        <v>-11.31</v>
      </c>
      <c r="HE37" s="163">
        <v>14.7789</v>
      </c>
      <c r="HF37" s="163">
        <v>47.717799999999997</v>
      </c>
      <c r="HG37" s="163">
        <v>-6.0956999999999999</v>
      </c>
      <c r="HH37" s="163">
        <v>19.863099999999999</v>
      </c>
      <c r="HI37" s="163">
        <v>8.4494000000000007</v>
      </c>
      <c r="HJ37" s="163">
        <v>9.0002999999999993</v>
      </c>
      <c r="HK37" s="163">
        <v>-5.1687000000000003</v>
      </c>
      <c r="HL37" s="163">
        <v>-7.0297000000000001</v>
      </c>
      <c r="HM37" s="163">
        <v>0</v>
      </c>
      <c r="HN37" s="163">
        <v>0</v>
      </c>
      <c r="HO37" s="164"/>
      <c r="HP37" s="164"/>
      <c r="HQ37" s="163">
        <v>-24.064499999999999</v>
      </c>
      <c r="HR37" s="163">
        <v>-23.520700000000001</v>
      </c>
      <c r="HS37" s="163">
        <v>-18.082999999999998</v>
      </c>
      <c r="HT37" s="163">
        <v>-17.860099999999999</v>
      </c>
      <c r="HU37" s="163">
        <v>31.43</v>
      </c>
      <c r="HV37" s="163">
        <v>31.37</v>
      </c>
      <c r="HW37" s="163">
        <v>-20</v>
      </c>
      <c r="HX37" s="163">
        <v>-19.5</v>
      </c>
      <c r="HY37" s="163">
        <v>0.91459999999999997</v>
      </c>
      <c r="HZ37" s="163">
        <v>5.12</v>
      </c>
      <c r="IA37" s="163">
        <v>35.262999999999998</v>
      </c>
      <c r="IB37" s="163">
        <v>18.6935</v>
      </c>
      <c r="IC37" s="163">
        <v>18.591100000000001</v>
      </c>
      <c r="ID37" s="163">
        <v>-14.8</v>
      </c>
      <c r="IE37" s="163">
        <v>-38.799999999999997</v>
      </c>
      <c r="IF37" s="163">
        <v>7.7</v>
      </c>
      <c r="IG37" s="163">
        <v>7.2</v>
      </c>
      <c r="IH37" s="163">
        <v>-19.5867</v>
      </c>
      <c r="II37" s="164"/>
      <c r="IJ37" s="163">
        <v>-71.110500000000002</v>
      </c>
      <c r="IK37" s="163">
        <v>-29.082000000000001</v>
      </c>
      <c r="IL37" s="163">
        <v>-223.1754</v>
      </c>
      <c r="IM37" s="163">
        <v>-7.9181999999999997</v>
      </c>
      <c r="IN37" s="163">
        <v>-24.3889</v>
      </c>
      <c r="IO37" s="163">
        <v>58.692</v>
      </c>
      <c r="IP37" s="163">
        <v>107.6562</v>
      </c>
      <c r="IQ37" s="163">
        <v>96.85</v>
      </c>
      <c r="IR37" s="163">
        <v>99.902000000000001</v>
      </c>
      <c r="IS37" s="163">
        <v>-10.823600000000001</v>
      </c>
      <c r="IT37" s="163">
        <v>14.4857</v>
      </c>
      <c r="IU37" s="163">
        <v>13.6127</v>
      </c>
      <c r="IV37" s="163">
        <v>8.8940999999999999</v>
      </c>
      <c r="IW37" s="163">
        <v>110.5001</v>
      </c>
      <c r="IX37" s="163">
        <v>-213.852</v>
      </c>
      <c r="IY37" s="163">
        <v>41.474800000000002</v>
      </c>
      <c r="IZ37" s="163">
        <v>-35.1492</v>
      </c>
      <c r="JA37" s="163">
        <v>-0.23319999999999999</v>
      </c>
      <c r="JB37" s="164"/>
      <c r="JC37" s="163">
        <v>-4.96</v>
      </c>
      <c r="JD37" s="163">
        <v>0.20100000000000001</v>
      </c>
      <c r="JE37" s="163">
        <v>0.193</v>
      </c>
      <c r="JF37" s="163">
        <v>1.68</v>
      </c>
      <c r="JG37" s="163">
        <v>-1.76</v>
      </c>
      <c r="JH37" s="163">
        <v>-0.59209999999999996</v>
      </c>
      <c r="JI37" s="163">
        <v>-4.2161</v>
      </c>
      <c r="JJ37" s="163">
        <v>8.0307999999999993</v>
      </c>
      <c r="JK37" s="163">
        <v>-11.894399999999999</v>
      </c>
      <c r="JL37" s="163">
        <v>14.3</v>
      </c>
      <c r="JM37" s="163">
        <v>2.9820000000000002</v>
      </c>
      <c r="JN37" s="163">
        <v>2.6040000000000001</v>
      </c>
      <c r="JO37" s="163">
        <v>2.5647000000000002</v>
      </c>
      <c r="JP37" s="163">
        <v>2.9666999999999999</v>
      </c>
      <c r="JQ37" s="163">
        <v>4.9894999999999996</v>
      </c>
      <c r="JR37" s="163">
        <v>3.4615999999999998</v>
      </c>
      <c r="JS37" s="163">
        <v>3.7073</v>
      </c>
      <c r="JT37" s="164"/>
      <c r="JU37" s="163">
        <v>22.7</v>
      </c>
      <c r="JV37" s="163">
        <v>2.3174999999999999</v>
      </c>
      <c r="JW37" s="163">
        <v>0.86</v>
      </c>
      <c r="JX37" s="164"/>
      <c r="JY37" s="163">
        <v>0</v>
      </c>
      <c r="JZ37" s="163">
        <v>-17.0624</v>
      </c>
      <c r="KA37" s="163">
        <v>-22.2148</v>
      </c>
      <c r="KB37" s="163">
        <v>1.6409</v>
      </c>
      <c r="KC37" s="163">
        <v>12.469799999999999</v>
      </c>
      <c r="KD37" s="163">
        <v>-17.5716</v>
      </c>
      <c r="KE37" s="163">
        <v>4.1749000000000001</v>
      </c>
      <c r="KF37" s="163">
        <v>-24.9</v>
      </c>
      <c r="KG37" s="163">
        <v>6.5</v>
      </c>
      <c r="KH37" s="164"/>
      <c r="KI37" s="164"/>
    </row>
    <row r="38" spans="1:295" ht="18" customHeight="1" x14ac:dyDescent="0.35">
      <c r="A38" s="160" t="s">
        <v>53</v>
      </c>
      <c r="B38" s="160" t="s">
        <v>856</v>
      </c>
      <c r="C38" s="163">
        <v>0</v>
      </c>
      <c r="D38" s="163">
        <v>1.1414</v>
      </c>
      <c r="E38" s="163">
        <v>-2.6364000000000001</v>
      </c>
      <c r="F38" s="163">
        <v>-0.52859999999999996</v>
      </c>
      <c r="G38" s="163">
        <v>10.148</v>
      </c>
      <c r="H38" s="164"/>
      <c r="I38" s="163">
        <v>19.702500000000001</v>
      </c>
      <c r="J38" s="164"/>
      <c r="K38" s="163">
        <v>22.480399999999999</v>
      </c>
      <c r="L38" s="163">
        <v>10.137700000000001</v>
      </c>
      <c r="M38" s="163">
        <v>11.5001</v>
      </c>
      <c r="N38" s="163">
        <v>-17.760000000000002</v>
      </c>
      <c r="O38" s="163">
        <v>-30.8</v>
      </c>
      <c r="P38" s="163">
        <v>6.6</v>
      </c>
      <c r="Q38" s="163">
        <v>4.968</v>
      </c>
      <c r="R38" s="163">
        <v>-22</v>
      </c>
      <c r="S38" s="163">
        <v>2.5493999999999999</v>
      </c>
      <c r="T38" s="163">
        <v>3.3275999999999999</v>
      </c>
      <c r="U38" s="163">
        <v>6.1104000000000003</v>
      </c>
      <c r="V38" s="163">
        <v>6.0426000000000002</v>
      </c>
      <c r="W38" s="163">
        <v>10.6706</v>
      </c>
      <c r="X38" s="163">
        <v>4.3315999999999999</v>
      </c>
      <c r="Y38" s="163">
        <v>-2.3492000000000002</v>
      </c>
      <c r="Z38" s="163">
        <v>2.5103</v>
      </c>
      <c r="AA38" s="164"/>
      <c r="AB38" s="163">
        <v>-1.0606</v>
      </c>
      <c r="AC38" s="163">
        <v>-1.1579999999999999</v>
      </c>
      <c r="AD38" s="163">
        <v>-1.143</v>
      </c>
      <c r="AE38" s="163">
        <v>7.7649999999999997</v>
      </c>
      <c r="AF38" s="163">
        <v>-2.2200000000000002</v>
      </c>
      <c r="AG38" s="163">
        <v>-4.4000000000000004</v>
      </c>
      <c r="AH38" s="163">
        <v>0.95199999999999996</v>
      </c>
      <c r="AI38" s="163">
        <v>0.20399999999999999</v>
      </c>
      <c r="AJ38" s="163">
        <v>-17.079999999999998</v>
      </c>
      <c r="AK38" s="163">
        <v>-17.059999999999999</v>
      </c>
      <c r="AL38" s="164"/>
      <c r="AM38" s="163">
        <v>-9.8000000000000007</v>
      </c>
      <c r="AN38" s="163">
        <v>-9.7799999999999994</v>
      </c>
      <c r="AO38" s="163">
        <v>8.5627999999999993</v>
      </c>
      <c r="AP38" s="163">
        <v>2.8260000000000001</v>
      </c>
      <c r="AQ38" s="163">
        <v>15.838100000000001</v>
      </c>
      <c r="AR38" s="163">
        <v>16.9526</v>
      </c>
      <c r="AS38" s="163">
        <v>-6.3292999999999999</v>
      </c>
      <c r="AT38" s="163">
        <v>-15.2713</v>
      </c>
      <c r="AU38" s="163">
        <v>-15.732100000000001</v>
      </c>
      <c r="AV38" s="163">
        <v>-0.65939999999999999</v>
      </c>
      <c r="AW38" s="163">
        <v>-0.62180000000000002</v>
      </c>
      <c r="AX38" s="163">
        <v>-21.433499999999999</v>
      </c>
      <c r="AY38" s="163">
        <v>-19.692</v>
      </c>
      <c r="AZ38" s="163">
        <v>2.7742</v>
      </c>
      <c r="BA38" s="163">
        <v>15.346500000000001</v>
      </c>
      <c r="BB38" s="163">
        <v>9.4100000000000003E-2</v>
      </c>
      <c r="BC38" s="163">
        <v>3.1211000000000002</v>
      </c>
      <c r="BD38" s="163">
        <v>-3.1</v>
      </c>
      <c r="BE38" s="163">
        <v>-3.1</v>
      </c>
      <c r="BF38" s="163">
        <v>-20.487400000000001</v>
      </c>
      <c r="BG38" s="163">
        <v>-20.5487</v>
      </c>
      <c r="BH38" s="163">
        <v>-3.6051000000000002</v>
      </c>
      <c r="BI38" s="164"/>
      <c r="BJ38" s="163">
        <v>-0.48780000000000001</v>
      </c>
      <c r="BK38" s="163">
        <v>6.3388999999999998</v>
      </c>
      <c r="BL38" s="163">
        <v>5.4333999999999998</v>
      </c>
      <c r="BM38" s="163">
        <v>3.7839999999999998</v>
      </c>
      <c r="BN38" s="163">
        <v>-113.2236</v>
      </c>
      <c r="BO38" s="163">
        <v>52.613900000000001</v>
      </c>
      <c r="BP38" s="163">
        <v>52.949599999999997</v>
      </c>
      <c r="BQ38" s="163">
        <v>-26.365100000000002</v>
      </c>
      <c r="BR38" s="163">
        <v>-128.89089999999999</v>
      </c>
      <c r="BS38" s="164"/>
      <c r="BT38" s="164"/>
      <c r="BU38" s="164"/>
      <c r="BV38" s="164"/>
      <c r="BW38" s="163">
        <v>16.02</v>
      </c>
      <c r="BX38" s="163">
        <v>10.029999999999999</v>
      </c>
      <c r="BY38" s="163">
        <v>-9.8699999999999992</v>
      </c>
      <c r="BZ38" s="163">
        <v>15.17</v>
      </c>
      <c r="CA38" s="163">
        <v>-9.5068000000000001</v>
      </c>
      <c r="CB38" s="163">
        <v>-9.3727999999999998</v>
      </c>
      <c r="CC38" s="163">
        <v>10.2898</v>
      </c>
      <c r="CD38" s="163">
        <v>8.2616999999999994</v>
      </c>
      <c r="CE38" s="163">
        <v>-7.0339</v>
      </c>
      <c r="CF38" s="163">
        <v>-2.2486000000000002</v>
      </c>
      <c r="CG38" s="163">
        <v>-2.5722</v>
      </c>
      <c r="CH38" s="163">
        <v>-0.73150000000000004</v>
      </c>
      <c r="CI38" s="163">
        <v>24.4876</v>
      </c>
      <c r="CJ38" s="164"/>
      <c r="CK38" s="164"/>
      <c r="CL38" s="163">
        <v>81.3</v>
      </c>
      <c r="CM38" s="163">
        <v>-44.9</v>
      </c>
      <c r="CN38" s="163">
        <v>-4.2300000000000004</v>
      </c>
      <c r="CO38" s="163">
        <v>48.485700000000001</v>
      </c>
      <c r="CP38" s="163">
        <v>47.994300000000003</v>
      </c>
      <c r="CQ38" s="163">
        <v>46.765500000000003</v>
      </c>
      <c r="CR38" s="163">
        <v>44.881900000000002</v>
      </c>
      <c r="CS38" s="163">
        <v>45.097000000000001</v>
      </c>
      <c r="CT38" s="163">
        <v>-22.977900000000002</v>
      </c>
      <c r="CU38" s="163">
        <v>-39.078099999999999</v>
      </c>
      <c r="CV38" s="163">
        <v>-17.338899999999999</v>
      </c>
      <c r="CW38" s="163">
        <v>3.3765999999999998</v>
      </c>
      <c r="CX38" s="163">
        <v>36.92</v>
      </c>
      <c r="CY38" s="163">
        <v>26.83</v>
      </c>
      <c r="CZ38" s="163">
        <v>14.223599999999999</v>
      </c>
      <c r="DA38" s="163">
        <v>14.260899999999999</v>
      </c>
      <c r="DB38" s="163">
        <v>-13.45</v>
      </c>
      <c r="DC38" s="164"/>
      <c r="DD38" s="163">
        <v>-26.0642</v>
      </c>
      <c r="DE38" s="163">
        <v>-26.416699999999999</v>
      </c>
      <c r="DF38" s="163">
        <v>40.192900000000002</v>
      </c>
      <c r="DG38" s="163">
        <v>1.4500000000000001E-2</v>
      </c>
      <c r="DH38" s="163">
        <v>-7.1684000000000001</v>
      </c>
      <c r="DI38" s="164"/>
      <c r="DJ38" s="164"/>
      <c r="DK38" s="163">
        <v>-3.3105000000000002</v>
      </c>
      <c r="DL38" s="163">
        <v>8.7951999999999995</v>
      </c>
      <c r="DM38" s="163">
        <v>42.745699999999999</v>
      </c>
      <c r="DN38" s="163">
        <v>19.488199999999999</v>
      </c>
      <c r="DO38" s="163">
        <v>9.6</v>
      </c>
      <c r="DP38" s="163">
        <v>-2.83</v>
      </c>
      <c r="DQ38" s="163">
        <v>16.645499999999998</v>
      </c>
      <c r="DR38" s="163">
        <v>-39.612299999999998</v>
      </c>
      <c r="DS38" s="163">
        <v>-5.96</v>
      </c>
      <c r="DT38" s="163">
        <v>-5.97</v>
      </c>
      <c r="DU38" s="163">
        <v>23.14</v>
      </c>
      <c r="DV38" s="163">
        <v>29.68</v>
      </c>
      <c r="DW38" s="163">
        <v>-36.581800000000001</v>
      </c>
      <c r="DX38" s="163">
        <v>-18.4636</v>
      </c>
      <c r="DY38" s="163">
        <v>-30.641100000000002</v>
      </c>
      <c r="DZ38" s="163">
        <v>-29.081800000000001</v>
      </c>
      <c r="EA38" s="163">
        <v>55.599600000000002</v>
      </c>
      <c r="EB38" s="164"/>
      <c r="EC38" s="163">
        <v>12.5557</v>
      </c>
      <c r="ED38" s="163">
        <v>13.717000000000001</v>
      </c>
      <c r="EE38" s="163">
        <v>-11.806900000000001</v>
      </c>
      <c r="EF38" s="163">
        <v>-15.6724</v>
      </c>
      <c r="EG38" s="163">
        <v>-11.691000000000001</v>
      </c>
      <c r="EH38" s="163">
        <v>-49.706299999999999</v>
      </c>
      <c r="EI38" s="163">
        <v>8.1600000000000006E-2</v>
      </c>
      <c r="EJ38" s="164"/>
      <c r="EK38" s="163">
        <v>-12.0867</v>
      </c>
      <c r="EL38" s="163">
        <v>-11.5686</v>
      </c>
      <c r="EM38" s="163">
        <v>8.0090000000000003</v>
      </c>
      <c r="EN38" s="163">
        <v>7.4793000000000003</v>
      </c>
      <c r="EO38" s="163">
        <v>6.0381</v>
      </c>
      <c r="EP38" s="163">
        <v>-14.34</v>
      </c>
      <c r="EQ38" s="163">
        <v>-21.272400000000001</v>
      </c>
      <c r="ER38" s="163">
        <v>-21.725000000000001</v>
      </c>
      <c r="ES38" s="163">
        <v>-3.0434000000000001</v>
      </c>
      <c r="ET38" s="163">
        <v>13.52</v>
      </c>
      <c r="EU38" s="163">
        <v>-12.08</v>
      </c>
      <c r="EV38" s="163">
        <v>-1.2</v>
      </c>
      <c r="EW38" s="163">
        <v>4.5503</v>
      </c>
      <c r="EX38" s="163">
        <v>13.2842</v>
      </c>
      <c r="EY38" s="163">
        <v>-5.7687999999999997</v>
      </c>
      <c r="EZ38" s="163">
        <v>5.0941999999999998</v>
      </c>
      <c r="FA38" s="163">
        <v>0.75060000000000004</v>
      </c>
      <c r="FB38" s="163">
        <v>-1.6285000000000001</v>
      </c>
      <c r="FC38" s="163">
        <v>-8.1818000000000008</v>
      </c>
      <c r="FD38" s="164"/>
      <c r="FE38" s="164"/>
      <c r="FF38" s="163">
        <v>1.0315000000000001</v>
      </c>
      <c r="FG38" s="163">
        <v>4.5612000000000004</v>
      </c>
      <c r="FH38" s="163">
        <v>5.1271000000000004</v>
      </c>
      <c r="FI38" s="163">
        <v>3.2797999999999998</v>
      </c>
      <c r="FJ38" s="163">
        <v>3.1817000000000002</v>
      </c>
      <c r="FK38" s="163">
        <v>2.6793</v>
      </c>
      <c r="FL38" s="163">
        <v>-20.4297</v>
      </c>
      <c r="FM38" s="163">
        <v>15.8088</v>
      </c>
      <c r="FN38" s="163">
        <v>15.855499999999999</v>
      </c>
      <c r="FO38" s="163">
        <v>-5.8415999999999997</v>
      </c>
      <c r="FP38" s="163">
        <v>9.2781000000000002</v>
      </c>
      <c r="FQ38" s="163">
        <v>25.109000000000002</v>
      </c>
      <c r="FR38" s="163">
        <v>-15.9</v>
      </c>
      <c r="FS38" s="163">
        <v>-3.4144999999999999</v>
      </c>
      <c r="FT38" s="163">
        <v>0.31519999999999998</v>
      </c>
      <c r="FU38" s="163">
        <v>2.19</v>
      </c>
      <c r="FV38" s="163">
        <v>0.6</v>
      </c>
      <c r="FW38" s="163">
        <v>-24.930199999999999</v>
      </c>
      <c r="FX38" s="163">
        <v>1.0809</v>
      </c>
      <c r="FY38" s="163">
        <v>5.0990000000000002</v>
      </c>
      <c r="FZ38" s="163">
        <v>1.786</v>
      </c>
      <c r="GA38" s="164"/>
      <c r="GB38" s="163">
        <v>37.24</v>
      </c>
      <c r="GC38" s="163">
        <v>-22.991499999999998</v>
      </c>
      <c r="GD38" s="163">
        <v>-11.4498</v>
      </c>
      <c r="GE38" s="163">
        <v>-0.28000000000000003</v>
      </c>
      <c r="GF38" s="163">
        <v>19.525400000000001</v>
      </c>
      <c r="GG38" s="164"/>
      <c r="GH38" s="163">
        <v>25.328099999999999</v>
      </c>
      <c r="GI38" s="164"/>
      <c r="GJ38" s="163">
        <v>-14.5861</v>
      </c>
      <c r="GK38" s="163">
        <v>2.9182999999999999</v>
      </c>
      <c r="GL38" s="164"/>
      <c r="GM38" s="164"/>
      <c r="GN38" s="163">
        <v>-10.47</v>
      </c>
      <c r="GO38" s="163">
        <v>-27.648900000000001</v>
      </c>
      <c r="GP38" s="163">
        <v>4.9676</v>
      </c>
      <c r="GQ38" s="163">
        <v>-30.587599999999998</v>
      </c>
      <c r="GR38" s="163">
        <v>4.37</v>
      </c>
      <c r="GS38" s="163">
        <v>3.5506000000000002</v>
      </c>
      <c r="GT38" s="163">
        <v>144.7296</v>
      </c>
      <c r="GU38" s="163">
        <v>-5.4938000000000002</v>
      </c>
      <c r="GV38" s="163">
        <v>-9.5894999999999992</v>
      </c>
      <c r="GW38" s="163">
        <v>-11.807399999999999</v>
      </c>
      <c r="GX38" s="163">
        <v>3.4441999999999999</v>
      </c>
      <c r="GY38" s="163">
        <v>6.2779999999999996</v>
      </c>
      <c r="GZ38" s="163">
        <v>6.4558999999999997</v>
      </c>
      <c r="HA38" s="164"/>
      <c r="HB38" s="163">
        <v>6.9367999999999999</v>
      </c>
      <c r="HC38" s="163">
        <v>8.5231999999999992</v>
      </c>
      <c r="HD38" s="163">
        <v>-11.73</v>
      </c>
      <c r="HE38" s="163">
        <v>14.3833</v>
      </c>
      <c r="HF38" s="163">
        <v>45.448799999999999</v>
      </c>
      <c r="HG38" s="163">
        <v>-9.5786999999999995</v>
      </c>
      <c r="HH38" s="163">
        <v>22.281199999999998</v>
      </c>
      <c r="HI38" s="163">
        <v>4.9306000000000001</v>
      </c>
      <c r="HJ38" s="163">
        <v>5.4852999999999996</v>
      </c>
      <c r="HK38" s="163">
        <v>0</v>
      </c>
      <c r="HL38" s="163">
        <v>-4.9709000000000003</v>
      </c>
      <c r="HM38" s="163">
        <v>-10.0626</v>
      </c>
      <c r="HN38" s="163">
        <v>-10.249700000000001</v>
      </c>
      <c r="HO38" s="164"/>
      <c r="HP38" s="164"/>
      <c r="HQ38" s="163">
        <v>-21.927700000000002</v>
      </c>
      <c r="HR38" s="163">
        <v>-21.3948</v>
      </c>
      <c r="HS38" s="163">
        <v>-16.0885</v>
      </c>
      <c r="HT38" s="163">
        <v>-15.954700000000001</v>
      </c>
      <c r="HU38" s="163">
        <v>33.21</v>
      </c>
      <c r="HV38" s="163">
        <v>33.630000000000003</v>
      </c>
      <c r="HW38" s="163">
        <v>-15.9</v>
      </c>
      <c r="HX38" s="163">
        <v>-16.600000000000001</v>
      </c>
      <c r="HY38" s="163">
        <v>1.0373000000000001</v>
      </c>
      <c r="HZ38" s="163">
        <v>3.68</v>
      </c>
      <c r="IA38" s="163">
        <v>22.285900000000002</v>
      </c>
      <c r="IB38" s="163">
        <v>18.769300000000001</v>
      </c>
      <c r="IC38" s="163">
        <v>18.465499999999999</v>
      </c>
      <c r="ID38" s="163">
        <v>-15.2</v>
      </c>
      <c r="IE38" s="163">
        <v>-25.2</v>
      </c>
      <c r="IF38" s="163">
        <v>4.3</v>
      </c>
      <c r="IG38" s="163">
        <v>3.8</v>
      </c>
      <c r="IH38" s="163">
        <v>-18.682400000000001</v>
      </c>
      <c r="II38" s="164"/>
      <c r="IJ38" s="163">
        <v>-78.790800000000004</v>
      </c>
      <c r="IK38" s="163">
        <v>-29.0657</v>
      </c>
      <c r="IL38" s="163">
        <v>-221.8937</v>
      </c>
      <c r="IM38" s="163">
        <v>-8.4677000000000007</v>
      </c>
      <c r="IN38" s="163">
        <v>-29.216799999999999</v>
      </c>
      <c r="IO38" s="163">
        <v>53.921900000000001</v>
      </c>
      <c r="IP38" s="163">
        <v>109.3819</v>
      </c>
      <c r="IQ38" s="163">
        <v>92.572299999999998</v>
      </c>
      <c r="IR38" s="163">
        <v>93.950699999999998</v>
      </c>
      <c r="IS38" s="163">
        <v>-18.4374</v>
      </c>
      <c r="IT38" s="163">
        <v>17.978400000000001</v>
      </c>
      <c r="IU38" s="163">
        <v>15.7204</v>
      </c>
      <c r="IV38" s="163">
        <v>12.1721</v>
      </c>
      <c r="IW38" s="163">
        <v>106.0791</v>
      </c>
      <c r="IX38" s="163">
        <v>-209.60429999999999</v>
      </c>
      <c r="IY38" s="163">
        <v>41.497900000000001</v>
      </c>
      <c r="IZ38" s="163">
        <v>-35.523800000000001</v>
      </c>
      <c r="JA38" s="163">
        <v>-0.67749999999999999</v>
      </c>
      <c r="JB38" s="164"/>
      <c r="JC38" s="163">
        <v>-1.76</v>
      </c>
      <c r="JD38" s="163">
        <v>7.5999999999999998E-2</v>
      </c>
      <c r="JE38" s="163">
        <v>6.7000000000000004E-2</v>
      </c>
      <c r="JF38" s="163">
        <v>-2.2400000000000002</v>
      </c>
      <c r="JG38" s="163">
        <v>1.84</v>
      </c>
      <c r="JH38" s="163">
        <v>-0.43880000000000002</v>
      </c>
      <c r="JI38" s="163">
        <v>-8.4672000000000001</v>
      </c>
      <c r="JJ38" s="163">
        <v>4.0726000000000004</v>
      </c>
      <c r="JK38" s="163">
        <v>2.0217999999999998</v>
      </c>
      <c r="JL38" s="163">
        <v>9</v>
      </c>
      <c r="JM38" s="163">
        <v>3.7240000000000002</v>
      </c>
      <c r="JN38" s="163">
        <v>3.7069999999999999</v>
      </c>
      <c r="JO38" s="163">
        <v>2.7955999999999999</v>
      </c>
      <c r="JP38" s="163">
        <v>3.2639</v>
      </c>
      <c r="JQ38" s="163">
        <v>4.9405999999999999</v>
      </c>
      <c r="JR38" s="163">
        <v>3.4409999999999998</v>
      </c>
      <c r="JS38" s="163">
        <v>4.5928000000000004</v>
      </c>
      <c r="JT38" s="164"/>
      <c r="JU38" s="163">
        <v>10.1</v>
      </c>
      <c r="JV38" s="163">
        <v>5.0872000000000002</v>
      </c>
      <c r="JW38" s="163">
        <v>0.91</v>
      </c>
      <c r="JX38" s="164"/>
      <c r="JY38" s="163">
        <v>0</v>
      </c>
      <c r="JZ38" s="163">
        <v>-16.95</v>
      </c>
      <c r="KA38" s="163">
        <v>-22.8993</v>
      </c>
      <c r="KB38" s="163">
        <v>3.0577999999999999</v>
      </c>
      <c r="KC38" s="163">
        <v>12.248100000000001</v>
      </c>
      <c r="KD38" s="163">
        <v>-17.9832</v>
      </c>
      <c r="KE38" s="163">
        <v>5.2393000000000001</v>
      </c>
      <c r="KF38" s="163">
        <v>-11.1</v>
      </c>
      <c r="KG38" s="163">
        <v>-4.4000000000000004</v>
      </c>
      <c r="KH38" s="164"/>
      <c r="KI38" s="164"/>
    </row>
    <row r="39" spans="1:295" ht="18" customHeight="1" x14ac:dyDescent="0.35">
      <c r="A39" s="160" t="s">
        <v>53</v>
      </c>
      <c r="B39" s="160" t="s">
        <v>857</v>
      </c>
      <c r="C39" s="163">
        <v>0</v>
      </c>
      <c r="D39" s="163">
        <v>0.58220000000000005</v>
      </c>
      <c r="E39" s="163">
        <v>-1.6483000000000001</v>
      </c>
      <c r="F39" s="163">
        <v>-0.19700000000000001</v>
      </c>
      <c r="G39" s="163">
        <v>9.9908000000000001</v>
      </c>
      <c r="H39" s="164"/>
      <c r="I39" s="163">
        <v>19.541399999999999</v>
      </c>
      <c r="J39" s="164"/>
      <c r="K39" s="163">
        <v>23.084800000000001</v>
      </c>
      <c r="L39" s="163">
        <v>10.4757</v>
      </c>
      <c r="M39" s="163">
        <v>11.7959</v>
      </c>
      <c r="N39" s="163">
        <v>-17.760000000000002</v>
      </c>
      <c r="O39" s="163">
        <v>-30.8</v>
      </c>
      <c r="P39" s="163">
        <v>6.6</v>
      </c>
      <c r="Q39" s="163">
        <v>4.968</v>
      </c>
      <c r="R39" s="164"/>
      <c r="S39" s="163">
        <v>3.4615999999999998</v>
      </c>
      <c r="T39" s="163">
        <v>2.3048000000000002</v>
      </c>
      <c r="U39" s="163">
        <v>6.1436999999999999</v>
      </c>
      <c r="V39" s="163">
        <v>6.0532000000000004</v>
      </c>
      <c r="W39" s="163">
        <v>10.6938</v>
      </c>
      <c r="X39" s="163">
        <v>4.5418000000000003</v>
      </c>
      <c r="Y39" s="163">
        <v>-2.2883</v>
      </c>
      <c r="Z39" s="163">
        <v>2.5087000000000002</v>
      </c>
      <c r="AA39" s="164"/>
      <c r="AB39" s="163">
        <v>-1.093</v>
      </c>
      <c r="AC39" s="163">
        <v>-1.163</v>
      </c>
      <c r="AD39" s="163">
        <v>-1.1479999999999999</v>
      </c>
      <c r="AE39" s="163">
        <v>7.6619999999999999</v>
      </c>
      <c r="AF39" s="163">
        <v>-2.2200000000000002</v>
      </c>
      <c r="AG39" s="163">
        <v>-4.4000000000000004</v>
      </c>
      <c r="AH39" s="163">
        <v>0.92</v>
      </c>
      <c r="AI39" s="163">
        <v>0.20300000000000001</v>
      </c>
      <c r="AJ39" s="163">
        <v>-16.79</v>
      </c>
      <c r="AK39" s="163">
        <v>-16.82</v>
      </c>
      <c r="AL39" s="164"/>
      <c r="AM39" s="163">
        <v>-10.11</v>
      </c>
      <c r="AN39" s="163">
        <v>-10.09</v>
      </c>
      <c r="AO39" s="163">
        <v>8.2225000000000001</v>
      </c>
      <c r="AP39" s="163">
        <v>2.9659</v>
      </c>
      <c r="AQ39" s="163">
        <v>15.251200000000001</v>
      </c>
      <c r="AR39" s="163">
        <v>16.399899999999999</v>
      </c>
      <c r="AS39" s="163">
        <v>-6.3338999999999999</v>
      </c>
      <c r="AT39" s="163">
        <v>-13.5299</v>
      </c>
      <c r="AU39" s="163">
        <v>-13.8428</v>
      </c>
      <c r="AV39" s="163">
        <v>-1.9670000000000001</v>
      </c>
      <c r="AW39" s="163">
        <v>-1.8512999999999999</v>
      </c>
      <c r="AX39" s="163">
        <v>-21.7014</v>
      </c>
      <c r="AY39" s="163">
        <v>-19.692</v>
      </c>
      <c r="AZ39" s="163">
        <v>2.7742</v>
      </c>
      <c r="BA39" s="163">
        <v>13.6782</v>
      </c>
      <c r="BB39" s="163">
        <v>0.44600000000000001</v>
      </c>
      <c r="BC39" s="163">
        <v>5.2026000000000003</v>
      </c>
      <c r="BD39" s="163">
        <v>-3.8</v>
      </c>
      <c r="BE39" s="163">
        <v>-4</v>
      </c>
      <c r="BF39" s="163">
        <v>-21.529699999999998</v>
      </c>
      <c r="BG39" s="163">
        <v>-21.084099999999999</v>
      </c>
      <c r="BH39" s="163">
        <v>-3.5531999999999999</v>
      </c>
      <c r="BI39" s="164"/>
      <c r="BJ39" s="163">
        <v>1.6108</v>
      </c>
      <c r="BK39" s="163">
        <v>6.2915999999999999</v>
      </c>
      <c r="BL39" s="163">
        <v>5.1116999999999999</v>
      </c>
      <c r="BM39" s="163">
        <v>3.4030999999999998</v>
      </c>
      <c r="BN39" s="163">
        <v>-115.9093</v>
      </c>
      <c r="BO39" s="163">
        <v>56.184600000000003</v>
      </c>
      <c r="BP39" s="163">
        <v>56.306600000000003</v>
      </c>
      <c r="BQ39" s="163">
        <v>-31.8248</v>
      </c>
      <c r="BR39" s="163">
        <v>-130.1705</v>
      </c>
      <c r="BS39" s="164"/>
      <c r="BT39" s="164"/>
      <c r="BU39" s="164"/>
      <c r="BV39" s="163">
        <v>32.413600000000002</v>
      </c>
      <c r="BW39" s="163">
        <v>16.489999999999998</v>
      </c>
      <c r="BX39" s="163">
        <v>10.29</v>
      </c>
      <c r="BY39" s="163">
        <v>-8.74</v>
      </c>
      <c r="BZ39" s="163">
        <v>15.98</v>
      </c>
      <c r="CA39" s="163">
        <v>-9.9085999999999999</v>
      </c>
      <c r="CB39" s="163">
        <v>-9.7746999999999993</v>
      </c>
      <c r="CC39" s="163">
        <v>13.4236</v>
      </c>
      <c r="CD39" s="163">
        <v>11.024800000000001</v>
      </c>
      <c r="CE39" s="163">
        <v>-7.1372</v>
      </c>
      <c r="CF39" s="163">
        <v>-1.8937999999999999</v>
      </c>
      <c r="CG39" s="163">
        <v>-1.7041999999999999</v>
      </c>
      <c r="CH39" s="163">
        <v>1.8028999999999999</v>
      </c>
      <c r="CI39" s="163">
        <v>24.011500000000002</v>
      </c>
      <c r="CJ39" s="164"/>
      <c r="CK39" s="164"/>
      <c r="CL39" s="163">
        <v>81.7</v>
      </c>
      <c r="CM39" s="163">
        <v>-44.7</v>
      </c>
      <c r="CN39" s="163">
        <v>-4.17</v>
      </c>
      <c r="CO39" s="163">
        <v>48.805700000000002</v>
      </c>
      <c r="CP39" s="163">
        <v>48.31</v>
      </c>
      <c r="CQ39" s="163">
        <v>46.903399999999998</v>
      </c>
      <c r="CR39" s="163">
        <v>44.063699999999997</v>
      </c>
      <c r="CS39" s="163">
        <v>45.178899999999999</v>
      </c>
      <c r="CT39" s="163">
        <v>-20.3141</v>
      </c>
      <c r="CU39" s="163">
        <v>-42.539000000000001</v>
      </c>
      <c r="CV39" s="163">
        <v>-15.131</v>
      </c>
      <c r="CW39" s="163">
        <v>3.4167999999999998</v>
      </c>
      <c r="CX39" s="163">
        <v>38.200000000000003</v>
      </c>
      <c r="CY39" s="163">
        <v>26.46</v>
      </c>
      <c r="CZ39" s="163">
        <v>14.067399999999999</v>
      </c>
      <c r="DA39" s="163">
        <v>13.870200000000001</v>
      </c>
      <c r="DB39" s="163">
        <v>-13.19</v>
      </c>
      <c r="DC39" s="164"/>
      <c r="DD39" s="163">
        <v>-25.810199999999998</v>
      </c>
      <c r="DE39" s="163">
        <v>-25.766999999999999</v>
      </c>
      <c r="DF39" s="163">
        <v>40.1755</v>
      </c>
      <c r="DG39" s="163">
        <v>1.44E-2</v>
      </c>
      <c r="DH39" s="163">
        <v>-7.0354000000000001</v>
      </c>
      <c r="DI39" s="163">
        <v>-17.3</v>
      </c>
      <c r="DJ39" s="164"/>
      <c r="DK39" s="163">
        <v>-2.9796999999999998</v>
      </c>
      <c r="DL39" s="163">
        <v>8.0472000000000001</v>
      </c>
      <c r="DM39" s="163">
        <v>41.799399999999999</v>
      </c>
      <c r="DN39" s="163">
        <v>18.189399999999999</v>
      </c>
      <c r="DO39" s="163">
        <v>8.84</v>
      </c>
      <c r="DP39" s="163">
        <v>-2.6</v>
      </c>
      <c r="DQ39" s="163">
        <v>16.658999999999999</v>
      </c>
      <c r="DR39" s="163">
        <v>-38.862200000000001</v>
      </c>
      <c r="DS39" s="163">
        <v>-5.9</v>
      </c>
      <c r="DT39" s="163">
        <v>-5.88</v>
      </c>
      <c r="DU39" s="163">
        <v>23.16</v>
      </c>
      <c r="DV39" s="163">
        <v>29.98</v>
      </c>
      <c r="DW39" s="163">
        <v>-34</v>
      </c>
      <c r="DX39" s="163">
        <v>-17.663599999999999</v>
      </c>
      <c r="DY39" s="163">
        <v>-31.262499999999999</v>
      </c>
      <c r="DZ39" s="163">
        <v>-30.145499999999998</v>
      </c>
      <c r="EA39" s="163">
        <v>58.152900000000002</v>
      </c>
      <c r="EB39" s="164"/>
      <c r="EC39" s="163">
        <v>15.409599999999999</v>
      </c>
      <c r="ED39" s="163">
        <v>16.470600000000001</v>
      </c>
      <c r="EE39" s="163">
        <v>-11.8728</v>
      </c>
      <c r="EF39" s="163">
        <v>-17.334</v>
      </c>
      <c r="EG39" s="163">
        <v>-11.582000000000001</v>
      </c>
      <c r="EH39" s="163">
        <v>-41.955599999999997</v>
      </c>
      <c r="EI39" s="163">
        <v>-1.2200000000000001E-2</v>
      </c>
      <c r="EJ39" s="164"/>
      <c r="EK39" s="163">
        <v>-11.613099999999999</v>
      </c>
      <c r="EL39" s="163">
        <v>-11.145</v>
      </c>
      <c r="EM39" s="163">
        <v>11.289</v>
      </c>
      <c r="EN39" s="163">
        <v>7.4920999999999998</v>
      </c>
      <c r="EO39" s="163">
        <v>6.2588999999999997</v>
      </c>
      <c r="EP39" s="163">
        <v>4.6239999999999997</v>
      </c>
      <c r="EQ39" s="163">
        <v>-21.203199999999999</v>
      </c>
      <c r="ER39" s="163">
        <v>-22.146100000000001</v>
      </c>
      <c r="ES39" s="163">
        <v>0.1067</v>
      </c>
      <c r="ET39" s="163">
        <v>0</v>
      </c>
      <c r="EU39" s="163">
        <v>-11.91</v>
      </c>
      <c r="EV39" s="163">
        <v>0</v>
      </c>
      <c r="EW39" s="163">
        <v>4.5002000000000004</v>
      </c>
      <c r="EX39" s="163">
        <v>13.006600000000001</v>
      </c>
      <c r="EY39" s="163">
        <v>-5.8532999999999999</v>
      </c>
      <c r="EZ39" s="163">
        <v>4.9569000000000001</v>
      </c>
      <c r="FA39" s="163">
        <v>0.64149999999999996</v>
      </c>
      <c r="FB39" s="163">
        <v>-4.4195000000000002</v>
      </c>
      <c r="FC39" s="163">
        <v>-10.607799999999999</v>
      </c>
      <c r="FD39" s="164"/>
      <c r="FE39" s="164"/>
      <c r="FF39" s="163">
        <v>1.1632</v>
      </c>
      <c r="FG39" s="163">
        <v>4.4782000000000002</v>
      </c>
      <c r="FH39" s="163">
        <v>5.1447000000000003</v>
      </c>
      <c r="FI39" s="163">
        <v>3.0489999999999999</v>
      </c>
      <c r="FJ39" s="163">
        <v>4.6887999999999996</v>
      </c>
      <c r="FK39" s="163">
        <v>4.1863999999999999</v>
      </c>
      <c r="FL39" s="163">
        <v>-21.936800000000002</v>
      </c>
      <c r="FM39" s="163">
        <v>17.0106</v>
      </c>
      <c r="FN39" s="163">
        <v>16.557400000000001</v>
      </c>
      <c r="FO39" s="163">
        <v>-8.1813000000000002</v>
      </c>
      <c r="FP39" s="163">
        <v>0</v>
      </c>
      <c r="FQ39" s="163">
        <v>23.087499999999999</v>
      </c>
      <c r="FR39" s="163">
        <v>-14.27</v>
      </c>
      <c r="FS39" s="163">
        <v>-3.9180999999999999</v>
      </c>
      <c r="FT39" s="163">
        <v>0.36830000000000002</v>
      </c>
      <c r="FU39" s="163">
        <v>2.4900000000000002</v>
      </c>
      <c r="FV39" s="163">
        <v>0.49</v>
      </c>
      <c r="FW39" s="163">
        <v>-22.958200000000001</v>
      </c>
      <c r="FX39" s="163">
        <v>1.2453000000000001</v>
      </c>
      <c r="FY39" s="163">
        <v>4.7489999999999997</v>
      </c>
      <c r="FZ39" s="163">
        <v>1.8540000000000001</v>
      </c>
      <c r="GA39" s="164"/>
      <c r="GB39" s="163">
        <v>36.6</v>
      </c>
      <c r="GC39" s="163">
        <v>-20.293900000000001</v>
      </c>
      <c r="GD39" s="163">
        <v>-10.0046</v>
      </c>
      <c r="GE39" s="163">
        <v>-0.28999999999999998</v>
      </c>
      <c r="GF39" s="163">
        <v>20.031300000000002</v>
      </c>
      <c r="GG39" s="164"/>
      <c r="GH39" s="163">
        <v>25.0684</v>
      </c>
      <c r="GI39" s="164"/>
      <c r="GJ39" s="163">
        <v>-14.6167</v>
      </c>
      <c r="GK39" s="163">
        <v>2.9199000000000002</v>
      </c>
      <c r="GL39" s="164"/>
      <c r="GM39" s="164"/>
      <c r="GN39" s="163">
        <v>-10.508900000000001</v>
      </c>
      <c r="GO39" s="163">
        <v>-27.590900000000001</v>
      </c>
      <c r="GP39" s="163">
        <v>4.4686000000000003</v>
      </c>
      <c r="GQ39" s="163">
        <v>-30.671700000000001</v>
      </c>
      <c r="GR39" s="163">
        <v>5.4870999999999999</v>
      </c>
      <c r="GS39" s="163">
        <v>4.4528999999999996</v>
      </c>
      <c r="GT39" s="163">
        <v>141.44839999999999</v>
      </c>
      <c r="GU39" s="163">
        <v>-5.2034000000000002</v>
      </c>
      <c r="GV39" s="163">
        <v>-9.3442000000000007</v>
      </c>
      <c r="GW39" s="163">
        <v>-11.6439</v>
      </c>
      <c r="GX39" s="163">
        <v>3.081</v>
      </c>
      <c r="GY39" s="163">
        <v>6.3585000000000003</v>
      </c>
      <c r="GZ39" s="163">
        <v>6.5191999999999997</v>
      </c>
      <c r="HA39" s="163">
        <v>3</v>
      </c>
      <c r="HB39" s="163">
        <v>6.4481000000000002</v>
      </c>
      <c r="HC39" s="163">
        <v>7.9954000000000001</v>
      </c>
      <c r="HD39" s="163">
        <v>-10.06</v>
      </c>
      <c r="HE39" s="163">
        <v>12.7484</v>
      </c>
      <c r="HF39" s="163">
        <v>43.7226</v>
      </c>
      <c r="HG39" s="163">
        <v>-5.6481000000000003</v>
      </c>
      <c r="HH39" s="163">
        <v>26.0169</v>
      </c>
      <c r="HI39" s="163">
        <v>5.2099000000000002</v>
      </c>
      <c r="HJ39" s="163">
        <v>5.7999000000000001</v>
      </c>
      <c r="HK39" s="163">
        <v>0</v>
      </c>
      <c r="HL39" s="163">
        <v>-5.7645</v>
      </c>
      <c r="HM39" s="163">
        <v>0</v>
      </c>
      <c r="HN39" s="163">
        <v>-12.7128</v>
      </c>
      <c r="HO39" s="164"/>
      <c r="HP39" s="164"/>
      <c r="HQ39" s="163">
        <v>-20.570799999999998</v>
      </c>
      <c r="HR39" s="163">
        <v>-20.043500000000002</v>
      </c>
      <c r="HS39" s="163">
        <v>-15.386799999999999</v>
      </c>
      <c r="HT39" s="163">
        <v>-15.437200000000001</v>
      </c>
      <c r="HU39" s="163">
        <v>35.200000000000003</v>
      </c>
      <c r="HV39" s="163">
        <v>34.92</v>
      </c>
      <c r="HW39" s="163">
        <v>-16.2</v>
      </c>
      <c r="HX39" s="163">
        <v>-16.100000000000001</v>
      </c>
      <c r="HY39" s="163">
        <v>0.93289999999999995</v>
      </c>
      <c r="HZ39" s="163">
        <v>2.64</v>
      </c>
      <c r="IA39" s="163">
        <v>21.5031</v>
      </c>
      <c r="IB39" s="163">
        <v>19.668199999999999</v>
      </c>
      <c r="IC39" s="163">
        <v>19.5532</v>
      </c>
      <c r="ID39" s="163">
        <v>-15.2</v>
      </c>
      <c r="IE39" s="163">
        <v>-25.2</v>
      </c>
      <c r="IF39" s="163">
        <v>3</v>
      </c>
      <c r="IG39" s="163">
        <v>2.8</v>
      </c>
      <c r="IH39" s="163">
        <v>-18.441700000000001</v>
      </c>
      <c r="II39" s="164"/>
      <c r="IJ39" s="163">
        <v>-81.125</v>
      </c>
      <c r="IK39" s="163">
        <v>-27.1752</v>
      </c>
      <c r="IL39" s="163">
        <v>-225.36590000000001</v>
      </c>
      <c r="IM39" s="163">
        <v>-9.1130999999999993</v>
      </c>
      <c r="IN39" s="163">
        <v>-34.864699999999999</v>
      </c>
      <c r="IO39" s="163">
        <v>59.179099999999998</v>
      </c>
      <c r="IP39" s="163">
        <v>106.5437</v>
      </c>
      <c r="IQ39" s="163">
        <v>93.281199999999998</v>
      </c>
      <c r="IR39" s="163">
        <v>92.854200000000006</v>
      </c>
      <c r="IS39" s="163">
        <v>-12.1502</v>
      </c>
      <c r="IT39" s="163">
        <v>11.883100000000001</v>
      </c>
      <c r="IU39" s="163">
        <v>12.6798</v>
      </c>
      <c r="IV39" s="163">
        <v>14.527699999999999</v>
      </c>
      <c r="IW39" s="163">
        <v>108.6962</v>
      </c>
      <c r="IX39" s="163">
        <v>-208.3038</v>
      </c>
      <c r="IY39" s="163">
        <v>45.726399999999998</v>
      </c>
      <c r="IZ39" s="163">
        <v>-38.752200000000002</v>
      </c>
      <c r="JA39" s="163">
        <v>-1.0071000000000001</v>
      </c>
      <c r="JB39" s="164"/>
      <c r="JC39" s="163">
        <v>-1.1200000000000001</v>
      </c>
      <c r="JD39" s="163">
        <v>-0.111</v>
      </c>
      <c r="JE39" s="163">
        <v>-0.11600000000000001</v>
      </c>
      <c r="JF39" s="163">
        <v>-2.96</v>
      </c>
      <c r="JG39" s="163">
        <v>2.3199999999999998</v>
      </c>
      <c r="JH39" s="163">
        <v>-0.28999999999999998</v>
      </c>
      <c r="JI39" s="163">
        <v>-8.2902000000000005</v>
      </c>
      <c r="JJ39" s="163">
        <v>3.9260999999999999</v>
      </c>
      <c r="JK39" s="163">
        <v>2.4613</v>
      </c>
      <c r="JL39" s="163">
        <v>8.3000000000000007</v>
      </c>
      <c r="JM39" s="163">
        <v>2.802</v>
      </c>
      <c r="JN39" s="163">
        <v>2.819</v>
      </c>
      <c r="JO39" s="163">
        <v>2.8096999999999999</v>
      </c>
      <c r="JP39" s="163">
        <v>3.2511000000000001</v>
      </c>
      <c r="JQ39" s="163">
        <v>3.7357</v>
      </c>
      <c r="JR39" s="163">
        <v>2.9792000000000001</v>
      </c>
      <c r="JS39" s="163">
        <v>3.4434999999999998</v>
      </c>
      <c r="JT39" s="164"/>
      <c r="JU39" s="163">
        <v>9.8000000000000007</v>
      </c>
      <c r="JV39" s="163">
        <v>5.9501999999999997</v>
      </c>
      <c r="JW39" s="163">
        <v>0.78</v>
      </c>
      <c r="JX39" s="164"/>
      <c r="JY39" s="163">
        <v>0</v>
      </c>
      <c r="JZ39" s="163">
        <v>-17.172799999999999</v>
      </c>
      <c r="KA39" s="163">
        <v>-23.636299999999999</v>
      </c>
      <c r="KB39" s="163">
        <v>3.7296999999999998</v>
      </c>
      <c r="KC39" s="163">
        <v>12.670299999999999</v>
      </c>
      <c r="KD39" s="163">
        <v>-18.464500000000001</v>
      </c>
      <c r="KE39" s="163">
        <v>5.0488999999999997</v>
      </c>
      <c r="KF39" s="163">
        <v>-11.6</v>
      </c>
      <c r="KG39" s="163">
        <v>-4</v>
      </c>
      <c r="KH39" s="164"/>
      <c r="KI39" s="164"/>
    </row>
    <row r="40" spans="1:295" ht="18" customHeight="1" x14ac:dyDescent="0.35">
      <c r="A40" s="160" t="s">
        <v>53</v>
      </c>
      <c r="B40" s="160" t="s">
        <v>858</v>
      </c>
      <c r="C40" s="165">
        <v>0</v>
      </c>
      <c r="D40" s="165">
        <v>0.55469999999999997</v>
      </c>
      <c r="E40" s="165">
        <v>-1.5049999999999999</v>
      </c>
      <c r="F40" s="165">
        <v>0.52439999999999998</v>
      </c>
      <c r="G40" s="165">
        <v>9.9276</v>
      </c>
      <c r="H40" s="166"/>
      <c r="I40" s="165">
        <v>19.550699999999999</v>
      </c>
      <c r="J40" s="166"/>
      <c r="K40" s="165">
        <v>24.102699999999999</v>
      </c>
      <c r="L40" s="165">
        <v>10.5647</v>
      </c>
      <c r="M40" s="165">
        <v>10.1294</v>
      </c>
      <c r="N40" s="165">
        <v>-17.760000000000002</v>
      </c>
      <c r="O40" s="165">
        <v>-30.8</v>
      </c>
      <c r="P40" s="165">
        <v>6.6</v>
      </c>
      <c r="Q40" s="165">
        <v>5.7960000000000003</v>
      </c>
      <c r="R40" s="166"/>
      <c r="S40" s="165">
        <v>3.4843000000000002</v>
      </c>
      <c r="T40" s="165">
        <v>4.1031000000000004</v>
      </c>
      <c r="U40" s="165">
        <v>6.12</v>
      </c>
      <c r="V40" s="165">
        <v>6.069</v>
      </c>
      <c r="W40" s="165">
        <v>10.904</v>
      </c>
      <c r="X40" s="165">
        <v>4.7491000000000003</v>
      </c>
      <c r="Y40" s="165">
        <v>-2.3241000000000001</v>
      </c>
      <c r="Z40" s="165">
        <v>2.5488</v>
      </c>
      <c r="AA40" s="166"/>
      <c r="AB40" s="165">
        <v>-1.1379999999999999</v>
      </c>
      <c r="AC40" s="165">
        <v>-1.1839999999999999</v>
      </c>
      <c r="AD40" s="165">
        <v>-1.1639999999999999</v>
      </c>
      <c r="AE40" s="165">
        <v>7.4169999999999998</v>
      </c>
      <c r="AF40" s="165">
        <v>-2.2200000000000002</v>
      </c>
      <c r="AG40" s="165">
        <v>-2.2000000000000002</v>
      </c>
      <c r="AH40" s="165">
        <v>0.85499999999999998</v>
      </c>
      <c r="AI40" s="165">
        <v>0.2</v>
      </c>
      <c r="AJ40" s="165">
        <v>-17.170000000000002</v>
      </c>
      <c r="AK40" s="165">
        <v>-17.010000000000002</v>
      </c>
      <c r="AL40" s="166"/>
      <c r="AM40" s="165">
        <v>-9.9499999999999993</v>
      </c>
      <c r="AN40" s="165">
        <v>-10.039999999999999</v>
      </c>
      <c r="AO40" s="165">
        <v>8.5114000000000001</v>
      </c>
      <c r="AP40" s="165">
        <v>2.9539</v>
      </c>
      <c r="AQ40" s="165">
        <v>14.7742</v>
      </c>
      <c r="AR40" s="165">
        <v>17.2286</v>
      </c>
      <c r="AS40" s="165">
        <v>-5.9256000000000002</v>
      </c>
      <c r="AT40" s="165">
        <v>-12.994</v>
      </c>
      <c r="AU40" s="165">
        <v>-12.8634</v>
      </c>
      <c r="AV40" s="165">
        <v>-0.5847</v>
      </c>
      <c r="AW40" s="165">
        <v>-0.65480000000000005</v>
      </c>
      <c r="AX40" s="165">
        <v>-22.505099999999999</v>
      </c>
      <c r="AY40" s="165">
        <v>-21.165500000000002</v>
      </c>
      <c r="AZ40" s="165">
        <v>2.7742</v>
      </c>
      <c r="BA40" s="165">
        <v>15.046099999999999</v>
      </c>
      <c r="BB40" s="165">
        <v>1.391</v>
      </c>
      <c r="BC40" s="165">
        <v>5.7572000000000001</v>
      </c>
      <c r="BD40" s="165">
        <v>-3.8</v>
      </c>
      <c r="BE40" s="165">
        <v>-4.0999999999999996</v>
      </c>
      <c r="BF40" s="165">
        <v>-22.341999999999999</v>
      </c>
      <c r="BG40" s="165">
        <v>-22.501999999999999</v>
      </c>
      <c r="BH40" s="165">
        <v>-3.5503999999999998</v>
      </c>
      <c r="BI40" s="166"/>
      <c r="BJ40" s="165">
        <v>2.5693999999999999</v>
      </c>
      <c r="BK40" s="166"/>
      <c r="BL40" s="165">
        <v>5.1916000000000002</v>
      </c>
      <c r="BM40" s="165">
        <v>3.5667</v>
      </c>
      <c r="BN40" s="165">
        <v>-120.54810000000001</v>
      </c>
      <c r="BO40" s="165">
        <v>56.428699999999999</v>
      </c>
      <c r="BP40" s="165">
        <v>56.733899999999998</v>
      </c>
      <c r="BQ40" s="165">
        <v>-28.398900000000001</v>
      </c>
      <c r="BR40" s="165">
        <v>-133.21180000000001</v>
      </c>
      <c r="BS40" s="166"/>
      <c r="BT40" s="166"/>
      <c r="BU40" s="166"/>
      <c r="BV40" s="165">
        <v>32.343699999999998</v>
      </c>
      <c r="BW40" s="165">
        <v>16.45</v>
      </c>
      <c r="BX40" s="165">
        <v>10.08</v>
      </c>
      <c r="BY40" s="165">
        <v>-9.25</v>
      </c>
      <c r="BZ40" s="165">
        <v>16.03</v>
      </c>
      <c r="CA40" s="165">
        <v>-11.5161</v>
      </c>
      <c r="CB40" s="165">
        <v>-11.5161</v>
      </c>
      <c r="CC40" s="165">
        <v>14.0093</v>
      </c>
      <c r="CD40" s="165">
        <v>11.2643</v>
      </c>
      <c r="CE40" s="165">
        <v>-7.1702000000000004</v>
      </c>
      <c r="CF40" s="165">
        <v>-2.33</v>
      </c>
      <c r="CG40" s="165">
        <v>-2.6760000000000002</v>
      </c>
      <c r="CH40" s="165">
        <v>2.2141000000000002</v>
      </c>
      <c r="CI40" s="165">
        <v>24.6617</v>
      </c>
      <c r="CJ40" s="166"/>
      <c r="CK40" s="166"/>
      <c r="CL40" s="165">
        <v>80.900000000000006</v>
      </c>
      <c r="CM40" s="165">
        <v>-46.3</v>
      </c>
      <c r="CN40" s="165">
        <v>-4.21</v>
      </c>
      <c r="CO40" s="165">
        <v>47.673499999999997</v>
      </c>
      <c r="CP40" s="165">
        <v>48.093400000000003</v>
      </c>
      <c r="CQ40" s="165">
        <v>46.064300000000003</v>
      </c>
      <c r="CR40" s="165">
        <v>46.564999999999998</v>
      </c>
      <c r="CS40" s="165">
        <v>46.677300000000002</v>
      </c>
      <c r="CT40" s="165">
        <v>-18.397500000000001</v>
      </c>
      <c r="CU40" s="165">
        <v>-45.292499999999997</v>
      </c>
      <c r="CV40" s="165">
        <v>-13.6394</v>
      </c>
      <c r="CW40" s="165">
        <v>3.2524999999999999</v>
      </c>
      <c r="CX40" s="165">
        <v>36.44</v>
      </c>
      <c r="CY40" s="165">
        <v>26.54</v>
      </c>
      <c r="CZ40" s="165">
        <v>13.911099999999999</v>
      </c>
      <c r="DA40" s="165">
        <v>13.772600000000001</v>
      </c>
      <c r="DB40" s="165">
        <v>-13.08</v>
      </c>
      <c r="DC40" s="166"/>
      <c r="DD40" s="165">
        <v>-26.360399999999998</v>
      </c>
      <c r="DE40" s="165">
        <v>-26.188700000000001</v>
      </c>
      <c r="DF40" s="165">
        <v>42.454099999999997</v>
      </c>
      <c r="DG40" s="165">
        <v>1.44E-2</v>
      </c>
      <c r="DH40" s="165">
        <v>-6.8506</v>
      </c>
      <c r="DI40" s="166"/>
      <c r="DJ40" s="166"/>
      <c r="DK40" s="165">
        <v>-3.2947000000000002</v>
      </c>
      <c r="DL40" s="165">
        <v>8.0472000000000001</v>
      </c>
      <c r="DM40" s="165">
        <v>41.641599999999997</v>
      </c>
      <c r="DN40" s="165">
        <v>18.189399999999999</v>
      </c>
      <c r="DO40" s="165">
        <v>8.7100000000000009</v>
      </c>
      <c r="DP40" s="165">
        <v>-2.67</v>
      </c>
      <c r="DQ40" s="165">
        <v>15.9975</v>
      </c>
      <c r="DR40" s="165">
        <v>-41.027299999999997</v>
      </c>
      <c r="DS40" s="165">
        <v>-5.89</v>
      </c>
      <c r="DT40" s="165">
        <v>-5.98</v>
      </c>
      <c r="DU40" s="165">
        <v>24.1</v>
      </c>
      <c r="DV40" s="165">
        <v>29.61</v>
      </c>
      <c r="DW40" s="165">
        <v>-37.854500000000002</v>
      </c>
      <c r="DX40" s="165">
        <v>-18.572700000000001</v>
      </c>
      <c r="DY40" s="165">
        <v>-33.6449</v>
      </c>
      <c r="DZ40" s="165">
        <v>-31.872699999999998</v>
      </c>
      <c r="EA40" s="165">
        <v>56.080199999999998</v>
      </c>
      <c r="EB40" s="166"/>
      <c r="EC40" s="165">
        <v>13.045299999999999</v>
      </c>
      <c r="ED40" s="165">
        <v>13.8505</v>
      </c>
      <c r="EE40" s="165">
        <v>-10.159000000000001</v>
      </c>
      <c r="EF40" s="165">
        <v>-15.0549</v>
      </c>
      <c r="EG40" s="165">
        <v>-11.840999999999999</v>
      </c>
      <c r="EH40" s="165">
        <v>-47.920900000000003</v>
      </c>
      <c r="EI40" s="165">
        <v>-3.2450000000000001</v>
      </c>
      <c r="EJ40" s="166"/>
      <c r="EK40" s="165">
        <v>-11.0817</v>
      </c>
      <c r="EL40" s="165">
        <v>-10.5923</v>
      </c>
      <c r="EM40" s="165">
        <v>12.0151</v>
      </c>
      <c r="EN40" s="165">
        <v>7.6970000000000001</v>
      </c>
      <c r="EO40" s="165">
        <v>6.2153</v>
      </c>
      <c r="EP40" s="165">
        <v>-3.5880000000000001</v>
      </c>
      <c r="EQ40" s="165">
        <v>-21.651499999999999</v>
      </c>
      <c r="ER40" s="165">
        <v>-21.360900000000001</v>
      </c>
      <c r="ES40" s="165">
        <v>-0.80589999999999995</v>
      </c>
      <c r="ET40" s="165">
        <v>13.09</v>
      </c>
      <c r="EU40" s="165">
        <v>-13.5</v>
      </c>
      <c r="EV40" s="165">
        <v>-0.3</v>
      </c>
      <c r="EW40" s="165">
        <v>4.1130000000000004</v>
      </c>
      <c r="EX40" s="165">
        <v>13.2097</v>
      </c>
      <c r="EY40" s="165">
        <v>-5.9804000000000004</v>
      </c>
      <c r="EZ40" s="165">
        <v>4.7411000000000003</v>
      </c>
      <c r="FA40" s="165">
        <v>0.69279999999999997</v>
      </c>
      <c r="FB40" s="165">
        <v>-2.7519999999999998</v>
      </c>
      <c r="FC40" s="165">
        <v>-13.157400000000001</v>
      </c>
      <c r="FD40" s="166"/>
      <c r="FE40" s="166"/>
      <c r="FF40" s="165">
        <v>1.2715000000000001</v>
      </c>
      <c r="FG40" s="165">
        <v>4.9561999999999999</v>
      </c>
      <c r="FH40" s="165">
        <v>4.6105</v>
      </c>
      <c r="FI40" s="165">
        <v>3.6945999999999999</v>
      </c>
      <c r="FJ40" s="165">
        <v>6.5308000000000002</v>
      </c>
      <c r="FK40" s="165">
        <v>6.1959</v>
      </c>
      <c r="FL40" s="165">
        <v>-19.09</v>
      </c>
      <c r="FM40" s="165">
        <v>17.054500000000001</v>
      </c>
      <c r="FN40" s="165">
        <v>17.838000000000001</v>
      </c>
      <c r="FO40" s="165">
        <v>-6.3851000000000004</v>
      </c>
      <c r="FP40" s="165">
        <v>0</v>
      </c>
      <c r="FQ40" s="165">
        <v>22.809200000000001</v>
      </c>
      <c r="FR40" s="165">
        <v>-14.22</v>
      </c>
      <c r="FS40" s="165">
        <v>-3.9180999999999999</v>
      </c>
      <c r="FT40" s="165">
        <v>0.37740000000000001</v>
      </c>
      <c r="FU40" s="165">
        <v>2.29</v>
      </c>
      <c r="FV40" s="165">
        <v>0.48</v>
      </c>
      <c r="FW40" s="165">
        <v>-21.95</v>
      </c>
      <c r="FX40" s="165">
        <v>1.1494</v>
      </c>
      <c r="FY40" s="165">
        <v>4.6630000000000003</v>
      </c>
      <c r="FZ40" s="165">
        <v>1.7969999999999999</v>
      </c>
      <c r="GA40" s="166"/>
      <c r="GB40" s="165">
        <v>36.159999999999997</v>
      </c>
      <c r="GC40" s="165">
        <v>-22.237500000000001</v>
      </c>
      <c r="GD40" s="165">
        <v>-11.2697</v>
      </c>
      <c r="GE40" s="165">
        <v>-0.25</v>
      </c>
      <c r="GF40" s="165">
        <v>19.245200000000001</v>
      </c>
      <c r="GG40" s="166"/>
      <c r="GH40" s="165">
        <v>25.0426</v>
      </c>
      <c r="GI40" s="166"/>
      <c r="GJ40" s="165">
        <v>-14.381600000000001</v>
      </c>
      <c r="GK40" s="165">
        <v>2.9847999999999999</v>
      </c>
      <c r="GL40" s="166"/>
      <c r="GM40" s="166"/>
      <c r="GN40" s="165">
        <v>-10.3209</v>
      </c>
      <c r="GO40" s="165">
        <v>-28.068999999999999</v>
      </c>
      <c r="GP40" s="165">
        <v>4.1756000000000002</v>
      </c>
      <c r="GQ40" s="165">
        <v>-29.999400000000001</v>
      </c>
      <c r="GR40" s="165">
        <v>3.9256000000000002</v>
      </c>
      <c r="GS40" s="165">
        <v>4.0019</v>
      </c>
      <c r="GT40" s="165">
        <v>142.32220000000001</v>
      </c>
      <c r="GU40" s="165">
        <v>-5.4206000000000003</v>
      </c>
      <c r="GV40" s="165">
        <v>-9.4603000000000002</v>
      </c>
      <c r="GW40" s="165">
        <v>-11.6607</v>
      </c>
      <c r="GX40" s="165">
        <v>4.2064000000000004</v>
      </c>
      <c r="GY40" s="165">
        <v>6.5636000000000001</v>
      </c>
      <c r="GZ40" s="165">
        <v>6.6456999999999997</v>
      </c>
      <c r="HA40" s="165">
        <v>4.3489000000000004</v>
      </c>
      <c r="HB40" s="165">
        <v>6.8301999999999996</v>
      </c>
      <c r="HC40" s="165">
        <v>8.4130000000000003</v>
      </c>
      <c r="HD40" s="165">
        <v>-10.9</v>
      </c>
      <c r="HE40" s="165">
        <v>13.539300000000001</v>
      </c>
      <c r="HF40" s="165">
        <v>41.734699999999997</v>
      </c>
      <c r="HG40" s="165">
        <v>0</v>
      </c>
      <c r="HH40" s="165">
        <v>25.834700000000002</v>
      </c>
      <c r="HI40" s="165">
        <v>9.1010000000000009</v>
      </c>
      <c r="HJ40" s="165">
        <v>9.6311999999999998</v>
      </c>
      <c r="HK40" s="165">
        <v>-6.0522</v>
      </c>
      <c r="HL40" s="165">
        <v>-6.4653</v>
      </c>
      <c r="HM40" s="165">
        <v>-10.9739</v>
      </c>
      <c r="HN40" s="165">
        <v>-11.0276</v>
      </c>
      <c r="HO40" s="166"/>
      <c r="HP40" s="166"/>
      <c r="HQ40" s="165">
        <v>-20.213799999999999</v>
      </c>
      <c r="HR40" s="165">
        <v>-19.626000000000001</v>
      </c>
      <c r="HS40" s="165">
        <v>-12.1404</v>
      </c>
      <c r="HT40" s="165">
        <v>-12.4693</v>
      </c>
      <c r="HU40" s="165">
        <v>30.02</v>
      </c>
      <c r="HV40" s="165">
        <v>29.41</v>
      </c>
      <c r="HW40" s="165">
        <v>-17.7</v>
      </c>
      <c r="HX40" s="165">
        <v>-17.600000000000001</v>
      </c>
      <c r="HY40" s="165">
        <v>0.81030000000000002</v>
      </c>
      <c r="HZ40" s="165">
        <v>-2.3199999999999998</v>
      </c>
      <c r="IA40" s="165">
        <v>22.329799999999999</v>
      </c>
      <c r="IB40" s="165">
        <v>18.959700000000002</v>
      </c>
      <c r="IC40" s="165">
        <v>18.843499999999999</v>
      </c>
      <c r="ID40" s="165">
        <v>-15.7</v>
      </c>
      <c r="IE40" s="165">
        <v>-25.1</v>
      </c>
      <c r="IF40" s="165">
        <v>3</v>
      </c>
      <c r="IG40" s="165">
        <v>2.5</v>
      </c>
      <c r="IH40" s="165">
        <v>-18.8751</v>
      </c>
      <c r="II40" s="166"/>
      <c r="IJ40" s="165">
        <v>-81.564999999999998</v>
      </c>
      <c r="IK40" s="165">
        <v>-35.087000000000003</v>
      </c>
      <c r="IL40" s="165">
        <v>-222.4802</v>
      </c>
      <c r="IM40" s="165">
        <v>-2.9929999999999999</v>
      </c>
      <c r="IN40" s="165">
        <v>-40.067700000000002</v>
      </c>
      <c r="IO40" s="165">
        <v>57.757300000000001</v>
      </c>
      <c r="IP40" s="165">
        <v>104.4131</v>
      </c>
      <c r="IQ40" s="165">
        <v>100.8683</v>
      </c>
      <c r="IR40" s="165">
        <v>90.106700000000004</v>
      </c>
      <c r="IS40" s="165">
        <v>-11.1973</v>
      </c>
      <c r="IT40" s="165">
        <v>18.277999999999999</v>
      </c>
      <c r="IU40" s="165">
        <v>15.93</v>
      </c>
      <c r="IV40" s="165">
        <v>6.3276000000000003</v>
      </c>
      <c r="IW40" s="165">
        <v>114.2432</v>
      </c>
      <c r="IX40" s="165">
        <v>-203.8116</v>
      </c>
      <c r="IY40" s="165">
        <v>55.974200000000003</v>
      </c>
      <c r="IZ40" s="165">
        <v>-47.857700000000001</v>
      </c>
      <c r="JA40" s="165">
        <v>-1.3806</v>
      </c>
      <c r="JB40" s="166"/>
      <c r="JC40" s="165">
        <v>-1.28</v>
      </c>
      <c r="JD40" s="165">
        <v>-0.129</v>
      </c>
      <c r="JE40" s="165">
        <v>-0.128</v>
      </c>
      <c r="JF40" s="165">
        <v>-2.72</v>
      </c>
      <c r="JG40" s="165">
        <v>2.56</v>
      </c>
      <c r="JH40" s="165">
        <v>-0.36959999999999998</v>
      </c>
      <c r="JI40" s="165">
        <v>-8.8181999999999992</v>
      </c>
      <c r="JJ40" s="165">
        <v>4.7195999999999998</v>
      </c>
      <c r="JK40" s="165">
        <v>2.9891999999999999</v>
      </c>
      <c r="JL40" s="165">
        <v>7.5</v>
      </c>
      <c r="JM40" s="165">
        <v>1.9079999999999999</v>
      </c>
      <c r="JN40" s="165">
        <v>2.3170000000000002</v>
      </c>
      <c r="JO40" s="166"/>
      <c r="JP40" s="166"/>
      <c r="JQ40" s="165">
        <v>4.5682999999999998</v>
      </c>
      <c r="JR40" s="165">
        <v>4.3067000000000002</v>
      </c>
      <c r="JS40" s="165">
        <v>4.1692</v>
      </c>
      <c r="JT40" s="166"/>
      <c r="JU40" s="165">
        <v>9.4</v>
      </c>
      <c r="JV40" s="165">
        <v>6.1321000000000003</v>
      </c>
      <c r="JW40" s="165">
        <v>0.54</v>
      </c>
      <c r="JX40" s="166"/>
      <c r="JY40" s="166"/>
      <c r="JZ40" s="165">
        <v>-16.114999999999998</v>
      </c>
      <c r="KA40" s="165">
        <v>-21.492000000000001</v>
      </c>
      <c r="KB40" s="165">
        <v>3.0057</v>
      </c>
      <c r="KC40" s="165">
        <v>12.3965</v>
      </c>
      <c r="KD40" s="165">
        <v>-17.720099999999999</v>
      </c>
      <c r="KE40" s="165">
        <v>4.5345000000000004</v>
      </c>
      <c r="KF40" s="165">
        <v>-11.2</v>
      </c>
      <c r="KG40" s="165">
        <v>-4.3</v>
      </c>
      <c r="KH40" s="166"/>
      <c r="KI40" s="166"/>
    </row>
    <row r="41" spans="1:295" ht="18" customHeight="1" x14ac:dyDescent="0.35">
      <c r="A41" s="160" t="s">
        <v>53</v>
      </c>
      <c r="B41" s="160" t="s">
        <v>859</v>
      </c>
      <c r="C41" s="161">
        <v>0</v>
      </c>
      <c r="D41" s="161">
        <v>0.1079</v>
      </c>
      <c r="E41" s="161">
        <v>-1.0133000000000001</v>
      </c>
      <c r="F41" s="161">
        <v>1.2271000000000001</v>
      </c>
      <c r="G41" s="161">
        <v>9.3561999999999994</v>
      </c>
      <c r="H41" s="162"/>
      <c r="I41" s="161">
        <v>18.086500000000001</v>
      </c>
      <c r="J41" s="162"/>
      <c r="K41" s="161">
        <v>23.326699999999999</v>
      </c>
      <c r="L41" s="161">
        <v>10.0997</v>
      </c>
      <c r="M41" s="161">
        <v>9.6870999999999992</v>
      </c>
      <c r="N41" s="161">
        <v>-15.54</v>
      </c>
      <c r="O41" s="161">
        <v>-26.4</v>
      </c>
      <c r="P41" s="161">
        <v>4.4000000000000004</v>
      </c>
      <c r="Q41" s="161">
        <v>4.968</v>
      </c>
      <c r="R41" s="161">
        <v>-19.8</v>
      </c>
      <c r="S41" s="161">
        <v>1.5244</v>
      </c>
      <c r="T41" s="161">
        <v>3.4277000000000002</v>
      </c>
      <c r="U41" s="161">
        <v>6.0789999999999997</v>
      </c>
      <c r="V41" s="161">
        <v>5.8503999999999996</v>
      </c>
      <c r="W41" s="161">
        <v>10.436</v>
      </c>
      <c r="X41" s="161">
        <v>4.7397</v>
      </c>
      <c r="Y41" s="161">
        <v>-2.1680999999999999</v>
      </c>
      <c r="Z41" s="161">
        <v>2.5546000000000002</v>
      </c>
      <c r="AA41" s="162"/>
      <c r="AB41" s="161">
        <v>-1.1200000000000001</v>
      </c>
      <c r="AC41" s="161">
        <v>-1.232</v>
      </c>
      <c r="AD41" s="161">
        <v>-1.2210000000000001</v>
      </c>
      <c r="AE41" s="161">
        <v>8.2449999999999992</v>
      </c>
      <c r="AF41" s="161">
        <v>-4.4400000000000004</v>
      </c>
      <c r="AG41" s="161">
        <v>-6.6</v>
      </c>
      <c r="AH41" s="161">
        <v>0.79400000000000004</v>
      </c>
      <c r="AI41" s="161">
        <v>0.222</v>
      </c>
      <c r="AJ41" s="161">
        <v>-17.28</v>
      </c>
      <c r="AK41" s="161">
        <v>-17.22</v>
      </c>
      <c r="AL41" s="161">
        <v>-10</v>
      </c>
      <c r="AM41" s="161">
        <v>-10.039999999999999</v>
      </c>
      <c r="AN41" s="161">
        <v>-10.09</v>
      </c>
      <c r="AO41" s="161">
        <v>8.9591999999999992</v>
      </c>
      <c r="AP41" s="161">
        <v>2.8681999999999999</v>
      </c>
      <c r="AQ41" s="161">
        <v>16.686699999999998</v>
      </c>
      <c r="AR41" s="161">
        <v>17.229299999999999</v>
      </c>
      <c r="AS41" s="161">
        <v>-6.9020999999999999</v>
      </c>
      <c r="AT41" s="161">
        <v>-10.8507</v>
      </c>
      <c r="AU41" s="161">
        <v>-11.564500000000001</v>
      </c>
      <c r="AV41" s="161">
        <v>-1.7830999999999999</v>
      </c>
      <c r="AW41" s="161">
        <v>-1.6066</v>
      </c>
      <c r="AX41" s="161">
        <v>-22.907</v>
      </c>
      <c r="AY41" s="161">
        <v>-20.7637</v>
      </c>
      <c r="AZ41" s="161">
        <v>2.7742</v>
      </c>
      <c r="BA41" s="161">
        <v>14.7475</v>
      </c>
      <c r="BB41" s="161">
        <v>-1.2722</v>
      </c>
      <c r="BC41" s="161">
        <v>8.8132000000000001</v>
      </c>
      <c r="BD41" s="161">
        <v>-5.3</v>
      </c>
      <c r="BE41" s="161">
        <v>-5.8</v>
      </c>
      <c r="BF41" s="161">
        <v>-23.781400000000001</v>
      </c>
      <c r="BG41" s="161">
        <v>-23.707000000000001</v>
      </c>
      <c r="BH41" s="161">
        <v>-3.3607</v>
      </c>
      <c r="BI41" s="162"/>
      <c r="BJ41" s="161">
        <v>1.9751000000000001</v>
      </c>
      <c r="BK41" s="162"/>
      <c r="BL41" s="161">
        <v>4.4725000000000001</v>
      </c>
      <c r="BM41" s="161">
        <v>3.0346000000000002</v>
      </c>
      <c r="BN41" s="161">
        <v>-125.431</v>
      </c>
      <c r="BO41" s="161">
        <v>58.168300000000002</v>
      </c>
      <c r="BP41" s="161">
        <v>58.564999999999998</v>
      </c>
      <c r="BQ41" s="161">
        <v>-25.817599999999999</v>
      </c>
      <c r="BR41" s="161">
        <v>-133.459</v>
      </c>
      <c r="BS41" s="162"/>
      <c r="BT41" s="162"/>
      <c r="BU41" s="162"/>
      <c r="BV41" s="161">
        <v>32.253900000000002</v>
      </c>
      <c r="BW41" s="161">
        <v>16.600000000000001</v>
      </c>
      <c r="BX41" s="161">
        <v>9.9700000000000006</v>
      </c>
      <c r="BY41" s="161">
        <v>-9.35</v>
      </c>
      <c r="BZ41" s="161">
        <v>16.62</v>
      </c>
      <c r="CA41" s="161">
        <v>-12.5878</v>
      </c>
      <c r="CB41" s="161">
        <v>-12.453799999999999</v>
      </c>
      <c r="CC41" s="161">
        <v>16.220199999999998</v>
      </c>
      <c r="CD41" s="161">
        <v>14.0486</v>
      </c>
      <c r="CE41" s="161">
        <v>-6.9821999999999997</v>
      </c>
      <c r="CF41" s="161">
        <v>-3.4581</v>
      </c>
      <c r="CG41" s="161">
        <v>-3.6093000000000002</v>
      </c>
      <c r="CH41" s="161">
        <v>2.3067000000000002</v>
      </c>
      <c r="CI41" s="161">
        <v>24.346900000000002</v>
      </c>
      <c r="CJ41" s="162"/>
      <c r="CK41" s="162"/>
      <c r="CL41" s="161">
        <v>79.2</v>
      </c>
      <c r="CM41" s="161">
        <v>-45.8</v>
      </c>
      <c r="CN41" s="161">
        <v>-4.1100000000000003</v>
      </c>
      <c r="CO41" s="161">
        <v>47.610900000000001</v>
      </c>
      <c r="CP41" s="161">
        <v>47.4465</v>
      </c>
      <c r="CQ41" s="161">
        <v>45.964799999999997</v>
      </c>
      <c r="CR41" s="161">
        <v>48.793500000000002</v>
      </c>
      <c r="CS41" s="161">
        <v>48.821899999999999</v>
      </c>
      <c r="CT41" s="161">
        <v>-17.063800000000001</v>
      </c>
      <c r="CU41" s="161">
        <v>-48.482700000000001</v>
      </c>
      <c r="CV41" s="161">
        <v>-12.7369</v>
      </c>
      <c r="CW41" s="161">
        <v>3.2986</v>
      </c>
      <c r="CX41" s="161">
        <v>36.07</v>
      </c>
      <c r="CY41" s="161">
        <v>26.89</v>
      </c>
      <c r="CZ41" s="161">
        <v>13.598599999999999</v>
      </c>
      <c r="DA41" s="161">
        <v>13.772600000000001</v>
      </c>
      <c r="DB41" s="161">
        <v>-12.91</v>
      </c>
      <c r="DC41" s="162"/>
      <c r="DD41" s="161">
        <v>-25.748200000000001</v>
      </c>
      <c r="DE41" s="161">
        <v>-25.8172</v>
      </c>
      <c r="DF41" s="161">
        <v>42.790700000000001</v>
      </c>
      <c r="DG41" s="161">
        <v>1.4500000000000001E-2</v>
      </c>
      <c r="DH41" s="161">
        <v>-6.7708000000000004</v>
      </c>
      <c r="DI41" s="162"/>
      <c r="DJ41" s="162"/>
      <c r="DK41" s="161">
        <v>-3.4399000000000002</v>
      </c>
      <c r="DL41" s="161">
        <v>7.2991999999999999</v>
      </c>
      <c r="DM41" s="161">
        <v>40.222200000000001</v>
      </c>
      <c r="DN41" s="161">
        <v>17.261700000000001</v>
      </c>
      <c r="DO41" s="161">
        <v>7.98</v>
      </c>
      <c r="DP41" s="161">
        <v>-2.14</v>
      </c>
      <c r="DQ41" s="161">
        <v>15.2415</v>
      </c>
      <c r="DR41" s="161">
        <v>-41.797400000000003</v>
      </c>
      <c r="DS41" s="161">
        <v>-7.09</v>
      </c>
      <c r="DT41" s="161">
        <v>-7.18</v>
      </c>
      <c r="DU41" s="161">
        <v>25.75</v>
      </c>
      <c r="DV41" s="161">
        <v>29.24</v>
      </c>
      <c r="DW41" s="161">
        <v>-37.581800000000001</v>
      </c>
      <c r="DX41" s="161">
        <v>-19.0273</v>
      </c>
      <c r="DY41" s="161">
        <v>-35.259700000000002</v>
      </c>
      <c r="DZ41" s="161">
        <v>-33.9636</v>
      </c>
      <c r="EA41" s="161">
        <v>53.053600000000003</v>
      </c>
      <c r="EB41" s="162"/>
      <c r="EC41" s="161">
        <v>10.0473</v>
      </c>
      <c r="ED41" s="161">
        <v>11.537599999999999</v>
      </c>
      <c r="EE41" s="161">
        <v>-12.538500000000001</v>
      </c>
      <c r="EF41" s="161">
        <v>-17.776599999999998</v>
      </c>
      <c r="EG41" s="161">
        <v>-12.348000000000001</v>
      </c>
      <c r="EH41" s="161">
        <v>-54.223100000000002</v>
      </c>
      <c r="EI41" s="161">
        <v>-1.6093999999999999</v>
      </c>
      <c r="EJ41" s="162"/>
      <c r="EK41" s="161">
        <v>-11.098100000000001</v>
      </c>
      <c r="EL41" s="161">
        <v>-10.3413</v>
      </c>
      <c r="EM41" s="161">
        <v>13.7158</v>
      </c>
      <c r="EN41" s="161">
        <v>4.7018000000000004</v>
      </c>
      <c r="EO41" s="161">
        <v>3.7643</v>
      </c>
      <c r="EP41" s="161">
        <v>3.0880000000000001</v>
      </c>
      <c r="EQ41" s="161">
        <v>-24.704000000000001</v>
      </c>
      <c r="ER41" s="161">
        <v>-24.736899999999999</v>
      </c>
      <c r="ES41" s="161">
        <v>1.3025</v>
      </c>
      <c r="ET41" s="161">
        <v>0</v>
      </c>
      <c r="EU41" s="161">
        <v>-14.19</v>
      </c>
      <c r="EV41" s="161">
        <v>0</v>
      </c>
      <c r="EW41" s="161">
        <v>4.0185000000000004</v>
      </c>
      <c r="EX41" s="161">
        <v>10.8454</v>
      </c>
      <c r="EY41" s="161">
        <v>-5.5659999999999998</v>
      </c>
      <c r="EZ41" s="161">
        <v>5.1661999999999999</v>
      </c>
      <c r="FA41" s="161">
        <v>0.64800000000000002</v>
      </c>
      <c r="FB41" s="161">
        <v>-1.0798000000000001</v>
      </c>
      <c r="FC41" s="161">
        <v>-15.063499999999999</v>
      </c>
      <c r="FD41" s="162"/>
      <c r="FE41" s="162"/>
      <c r="FF41" s="161">
        <v>1.1759999999999999</v>
      </c>
      <c r="FG41" s="161">
        <v>3.7829999999999999</v>
      </c>
      <c r="FH41" s="161">
        <v>5.0026999999999999</v>
      </c>
      <c r="FI41" s="161">
        <v>3.7561</v>
      </c>
      <c r="FJ41" s="161">
        <v>4.5213000000000001</v>
      </c>
      <c r="FK41" s="161">
        <v>4.3539000000000003</v>
      </c>
      <c r="FL41" s="161">
        <v>-18.0853</v>
      </c>
      <c r="FM41" s="161">
        <v>19.8888</v>
      </c>
      <c r="FN41" s="161">
        <v>18.801100000000002</v>
      </c>
      <c r="FO41" s="161">
        <v>-5.1178999999999997</v>
      </c>
      <c r="FP41" s="161">
        <v>9.4268999999999998</v>
      </c>
      <c r="FQ41" s="161">
        <v>22.613900000000001</v>
      </c>
      <c r="FR41" s="161">
        <v>-14.03</v>
      </c>
      <c r="FS41" s="161">
        <v>-4.2202000000000002</v>
      </c>
      <c r="FT41" s="161">
        <v>0.40400000000000003</v>
      </c>
      <c r="FU41" s="161">
        <v>2.85</v>
      </c>
      <c r="FV41" s="161">
        <v>-0.4</v>
      </c>
      <c r="FW41" s="161">
        <v>-21.6892</v>
      </c>
      <c r="FX41" s="161">
        <v>1.1214</v>
      </c>
      <c r="FY41" s="161">
        <v>4.532</v>
      </c>
      <c r="FZ41" s="161">
        <v>2.34</v>
      </c>
      <c r="GA41" s="162"/>
      <c r="GB41" s="161">
        <v>35.090000000000003</v>
      </c>
      <c r="GC41" s="161">
        <v>-22.805399999999999</v>
      </c>
      <c r="GD41" s="161">
        <v>-12.1029</v>
      </c>
      <c r="GE41" s="161">
        <v>-0.43</v>
      </c>
      <c r="GF41" s="161">
        <v>17.154599999999999</v>
      </c>
      <c r="GG41" s="162"/>
      <c r="GH41" s="161">
        <v>25.071999999999999</v>
      </c>
      <c r="GI41" s="162"/>
      <c r="GJ41" s="161">
        <v>-12.9682</v>
      </c>
      <c r="GK41" s="161">
        <v>2.9140000000000001</v>
      </c>
      <c r="GL41" s="161">
        <v>5.7799999999999997E-2</v>
      </c>
      <c r="GM41" s="162"/>
      <c r="GN41" s="161">
        <v>-9.5885999999999996</v>
      </c>
      <c r="GO41" s="161">
        <v>-26.974599999999999</v>
      </c>
      <c r="GP41" s="161">
        <v>3.8689</v>
      </c>
      <c r="GQ41" s="161">
        <v>-30.419599999999999</v>
      </c>
      <c r="GR41" s="161">
        <v>4.0030000000000001</v>
      </c>
      <c r="GS41" s="161">
        <v>3.8382000000000001</v>
      </c>
      <c r="GT41" s="161">
        <v>139.27959999999999</v>
      </c>
      <c r="GU41" s="161">
        <v>-5.9104000000000001</v>
      </c>
      <c r="GV41" s="161">
        <v>-11.031000000000001</v>
      </c>
      <c r="GW41" s="161">
        <v>-10.8939</v>
      </c>
      <c r="GX41" s="161">
        <v>3.5101</v>
      </c>
      <c r="GY41" s="161">
        <v>6.6441999999999997</v>
      </c>
      <c r="GZ41" s="161">
        <v>6.7644000000000002</v>
      </c>
      <c r="HA41" s="161">
        <v>3</v>
      </c>
      <c r="HB41" s="161">
        <v>8.8003</v>
      </c>
      <c r="HC41" s="161">
        <v>10.748900000000001</v>
      </c>
      <c r="HD41" s="161">
        <v>-7.54</v>
      </c>
      <c r="HE41" s="161">
        <v>9.9945000000000004</v>
      </c>
      <c r="HF41" s="161">
        <v>35.719299999999997</v>
      </c>
      <c r="HG41" s="161">
        <v>11.134399999999999</v>
      </c>
      <c r="HH41" s="161">
        <v>34.059399999999997</v>
      </c>
      <c r="HI41" s="161">
        <v>14.371600000000001</v>
      </c>
      <c r="HJ41" s="161">
        <v>15.930199999999999</v>
      </c>
      <c r="HK41" s="161">
        <v>-7.1063000000000001</v>
      </c>
      <c r="HL41" s="161">
        <v>-7.9413</v>
      </c>
      <c r="HM41" s="161">
        <v>0</v>
      </c>
      <c r="HN41" s="161">
        <v>0</v>
      </c>
      <c r="HO41" s="161">
        <v>26.520399999999999</v>
      </c>
      <c r="HP41" s="161">
        <v>24.691199999999998</v>
      </c>
      <c r="HQ41" s="161">
        <v>-14.77</v>
      </c>
      <c r="HR41" s="161">
        <v>-14.1053</v>
      </c>
      <c r="HS41" s="161">
        <v>-8.7706999999999997</v>
      </c>
      <c r="HT41" s="161">
        <v>-8.3786000000000005</v>
      </c>
      <c r="HU41" s="161">
        <v>21.98</v>
      </c>
      <c r="HV41" s="161">
        <v>21.7</v>
      </c>
      <c r="HW41" s="161">
        <v>-17.2</v>
      </c>
      <c r="HX41" s="161">
        <v>-16.600000000000001</v>
      </c>
      <c r="HY41" s="161">
        <v>0.81030000000000002</v>
      </c>
      <c r="HZ41" s="161">
        <v>-7.68</v>
      </c>
      <c r="IA41" s="161">
        <v>28.1235</v>
      </c>
      <c r="IB41" s="161">
        <v>24.165500000000002</v>
      </c>
      <c r="IC41" s="161">
        <v>24.050699999999999</v>
      </c>
      <c r="ID41" s="161">
        <v>-15.8</v>
      </c>
      <c r="IE41" s="161">
        <v>-25.6</v>
      </c>
      <c r="IF41" s="161">
        <v>-0.6</v>
      </c>
      <c r="IG41" s="161">
        <v>-1.2</v>
      </c>
      <c r="IH41" s="162"/>
      <c r="II41" s="162"/>
      <c r="IJ41" s="161">
        <v>-78.976100000000002</v>
      </c>
      <c r="IK41" s="161">
        <v>-50.4544</v>
      </c>
      <c r="IL41" s="161">
        <v>-213.9572</v>
      </c>
      <c r="IM41" s="161">
        <v>9.2066999999999997</v>
      </c>
      <c r="IN41" s="161">
        <v>-44.658200000000001</v>
      </c>
      <c r="IO41" s="161">
        <v>58.857700000000001</v>
      </c>
      <c r="IP41" s="161">
        <v>101.31910000000001</v>
      </c>
      <c r="IQ41" s="161">
        <v>111.6067</v>
      </c>
      <c r="IR41" s="161">
        <v>80.1738</v>
      </c>
      <c r="IS41" s="161">
        <v>-6.6765999999999996</v>
      </c>
      <c r="IT41" s="161">
        <v>20.097100000000001</v>
      </c>
      <c r="IU41" s="161">
        <v>20.218900000000001</v>
      </c>
      <c r="IV41" s="161">
        <v>-4.8010000000000002</v>
      </c>
      <c r="IW41" s="161">
        <v>123.36239999999999</v>
      </c>
      <c r="IX41" s="161">
        <v>-189.21350000000001</v>
      </c>
      <c r="IY41" s="161">
        <v>80.910700000000006</v>
      </c>
      <c r="IZ41" s="161">
        <v>-69.072599999999994</v>
      </c>
      <c r="JA41" s="161">
        <v>-0.79469999999999996</v>
      </c>
      <c r="JB41" s="162"/>
      <c r="JC41" s="161">
        <v>-0.4</v>
      </c>
      <c r="JD41" s="161">
        <v>-0.09</v>
      </c>
      <c r="JE41" s="161">
        <v>-9.6000000000000002E-2</v>
      </c>
      <c r="JF41" s="161">
        <v>-3.44</v>
      </c>
      <c r="JG41" s="161">
        <v>3.84</v>
      </c>
      <c r="JH41" s="161">
        <v>-0.69579999999999997</v>
      </c>
      <c r="JI41" s="161">
        <v>-9.8131000000000004</v>
      </c>
      <c r="JJ41" s="161">
        <v>6.3003999999999998</v>
      </c>
      <c r="JK41" s="161">
        <v>1.8172999999999999</v>
      </c>
      <c r="JL41" s="161">
        <v>7.3</v>
      </c>
      <c r="JM41" s="161">
        <v>3.0179999999999998</v>
      </c>
      <c r="JN41" s="161">
        <v>2.58</v>
      </c>
      <c r="JO41" s="162"/>
      <c r="JP41" s="162"/>
      <c r="JQ41" s="161">
        <v>3.9582000000000002</v>
      </c>
      <c r="JR41" s="161">
        <v>3.4032</v>
      </c>
      <c r="JS41" s="161">
        <v>3.1793999999999998</v>
      </c>
      <c r="JT41" s="162"/>
      <c r="JU41" s="161">
        <v>10.9</v>
      </c>
      <c r="JV41" s="161">
        <v>6.9462999999999999</v>
      </c>
      <c r="JW41" s="161">
        <v>0.51</v>
      </c>
      <c r="JX41" s="162"/>
      <c r="JY41" s="162"/>
      <c r="JZ41" s="161">
        <v>-15.0609</v>
      </c>
      <c r="KA41" s="161">
        <v>-21.6877</v>
      </c>
      <c r="KB41" s="161">
        <v>0</v>
      </c>
      <c r="KC41" s="161">
        <v>10.290699999999999</v>
      </c>
      <c r="KD41" s="161">
        <v>-15.9123</v>
      </c>
      <c r="KE41" s="161">
        <v>5.0134999999999996</v>
      </c>
      <c r="KF41" s="161">
        <v>-12.8</v>
      </c>
      <c r="KG41" s="161">
        <v>-2.1</v>
      </c>
      <c r="KH41" s="162"/>
      <c r="KI41" s="162"/>
    </row>
    <row r="42" spans="1:295" ht="18" customHeight="1" x14ac:dyDescent="0.35">
      <c r="A42" s="160" t="s">
        <v>53</v>
      </c>
      <c r="B42" s="160" t="s">
        <v>860</v>
      </c>
      <c r="C42" s="163">
        <v>0</v>
      </c>
      <c r="D42" s="163">
        <v>-6.3200000000000006E-2</v>
      </c>
      <c r="E42" s="163">
        <v>-0.63270000000000004</v>
      </c>
      <c r="F42" s="163">
        <v>3.89</v>
      </c>
      <c r="G42" s="163">
        <v>8.6318000000000001</v>
      </c>
      <c r="H42" s="164"/>
      <c r="I42" s="163">
        <v>16.872599999999998</v>
      </c>
      <c r="J42" s="164"/>
      <c r="K42" s="163">
        <v>21.8767</v>
      </c>
      <c r="L42" s="163">
        <v>9.1366999999999994</v>
      </c>
      <c r="M42" s="163">
        <v>8.7218</v>
      </c>
      <c r="N42" s="163">
        <v>-13.32</v>
      </c>
      <c r="O42" s="163">
        <v>-28.6</v>
      </c>
      <c r="P42" s="163">
        <v>4.4000000000000004</v>
      </c>
      <c r="Q42" s="163">
        <v>4.968</v>
      </c>
      <c r="R42" s="163">
        <v>-19.8</v>
      </c>
      <c r="S42" s="163">
        <v>1.5955999999999999</v>
      </c>
      <c r="T42" s="163">
        <v>3.2683</v>
      </c>
      <c r="U42" s="163">
        <v>5.8310000000000004</v>
      </c>
      <c r="V42" s="163">
        <v>5.7252000000000001</v>
      </c>
      <c r="W42" s="163">
        <v>9.7664000000000009</v>
      </c>
      <c r="X42" s="163">
        <v>4.8261000000000003</v>
      </c>
      <c r="Y42" s="163">
        <v>-2.1425999999999998</v>
      </c>
      <c r="Z42" s="163">
        <v>2.7054999999999998</v>
      </c>
      <c r="AA42" s="164"/>
      <c r="AB42" s="163">
        <v>-0.91510000000000002</v>
      </c>
      <c r="AC42" s="163">
        <v>-1.3120000000000001</v>
      </c>
      <c r="AD42" s="163">
        <v>-1.3120000000000001</v>
      </c>
      <c r="AE42" s="163">
        <v>8.4960000000000004</v>
      </c>
      <c r="AF42" s="163">
        <v>-6.66</v>
      </c>
      <c r="AG42" s="163">
        <v>-4.4000000000000004</v>
      </c>
      <c r="AH42" s="163">
        <v>0.626</v>
      </c>
      <c r="AI42" s="163">
        <v>0.22900000000000001</v>
      </c>
      <c r="AJ42" s="163">
        <v>-17.010000000000002</v>
      </c>
      <c r="AK42" s="163">
        <v>-17</v>
      </c>
      <c r="AL42" s="164"/>
      <c r="AM42" s="163">
        <v>-9.93</v>
      </c>
      <c r="AN42" s="163">
        <v>-9.9499999999999993</v>
      </c>
      <c r="AO42" s="163">
        <v>8.6049000000000007</v>
      </c>
      <c r="AP42" s="163">
        <v>3.1042999999999998</v>
      </c>
      <c r="AQ42" s="163">
        <v>18.601099999999999</v>
      </c>
      <c r="AR42" s="163">
        <v>19.611499999999999</v>
      </c>
      <c r="AS42" s="163">
        <v>-8.2356999999999996</v>
      </c>
      <c r="AT42" s="163">
        <v>-11.252599999999999</v>
      </c>
      <c r="AU42" s="163">
        <v>-11.6114</v>
      </c>
      <c r="AV42" s="163">
        <v>-1.282</v>
      </c>
      <c r="AW42" s="163">
        <v>-1.2434000000000001</v>
      </c>
      <c r="AX42" s="163">
        <v>-22.371200000000002</v>
      </c>
      <c r="AY42" s="163">
        <v>-21.031600000000001</v>
      </c>
      <c r="AZ42" s="163">
        <v>2.7742</v>
      </c>
      <c r="BA42" s="163">
        <v>15.093400000000001</v>
      </c>
      <c r="BB42" s="163">
        <v>-2.4935</v>
      </c>
      <c r="BC42" s="163">
        <v>9.8428000000000004</v>
      </c>
      <c r="BD42" s="163">
        <v>-5.7</v>
      </c>
      <c r="BE42" s="163">
        <v>-6.2</v>
      </c>
      <c r="BF42" s="163">
        <v>-23.9528</v>
      </c>
      <c r="BG42" s="163">
        <v>-24.0853</v>
      </c>
      <c r="BH42" s="163">
        <v>-3.2458</v>
      </c>
      <c r="BI42" s="164"/>
      <c r="BJ42" s="163">
        <v>1.9995000000000001</v>
      </c>
      <c r="BK42" s="164"/>
      <c r="BL42" s="163">
        <v>4.3102</v>
      </c>
      <c r="BM42" s="163">
        <v>2.9986999999999999</v>
      </c>
      <c r="BN42" s="163">
        <v>-128.2998</v>
      </c>
      <c r="BO42" s="163">
        <v>59.389000000000003</v>
      </c>
      <c r="BP42" s="163">
        <v>59.541600000000003</v>
      </c>
      <c r="BQ42" s="163">
        <v>-22.081600000000002</v>
      </c>
      <c r="BR42" s="163">
        <v>-138.44069999999999</v>
      </c>
      <c r="BS42" s="164"/>
      <c r="BT42" s="164"/>
      <c r="BU42" s="164"/>
      <c r="BV42" s="163">
        <v>30.138200000000001</v>
      </c>
      <c r="BW42" s="163">
        <v>15.74</v>
      </c>
      <c r="BX42" s="163">
        <v>9.56</v>
      </c>
      <c r="BY42" s="163">
        <v>-10.91</v>
      </c>
      <c r="BZ42" s="163">
        <v>14.87</v>
      </c>
      <c r="CA42" s="163">
        <v>-11.248200000000001</v>
      </c>
      <c r="CB42" s="163">
        <v>-10.712400000000001</v>
      </c>
      <c r="CC42" s="163">
        <v>15.158099999999999</v>
      </c>
      <c r="CD42" s="163">
        <v>13.543799999999999</v>
      </c>
      <c r="CE42" s="163">
        <v>-6.6239999999999997</v>
      </c>
      <c r="CF42" s="163">
        <v>-8.2248999999999999</v>
      </c>
      <c r="CG42" s="163">
        <v>-8.2888000000000002</v>
      </c>
      <c r="CH42" s="163">
        <v>1.0854999999999999</v>
      </c>
      <c r="CI42" s="163">
        <v>22.996400000000001</v>
      </c>
      <c r="CJ42" s="164"/>
      <c r="CK42" s="164"/>
      <c r="CL42" s="163">
        <v>73.400000000000006</v>
      </c>
      <c r="CM42" s="163">
        <v>-40.6</v>
      </c>
      <c r="CN42" s="163">
        <v>-3.34</v>
      </c>
      <c r="CO42" s="163">
        <v>42.258600000000001</v>
      </c>
      <c r="CP42" s="163">
        <v>42.0212</v>
      </c>
      <c r="CQ42" s="163">
        <v>41.046500000000002</v>
      </c>
      <c r="CR42" s="163">
        <v>52.326599999999999</v>
      </c>
      <c r="CS42" s="163">
        <v>52.829599999999999</v>
      </c>
      <c r="CT42" s="163">
        <v>-17.544699999999999</v>
      </c>
      <c r="CU42" s="163">
        <v>-51.6083</v>
      </c>
      <c r="CV42" s="163">
        <v>-12.6417</v>
      </c>
      <c r="CW42" s="163">
        <v>3.0916999999999999</v>
      </c>
      <c r="CX42" s="163">
        <v>35.869999999999997</v>
      </c>
      <c r="CY42" s="163">
        <v>27.24</v>
      </c>
      <c r="CZ42" s="163">
        <v>13.286099999999999</v>
      </c>
      <c r="DA42" s="163">
        <v>13.2843</v>
      </c>
      <c r="DB42" s="163">
        <v>-12.33</v>
      </c>
      <c r="DC42" s="164"/>
      <c r="DD42" s="163">
        <v>-24.622599999999998</v>
      </c>
      <c r="DE42" s="163">
        <v>-24.266500000000001</v>
      </c>
      <c r="DF42" s="163">
        <v>44.158000000000001</v>
      </c>
      <c r="DG42" s="163">
        <v>1.4800000000000001E-2</v>
      </c>
      <c r="DH42" s="163">
        <v>-6.4191000000000003</v>
      </c>
      <c r="DI42" s="163">
        <v>-14.9</v>
      </c>
      <c r="DJ42" s="163">
        <v>-15.3</v>
      </c>
      <c r="DK42" s="163">
        <v>-4.0491000000000001</v>
      </c>
      <c r="DL42" s="163">
        <v>6.7381000000000002</v>
      </c>
      <c r="DM42" s="163">
        <v>39.906799999999997</v>
      </c>
      <c r="DN42" s="163">
        <v>16.704999999999998</v>
      </c>
      <c r="DO42" s="163">
        <v>7.55</v>
      </c>
      <c r="DP42" s="163">
        <v>-1.85</v>
      </c>
      <c r="DQ42" s="163">
        <v>13.878</v>
      </c>
      <c r="DR42" s="163">
        <v>-42.542400000000001</v>
      </c>
      <c r="DS42" s="163">
        <v>-7.22</v>
      </c>
      <c r="DT42" s="163">
        <v>-7.35</v>
      </c>
      <c r="DU42" s="163">
        <v>26.29</v>
      </c>
      <c r="DV42" s="163">
        <v>28.42</v>
      </c>
      <c r="DW42" s="163">
        <v>-39.290900000000001</v>
      </c>
      <c r="DX42" s="163">
        <v>-19.581800000000001</v>
      </c>
      <c r="DY42" s="163">
        <v>-35.520899999999997</v>
      </c>
      <c r="DZ42" s="163">
        <v>-33.654499999999999</v>
      </c>
      <c r="EA42" s="163">
        <v>48.080199999999998</v>
      </c>
      <c r="EB42" s="164"/>
      <c r="EC42" s="163">
        <v>7.7534000000000001</v>
      </c>
      <c r="ED42" s="163">
        <v>8.1285000000000007</v>
      </c>
      <c r="EE42" s="163">
        <v>-17.513200000000001</v>
      </c>
      <c r="EF42" s="163">
        <v>-23.202400000000001</v>
      </c>
      <c r="EG42" s="163">
        <v>-11.548999999999999</v>
      </c>
      <c r="EH42" s="163">
        <v>-60.638199999999998</v>
      </c>
      <c r="EI42" s="163">
        <v>-5.7602000000000002</v>
      </c>
      <c r="EJ42" s="164"/>
      <c r="EK42" s="163">
        <v>-10.315200000000001</v>
      </c>
      <c r="EL42" s="163">
        <v>-9.4886999999999997</v>
      </c>
      <c r="EM42" s="163">
        <v>15.711</v>
      </c>
      <c r="EN42" s="163">
        <v>5.3208000000000002</v>
      </c>
      <c r="EO42" s="163">
        <v>4.6607000000000003</v>
      </c>
      <c r="EP42" s="163">
        <v>-11.268000000000001</v>
      </c>
      <c r="EQ42" s="163">
        <v>-23.534400000000002</v>
      </c>
      <c r="ER42" s="163">
        <v>-23.160299999999999</v>
      </c>
      <c r="ES42" s="163">
        <v>4.9562999999999997</v>
      </c>
      <c r="ET42" s="163">
        <v>13.59</v>
      </c>
      <c r="EU42" s="163">
        <v>-14.03</v>
      </c>
      <c r="EV42" s="163">
        <v>0.1</v>
      </c>
      <c r="EW42" s="163">
        <v>3.7562000000000002</v>
      </c>
      <c r="EX42" s="163">
        <v>13.558400000000001</v>
      </c>
      <c r="EY42" s="163">
        <v>-4.1878000000000002</v>
      </c>
      <c r="EZ42" s="163">
        <v>6.6711999999999998</v>
      </c>
      <c r="FA42" s="163">
        <v>0.67430000000000001</v>
      </c>
      <c r="FB42" s="163">
        <v>4.1467000000000001</v>
      </c>
      <c r="FC42" s="163">
        <v>-18.017199999999999</v>
      </c>
      <c r="FD42" s="164"/>
      <c r="FE42" s="164"/>
      <c r="FF42" s="163">
        <v>1.2161</v>
      </c>
      <c r="FG42" s="163">
        <v>4.4889999999999999</v>
      </c>
      <c r="FH42" s="163">
        <v>4.2434000000000003</v>
      </c>
      <c r="FI42" s="163">
        <v>3.5203000000000002</v>
      </c>
      <c r="FJ42" s="163">
        <v>4.3539000000000003</v>
      </c>
      <c r="FK42" s="163">
        <v>4.3539000000000003</v>
      </c>
      <c r="FL42" s="163">
        <v>-16.9131</v>
      </c>
      <c r="FM42" s="163">
        <v>18.243300000000001</v>
      </c>
      <c r="FN42" s="163">
        <v>18.342400000000001</v>
      </c>
      <c r="FO42" s="163">
        <v>-4.4516999999999998</v>
      </c>
      <c r="FP42" s="163">
        <v>9.5221</v>
      </c>
      <c r="FQ42" s="163">
        <v>20.670500000000001</v>
      </c>
      <c r="FR42" s="163">
        <v>-14.89</v>
      </c>
      <c r="FS42" s="163">
        <v>-4.2183999999999999</v>
      </c>
      <c r="FT42" s="163">
        <v>0.40400000000000003</v>
      </c>
      <c r="FU42" s="163">
        <v>3.04</v>
      </c>
      <c r="FV42" s="163">
        <v>0.69</v>
      </c>
      <c r="FW42" s="163">
        <v>-21.2729</v>
      </c>
      <c r="FX42" s="163">
        <v>1.0548999999999999</v>
      </c>
      <c r="FY42" s="163">
        <v>4.4619999999999997</v>
      </c>
      <c r="FZ42" s="163">
        <v>2.29</v>
      </c>
      <c r="GA42" s="164"/>
      <c r="GB42" s="163">
        <v>33.909999999999997</v>
      </c>
      <c r="GC42" s="163">
        <v>-23.003</v>
      </c>
      <c r="GD42" s="163">
        <v>-12.9626</v>
      </c>
      <c r="GE42" s="163">
        <v>-0.62</v>
      </c>
      <c r="GF42" s="163">
        <v>15.3607</v>
      </c>
      <c r="GG42" s="164"/>
      <c r="GH42" s="163">
        <v>24.6828</v>
      </c>
      <c r="GI42" s="164"/>
      <c r="GJ42" s="163">
        <v>-12.8558</v>
      </c>
      <c r="GK42" s="163">
        <v>2.8974000000000002</v>
      </c>
      <c r="GL42" s="164"/>
      <c r="GM42" s="164"/>
      <c r="GN42" s="163">
        <v>-10.5572</v>
      </c>
      <c r="GO42" s="163">
        <v>-25.389500000000002</v>
      </c>
      <c r="GP42" s="163">
        <v>1.0993999999999999</v>
      </c>
      <c r="GQ42" s="163">
        <v>-30.335599999999999</v>
      </c>
      <c r="GR42" s="163">
        <v>4.6645000000000003</v>
      </c>
      <c r="GS42" s="163">
        <v>4.0026000000000002</v>
      </c>
      <c r="GT42" s="163">
        <v>138.22739999999999</v>
      </c>
      <c r="GU42" s="163">
        <v>-6.3266999999999998</v>
      </c>
      <c r="GV42" s="163">
        <v>-10.239800000000001</v>
      </c>
      <c r="GW42" s="163">
        <v>-10.680300000000001</v>
      </c>
      <c r="GX42" s="163">
        <v>3.8266</v>
      </c>
      <c r="GY42" s="163">
        <v>6.3292000000000002</v>
      </c>
      <c r="GZ42" s="163">
        <v>6.4558999999999997</v>
      </c>
      <c r="HA42" s="164"/>
      <c r="HB42" s="163">
        <v>10.7927</v>
      </c>
      <c r="HC42" s="163">
        <v>12.411199999999999</v>
      </c>
      <c r="HD42" s="163">
        <v>-9.64</v>
      </c>
      <c r="HE42" s="163">
        <v>12.124499999999999</v>
      </c>
      <c r="HF42" s="163">
        <v>41.3977</v>
      </c>
      <c r="HG42" s="163">
        <v>9.0725999999999996</v>
      </c>
      <c r="HH42" s="163">
        <v>27.475899999999999</v>
      </c>
      <c r="HI42" s="163">
        <v>20.6996</v>
      </c>
      <c r="HJ42" s="163">
        <v>20.831</v>
      </c>
      <c r="HK42" s="163">
        <v>-9.1310000000000002</v>
      </c>
      <c r="HL42" s="163">
        <v>-10.575200000000001</v>
      </c>
      <c r="HM42" s="163">
        <v>0</v>
      </c>
      <c r="HN42" s="163">
        <v>0</v>
      </c>
      <c r="HO42" s="163">
        <v>41.6496</v>
      </c>
      <c r="HP42" s="163">
        <v>38.945900000000002</v>
      </c>
      <c r="HQ42" s="163">
        <v>-18.972300000000001</v>
      </c>
      <c r="HR42" s="163">
        <v>-18.269200000000001</v>
      </c>
      <c r="HS42" s="163">
        <v>-7.4535</v>
      </c>
      <c r="HT42" s="163">
        <v>-7.5247000000000002</v>
      </c>
      <c r="HU42" s="163">
        <v>11.57</v>
      </c>
      <c r="HV42" s="163">
        <v>11.53</v>
      </c>
      <c r="HW42" s="163">
        <v>-23.1</v>
      </c>
      <c r="HX42" s="163">
        <v>-22.4</v>
      </c>
      <c r="HY42" s="163">
        <v>0.82669999999999999</v>
      </c>
      <c r="HZ42" s="163">
        <v>-9.68</v>
      </c>
      <c r="IA42" s="163">
        <v>11.934900000000001</v>
      </c>
      <c r="IB42" s="163">
        <v>22.8217</v>
      </c>
      <c r="IC42" s="163">
        <v>22.817399999999999</v>
      </c>
      <c r="ID42" s="163">
        <v>-16.5</v>
      </c>
      <c r="IE42" s="163">
        <v>-20.100000000000001</v>
      </c>
      <c r="IF42" s="163">
        <v>2.7</v>
      </c>
      <c r="IG42" s="163">
        <v>2.1</v>
      </c>
      <c r="IH42" s="163">
        <v>-18.846</v>
      </c>
      <c r="II42" s="164"/>
      <c r="IJ42" s="163">
        <v>-67.857200000000006</v>
      </c>
      <c r="IK42" s="163">
        <v>-49.007100000000001</v>
      </c>
      <c r="IL42" s="163">
        <v>-221.64250000000001</v>
      </c>
      <c r="IM42" s="163">
        <v>-7.0864000000000003</v>
      </c>
      <c r="IN42" s="163">
        <v>-46.381799999999998</v>
      </c>
      <c r="IO42" s="163">
        <v>88.344700000000003</v>
      </c>
      <c r="IP42" s="163">
        <v>76.111000000000004</v>
      </c>
      <c r="IQ42" s="163">
        <v>52.467199999999998</v>
      </c>
      <c r="IR42" s="163">
        <v>115.8698</v>
      </c>
      <c r="IS42" s="163">
        <v>22.545000000000002</v>
      </c>
      <c r="IT42" s="163">
        <v>24.601900000000001</v>
      </c>
      <c r="IU42" s="163">
        <v>24.095600000000001</v>
      </c>
      <c r="IV42" s="163">
        <v>51.170999999999999</v>
      </c>
      <c r="IW42" s="163">
        <v>142.5677</v>
      </c>
      <c r="IX42" s="163">
        <v>-224.26570000000001</v>
      </c>
      <c r="IY42" s="163">
        <v>71.087699999999998</v>
      </c>
      <c r="IZ42" s="163">
        <v>-57.6233</v>
      </c>
      <c r="JA42" s="163">
        <v>-0.37480000000000002</v>
      </c>
      <c r="JB42" s="164"/>
      <c r="JC42" s="163">
        <v>-2</v>
      </c>
      <c r="JD42" s="163">
        <v>-0.375</v>
      </c>
      <c r="JE42" s="163">
        <v>-0.38500000000000001</v>
      </c>
      <c r="JF42" s="163">
        <v>-2.64</v>
      </c>
      <c r="JG42" s="163">
        <v>4.08</v>
      </c>
      <c r="JH42" s="163">
        <v>-1.2148000000000001</v>
      </c>
      <c r="JI42" s="163">
        <v>-10.0786</v>
      </c>
      <c r="JJ42" s="163">
        <v>6.4775</v>
      </c>
      <c r="JK42" s="163">
        <v>6.4164000000000003</v>
      </c>
      <c r="JL42" s="163">
        <v>2.6</v>
      </c>
      <c r="JM42" s="163">
        <v>2.0720000000000001</v>
      </c>
      <c r="JN42" s="163">
        <v>2.7069999999999999</v>
      </c>
      <c r="JO42" s="164"/>
      <c r="JP42" s="164"/>
      <c r="JQ42" s="163">
        <v>3.7039</v>
      </c>
      <c r="JR42" s="163">
        <v>3.9741</v>
      </c>
      <c r="JS42" s="163">
        <v>4.0792000000000002</v>
      </c>
      <c r="JT42" s="164"/>
      <c r="JU42" s="163">
        <v>6.5</v>
      </c>
      <c r="JV42" s="163">
        <v>6.3551000000000002</v>
      </c>
      <c r="JW42" s="163">
        <v>0.44</v>
      </c>
      <c r="JX42" s="164"/>
      <c r="JY42" s="163">
        <v>0</v>
      </c>
      <c r="JZ42" s="163">
        <v>-15.1416</v>
      </c>
      <c r="KA42" s="163">
        <v>-20.046800000000001</v>
      </c>
      <c r="KB42" s="163">
        <v>-1.0079</v>
      </c>
      <c r="KC42" s="163">
        <v>10.283200000000001</v>
      </c>
      <c r="KD42" s="163">
        <v>-13.980399999999999</v>
      </c>
      <c r="KE42" s="163">
        <v>3.1044999999999998</v>
      </c>
      <c r="KF42" s="163">
        <v>-7.7</v>
      </c>
      <c r="KG42" s="163">
        <v>-5.3</v>
      </c>
      <c r="KH42" s="164"/>
      <c r="KI42" s="164"/>
    </row>
    <row r="43" spans="1:295" ht="18" customHeight="1" x14ac:dyDescent="0.35">
      <c r="A43" s="160" t="s">
        <v>53</v>
      </c>
      <c r="B43" s="160" t="s">
        <v>861</v>
      </c>
      <c r="C43" s="163">
        <v>0</v>
      </c>
      <c r="D43" s="163">
        <v>3.5142000000000002</v>
      </c>
      <c r="E43" s="163">
        <v>-7.7553999999999998</v>
      </c>
      <c r="F43" s="163">
        <v>1.9786999999999999</v>
      </c>
      <c r="G43" s="163">
        <v>11.9168</v>
      </c>
      <c r="H43" s="164"/>
      <c r="I43" s="163">
        <v>23.3231</v>
      </c>
      <c r="J43" s="164"/>
      <c r="K43" s="163">
        <v>20.0016</v>
      </c>
      <c r="L43" s="163">
        <v>8.4107000000000003</v>
      </c>
      <c r="M43" s="163">
        <v>8.0451999999999995</v>
      </c>
      <c r="N43" s="163">
        <v>-13.32</v>
      </c>
      <c r="O43" s="164"/>
      <c r="P43" s="163">
        <v>4.4000000000000004</v>
      </c>
      <c r="Q43" s="163">
        <v>4.1399999999999997</v>
      </c>
      <c r="R43" s="163">
        <v>-19.8</v>
      </c>
      <c r="S43" s="163">
        <v>1.1851</v>
      </c>
      <c r="T43" s="163">
        <v>13</v>
      </c>
      <c r="U43" s="163">
        <v>5.7043999999999997</v>
      </c>
      <c r="V43" s="163">
        <v>5.5727000000000002</v>
      </c>
      <c r="W43" s="163">
        <v>9.9586000000000006</v>
      </c>
      <c r="X43" s="163">
        <v>4.8093000000000004</v>
      </c>
      <c r="Y43" s="163">
        <v>-2.2315</v>
      </c>
      <c r="Z43" s="163">
        <v>2.6032000000000002</v>
      </c>
      <c r="AA43" s="164"/>
      <c r="AB43" s="163">
        <v>-1.1218999999999999</v>
      </c>
      <c r="AC43" s="163">
        <v>-1.4359999999999999</v>
      </c>
      <c r="AD43" s="163">
        <v>-1.4430000000000001</v>
      </c>
      <c r="AE43" s="163">
        <v>8.5440000000000005</v>
      </c>
      <c r="AF43" s="163">
        <v>-6.66</v>
      </c>
      <c r="AG43" s="164"/>
      <c r="AH43" s="163">
        <v>0.64600000000000002</v>
      </c>
      <c r="AI43" s="163">
        <v>0.23400000000000001</v>
      </c>
      <c r="AJ43" s="163">
        <v>-17.87</v>
      </c>
      <c r="AK43" s="163">
        <v>-17.8</v>
      </c>
      <c r="AL43" s="164"/>
      <c r="AM43" s="163">
        <v>-9.64</v>
      </c>
      <c r="AN43" s="163">
        <v>-9.6</v>
      </c>
      <c r="AO43" s="163">
        <v>8.4896999999999991</v>
      </c>
      <c r="AP43" s="163">
        <v>3.1105999999999998</v>
      </c>
      <c r="AQ43" s="163">
        <v>22.479700000000001</v>
      </c>
      <c r="AR43" s="163">
        <v>23.763999999999999</v>
      </c>
      <c r="AS43" s="163">
        <v>-8.0809999999999995</v>
      </c>
      <c r="AT43" s="163">
        <v>-12.324199999999999</v>
      </c>
      <c r="AU43" s="163">
        <v>-12.3184</v>
      </c>
      <c r="AV43" s="163">
        <v>-1.3521000000000001</v>
      </c>
      <c r="AW43" s="163">
        <v>-1.3194999999999999</v>
      </c>
      <c r="AX43" s="163">
        <v>-21.7014</v>
      </c>
      <c r="AY43" s="163">
        <v>-19.558</v>
      </c>
      <c r="AZ43" s="163">
        <v>3.1686999999999999</v>
      </c>
      <c r="BA43" s="163">
        <v>16.169799999999999</v>
      </c>
      <c r="BB43" s="163">
        <v>-15.4915</v>
      </c>
      <c r="BC43" s="163">
        <v>10.4437</v>
      </c>
      <c r="BD43" s="163">
        <v>-6.1</v>
      </c>
      <c r="BE43" s="163">
        <v>-6.5</v>
      </c>
      <c r="BF43" s="163">
        <v>-24.206700000000001</v>
      </c>
      <c r="BG43" s="163">
        <v>-24.0703</v>
      </c>
      <c r="BH43" s="163">
        <v>-3.0394000000000001</v>
      </c>
      <c r="BI43" s="164"/>
      <c r="BJ43" s="163">
        <v>-0.5141</v>
      </c>
      <c r="BK43" s="163">
        <v>3.4517000000000002</v>
      </c>
      <c r="BL43" s="163">
        <v>4.5496999999999996</v>
      </c>
      <c r="BM43" s="163">
        <v>3.0106999999999999</v>
      </c>
      <c r="BN43" s="163">
        <v>-125.8278</v>
      </c>
      <c r="BO43" s="163">
        <v>59.1143</v>
      </c>
      <c r="BP43" s="163">
        <v>59.358499999999999</v>
      </c>
      <c r="BQ43" s="163">
        <v>-0.28570000000000001</v>
      </c>
      <c r="BR43" s="163">
        <v>-137.87129999999999</v>
      </c>
      <c r="BS43" s="164"/>
      <c r="BT43" s="164"/>
      <c r="BU43" s="164"/>
      <c r="BV43" s="163">
        <v>27.014600000000002</v>
      </c>
      <c r="BW43" s="163">
        <v>16.37</v>
      </c>
      <c r="BX43" s="163">
        <v>9.51</v>
      </c>
      <c r="BY43" s="163">
        <v>-13.65</v>
      </c>
      <c r="BZ43" s="163">
        <v>12.72</v>
      </c>
      <c r="CA43" s="163">
        <v>-4.0145</v>
      </c>
      <c r="CB43" s="163">
        <v>-3.8805999999999998</v>
      </c>
      <c r="CC43" s="163">
        <v>8.2670999999999992</v>
      </c>
      <c r="CD43" s="163">
        <v>6.7343999999999999</v>
      </c>
      <c r="CE43" s="163">
        <v>-6.1878000000000002</v>
      </c>
      <c r="CF43" s="163">
        <v>-24.606999999999999</v>
      </c>
      <c r="CG43" s="163">
        <v>-24.663900000000002</v>
      </c>
      <c r="CH43" s="163">
        <v>-0.87790000000000001</v>
      </c>
      <c r="CI43" s="163">
        <v>18.2392</v>
      </c>
      <c r="CJ43" s="164"/>
      <c r="CK43" s="164"/>
      <c r="CL43" s="163">
        <v>62.7</v>
      </c>
      <c r="CM43" s="163">
        <v>-31.1</v>
      </c>
      <c r="CN43" s="163">
        <v>-3.76</v>
      </c>
      <c r="CO43" s="163">
        <v>31.601299999999998</v>
      </c>
      <c r="CP43" s="163">
        <v>30.911100000000001</v>
      </c>
      <c r="CQ43" s="163">
        <v>29.8916</v>
      </c>
      <c r="CR43" s="163">
        <v>52.388199999999998</v>
      </c>
      <c r="CS43" s="163">
        <v>52.826999999999998</v>
      </c>
      <c r="CT43" s="163">
        <v>-14.316000000000001</v>
      </c>
      <c r="CU43" s="163">
        <v>-51.8996</v>
      </c>
      <c r="CV43" s="163">
        <v>-10.8978</v>
      </c>
      <c r="CW43" s="163">
        <v>2.8544</v>
      </c>
      <c r="CX43" s="163">
        <v>38.51</v>
      </c>
      <c r="CY43" s="163">
        <v>27.32</v>
      </c>
      <c r="CZ43" s="163">
        <v>12.504899999999999</v>
      </c>
      <c r="DA43" s="163">
        <v>12.5031</v>
      </c>
      <c r="DB43" s="163">
        <v>-12.27</v>
      </c>
      <c r="DC43" s="164"/>
      <c r="DD43" s="163">
        <v>-19.9543</v>
      </c>
      <c r="DE43" s="163">
        <v>-19.196000000000002</v>
      </c>
      <c r="DF43" s="163">
        <v>43.707700000000003</v>
      </c>
      <c r="DG43" s="163">
        <v>1.52E-2</v>
      </c>
      <c r="DH43" s="163">
        <v>-6.4139999999999997</v>
      </c>
      <c r="DI43" s="163">
        <v>-12.4</v>
      </c>
      <c r="DJ43" s="163">
        <v>-13</v>
      </c>
      <c r="DK43" s="163">
        <v>-4.7864000000000004</v>
      </c>
      <c r="DL43" s="163">
        <v>6.1771000000000003</v>
      </c>
      <c r="DM43" s="163">
        <v>40.379899999999999</v>
      </c>
      <c r="DN43" s="163">
        <v>15.9628</v>
      </c>
      <c r="DO43" s="163">
        <v>6.84</v>
      </c>
      <c r="DP43" s="163">
        <v>-1.76</v>
      </c>
      <c r="DQ43" s="163">
        <v>11.798999999999999</v>
      </c>
      <c r="DR43" s="163">
        <v>-44.18</v>
      </c>
      <c r="DS43" s="163">
        <v>-5.8</v>
      </c>
      <c r="DT43" s="163">
        <v>-5.87</v>
      </c>
      <c r="DU43" s="163">
        <v>24.67</v>
      </c>
      <c r="DV43" s="163">
        <v>27.19</v>
      </c>
      <c r="DW43" s="163">
        <v>-43.0182</v>
      </c>
      <c r="DX43" s="163">
        <v>-21.927299999999999</v>
      </c>
      <c r="DY43" s="163">
        <v>-30.7559</v>
      </c>
      <c r="DZ43" s="163">
        <v>-29.0364</v>
      </c>
      <c r="EA43" s="163">
        <v>35.984699999999997</v>
      </c>
      <c r="EB43" s="164"/>
      <c r="EC43" s="163">
        <v>-1.5569999999999999</v>
      </c>
      <c r="ED43" s="163">
        <v>-1.3281000000000001</v>
      </c>
      <c r="EE43" s="163">
        <v>-18.905200000000001</v>
      </c>
      <c r="EF43" s="163">
        <v>-23.469000000000001</v>
      </c>
      <c r="EG43" s="163">
        <v>-9.82</v>
      </c>
      <c r="EH43" s="163">
        <v>-88.891499999999994</v>
      </c>
      <c r="EI43" s="163">
        <v>8.0601000000000003</v>
      </c>
      <c r="EJ43" s="164"/>
      <c r="EK43" s="163">
        <v>-7.7975000000000003</v>
      </c>
      <c r="EL43" s="163">
        <v>-7.0507999999999997</v>
      </c>
      <c r="EM43" s="163">
        <v>11.7684</v>
      </c>
      <c r="EN43" s="163">
        <v>2.7481</v>
      </c>
      <c r="EO43" s="163">
        <v>1.5478000000000001</v>
      </c>
      <c r="EP43" s="163">
        <v>-16.388000000000002</v>
      </c>
      <c r="EQ43" s="163">
        <v>-21.035</v>
      </c>
      <c r="ER43" s="163">
        <v>-20.860099999999999</v>
      </c>
      <c r="ES43" s="163">
        <v>2.6596000000000002</v>
      </c>
      <c r="ET43" s="163">
        <v>13.87</v>
      </c>
      <c r="EU43" s="163">
        <v>-12.8</v>
      </c>
      <c r="EV43" s="163">
        <v>0</v>
      </c>
      <c r="EW43" s="163">
        <v>3.2071000000000001</v>
      </c>
      <c r="EX43" s="163">
        <v>11.5014</v>
      </c>
      <c r="EY43" s="163">
        <v>-4.1639999999999997</v>
      </c>
      <c r="EZ43" s="163">
        <v>6.7286000000000001</v>
      </c>
      <c r="FA43" s="163">
        <v>0.72089999999999999</v>
      </c>
      <c r="FB43" s="163">
        <v>3.5874999999999999</v>
      </c>
      <c r="FC43" s="163">
        <v>-15.2964</v>
      </c>
      <c r="FD43" s="164"/>
      <c r="FE43" s="164"/>
      <c r="FF43" s="163">
        <v>1.1942999999999999</v>
      </c>
      <c r="FG43" s="163">
        <v>4.0167000000000002</v>
      </c>
      <c r="FH43" s="163">
        <v>3.7850999999999999</v>
      </c>
      <c r="FI43" s="163">
        <v>4.1345999999999998</v>
      </c>
      <c r="FJ43" s="163">
        <v>-5.0236999999999998</v>
      </c>
      <c r="FK43" s="163">
        <v>-5.3586</v>
      </c>
      <c r="FL43" s="163">
        <v>-10.2148</v>
      </c>
      <c r="FM43" s="163">
        <v>13.5807</v>
      </c>
      <c r="FN43" s="163">
        <v>13.8543</v>
      </c>
      <c r="FO43" s="163">
        <v>-0.1595</v>
      </c>
      <c r="FP43" s="163">
        <v>13.180999999999999</v>
      </c>
      <c r="FQ43" s="163">
        <v>19.430199999999999</v>
      </c>
      <c r="FR43" s="163">
        <v>-14.43</v>
      </c>
      <c r="FS43" s="163">
        <v>-4.6047000000000002</v>
      </c>
      <c r="FT43" s="163">
        <v>0.40400000000000003</v>
      </c>
      <c r="FU43" s="163">
        <v>3.22</v>
      </c>
      <c r="FV43" s="163">
        <v>0.75</v>
      </c>
      <c r="FW43" s="163">
        <v>-19.590900000000001</v>
      </c>
      <c r="FX43" s="163">
        <v>0</v>
      </c>
      <c r="FY43" s="163">
        <v>4.4409999999999998</v>
      </c>
      <c r="FZ43" s="163">
        <v>2.3740000000000001</v>
      </c>
      <c r="GA43" s="164"/>
      <c r="GB43" s="163">
        <v>34.83</v>
      </c>
      <c r="GC43" s="163">
        <v>-27.003799999999998</v>
      </c>
      <c r="GD43" s="163">
        <v>-16.6953</v>
      </c>
      <c r="GE43" s="163">
        <v>-0.72</v>
      </c>
      <c r="GF43" s="163">
        <v>15.204000000000001</v>
      </c>
      <c r="GG43" s="164"/>
      <c r="GH43" s="163">
        <v>24.0322</v>
      </c>
      <c r="GI43" s="164"/>
      <c r="GJ43" s="163">
        <v>-12.742599999999999</v>
      </c>
      <c r="GK43" s="163">
        <v>2.9312</v>
      </c>
      <c r="GL43" s="164"/>
      <c r="GM43" s="164"/>
      <c r="GN43" s="163">
        <v>-11.1663</v>
      </c>
      <c r="GO43" s="163">
        <v>-23.668700000000001</v>
      </c>
      <c r="GP43" s="163">
        <v>1.1727000000000001</v>
      </c>
      <c r="GQ43" s="163">
        <v>-30.419599999999999</v>
      </c>
      <c r="GR43" s="163">
        <v>5.1211000000000002</v>
      </c>
      <c r="GS43" s="163">
        <v>5.4325000000000001</v>
      </c>
      <c r="GT43" s="163">
        <v>136.5993</v>
      </c>
      <c r="GU43" s="163">
        <v>-7.0652999999999997</v>
      </c>
      <c r="GV43" s="163">
        <v>-9.5752000000000006</v>
      </c>
      <c r="GW43" s="163">
        <v>-10.815</v>
      </c>
      <c r="GX43" s="163">
        <v>4.3</v>
      </c>
      <c r="GY43" s="163">
        <v>5.9776999999999996</v>
      </c>
      <c r="GZ43" s="163">
        <v>6.0445000000000002</v>
      </c>
      <c r="HA43" s="163">
        <v>4.2305999999999999</v>
      </c>
      <c r="HB43" s="163">
        <v>13.1418</v>
      </c>
      <c r="HC43" s="163">
        <v>16.2012</v>
      </c>
      <c r="HD43" s="163">
        <v>-10.06</v>
      </c>
      <c r="HE43" s="163">
        <v>13.131399999999999</v>
      </c>
      <c r="HF43" s="163">
        <v>42.659100000000002</v>
      </c>
      <c r="HG43" s="163">
        <v>9.9427000000000003</v>
      </c>
      <c r="HH43" s="163">
        <v>25.0562</v>
      </c>
      <c r="HI43" s="163">
        <v>21.8735</v>
      </c>
      <c r="HJ43" s="163">
        <v>21.623999999999999</v>
      </c>
      <c r="HK43" s="163">
        <v>-9.3096999999999994</v>
      </c>
      <c r="HL43" s="163">
        <v>-9.8633000000000006</v>
      </c>
      <c r="HM43" s="163">
        <v>0</v>
      </c>
      <c r="HN43" s="163">
        <v>-10.4131</v>
      </c>
      <c r="HO43" s="164"/>
      <c r="HP43" s="164"/>
      <c r="HQ43" s="163">
        <v>-20.774100000000001</v>
      </c>
      <c r="HR43" s="163">
        <v>-20.5214</v>
      </c>
      <c r="HS43" s="163">
        <v>-8.4675999999999991</v>
      </c>
      <c r="HT43" s="163">
        <v>-8.0077999999999996</v>
      </c>
      <c r="HU43" s="163">
        <v>11.05</v>
      </c>
      <c r="HV43" s="163">
        <v>10.89</v>
      </c>
      <c r="HW43" s="163">
        <v>-21.7</v>
      </c>
      <c r="HX43" s="163">
        <v>-22.4</v>
      </c>
      <c r="HY43" s="163">
        <v>1.2662</v>
      </c>
      <c r="HZ43" s="163">
        <v>-6.8</v>
      </c>
      <c r="IA43" s="163">
        <v>20.338699999999999</v>
      </c>
      <c r="IB43" s="163">
        <v>25.95</v>
      </c>
      <c r="IC43" s="163">
        <v>25.82</v>
      </c>
      <c r="ID43" s="163">
        <v>-16.5</v>
      </c>
      <c r="IE43" s="163">
        <v>-17.5</v>
      </c>
      <c r="IF43" s="163">
        <v>6.4</v>
      </c>
      <c r="IG43" s="163">
        <v>5.5</v>
      </c>
      <c r="IH43" s="163">
        <v>-18.211200000000002</v>
      </c>
      <c r="II43" s="163">
        <v>-18.206499999999998</v>
      </c>
      <c r="IJ43" s="163">
        <v>-62.843299999999999</v>
      </c>
      <c r="IK43" s="163">
        <v>-61.3643</v>
      </c>
      <c r="IL43" s="163">
        <v>-217.37209999999999</v>
      </c>
      <c r="IM43" s="163">
        <v>-3.9344000000000001</v>
      </c>
      <c r="IN43" s="163">
        <v>-46.1646</v>
      </c>
      <c r="IO43" s="163">
        <v>85.846699999999998</v>
      </c>
      <c r="IP43" s="163">
        <v>75.492699999999999</v>
      </c>
      <c r="IQ43" s="163">
        <v>59.122399999999999</v>
      </c>
      <c r="IR43" s="163">
        <v>120.8381</v>
      </c>
      <c r="IS43" s="163">
        <v>21.268000000000001</v>
      </c>
      <c r="IT43" s="163">
        <v>26.280799999999999</v>
      </c>
      <c r="IU43" s="163">
        <v>22.2456</v>
      </c>
      <c r="IV43" s="163">
        <v>46.1539</v>
      </c>
      <c r="IW43" s="163">
        <v>144.5438</v>
      </c>
      <c r="IX43" s="163">
        <v>-226.18459999999999</v>
      </c>
      <c r="IY43" s="163">
        <v>69.3262</v>
      </c>
      <c r="IZ43" s="163">
        <v>-54.782499999999999</v>
      </c>
      <c r="JA43" s="163">
        <v>-0.56030000000000002</v>
      </c>
      <c r="JB43" s="164"/>
      <c r="JC43" s="163">
        <v>-2</v>
      </c>
      <c r="JD43" s="163">
        <v>-7.2999999999999995E-2</v>
      </c>
      <c r="JE43" s="163">
        <v>-8.1000000000000003E-2</v>
      </c>
      <c r="JF43" s="163">
        <v>-2.64</v>
      </c>
      <c r="JG43" s="163">
        <v>3.76</v>
      </c>
      <c r="JH43" s="163">
        <v>-1.8309</v>
      </c>
      <c r="JI43" s="163">
        <v>-9.8711000000000002</v>
      </c>
      <c r="JJ43" s="163">
        <v>7.1214000000000004</v>
      </c>
      <c r="JK43" s="163">
        <v>5.7725</v>
      </c>
      <c r="JL43" s="163">
        <v>2.2999999999999998</v>
      </c>
      <c r="JM43" s="163">
        <v>2.2480000000000002</v>
      </c>
      <c r="JN43" s="163">
        <v>4.3890000000000002</v>
      </c>
      <c r="JO43" s="164"/>
      <c r="JP43" s="164"/>
      <c r="JQ43" s="163">
        <v>3.8896000000000002</v>
      </c>
      <c r="JR43" s="163">
        <v>4.0494000000000003</v>
      </c>
      <c r="JS43" s="163">
        <v>3.5325000000000002</v>
      </c>
      <c r="JT43" s="164"/>
      <c r="JU43" s="163">
        <v>3.3</v>
      </c>
      <c r="JV43" s="163">
        <v>6.5025000000000004</v>
      </c>
      <c r="JW43" s="163">
        <v>0.45</v>
      </c>
      <c r="JX43" s="164"/>
      <c r="JY43" s="163">
        <v>-2.5083000000000002</v>
      </c>
      <c r="JZ43" s="163">
        <v>-14.881399999999999</v>
      </c>
      <c r="KA43" s="163">
        <v>-19.319500000000001</v>
      </c>
      <c r="KB43" s="163">
        <v>-1.5101</v>
      </c>
      <c r="KC43" s="163">
        <v>10.6372</v>
      </c>
      <c r="KD43" s="163">
        <v>-14.3592</v>
      </c>
      <c r="KE43" s="163">
        <v>2.5996000000000001</v>
      </c>
      <c r="KF43" s="163">
        <v>-4.9000000000000004</v>
      </c>
      <c r="KG43" s="163">
        <v>-9.1</v>
      </c>
      <c r="KH43" s="164"/>
      <c r="KI43" s="164"/>
    </row>
    <row r="44" spans="1:295" ht="18" customHeight="1" x14ac:dyDescent="0.35">
      <c r="A44" s="160" t="s">
        <v>53</v>
      </c>
      <c r="B44" s="160" t="s">
        <v>862</v>
      </c>
      <c r="C44" s="163">
        <v>0</v>
      </c>
      <c r="D44" s="163">
        <v>3.2521</v>
      </c>
      <c r="E44" s="163">
        <v>-7.2594000000000003</v>
      </c>
      <c r="F44" s="163">
        <v>2.6423000000000001</v>
      </c>
      <c r="G44" s="163">
        <v>11.7844</v>
      </c>
      <c r="H44" s="164"/>
      <c r="I44" s="163">
        <v>22.8141</v>
      </c>
      <c r="J44" s="164"/>
      <c r="K44" s="163">
        <v>17.481999999999999</v>
      </c>
      <c r="L44" s="163">
        <v>7.0087999999999999</v>
      </c>
      <c r="M44" s="163">
        <v>6.7058999999999997</v>
      </c>
      <c r="N44" s="163">
        <v>-8.8800000000000008</v>
      </c>
      <c r="O44" s="163">
        <v>-28.6</v>
      </c>
      <c r="P44" s="163">
        <v>4.4000000000000004</v>
      </c>
      <c r="Q44" s="163">
        <v>3.3119999999999998</v>
      </c>
      <c r="R44" s="163">
        <v>-19.8</v>
      </c>
      <c r="S44" s="163">
        <v>1.2670999999999999</v>
      </c>
      <c r="T44" s="163">
        <v>14.5913</v>
      </c>
      <c r="U44" s="163">
        <v>3.7086999999999999</v>
      </c>
      <c r="V44" s="163">
        <v>3.6175000000000002</v>
      </c>
      <c r="W44" s="163">
        <v>6.6730999999999998</v>
      </c>
      <c r="X44" s="163">
        <v>4.6909999999999998</v>
      </c>
      <c r="Y44" s="163">
        <v>-3.0514999999999999</v>
      </c>
      <c r="Z44" s="163">
        <v>1.4092</v>
      </c>
      <c r="AA44" s="164"/>
      <c r="AB44" s="163">
        <v>-0.5161</v>
      </c>
      <c r="AC44" s="163">
        <v>-1.4259999999999999</v>
      </c>
      <c r="AD44" s="163">
        <v>-1.397</v>
      </c>
      <c r="AE44" s="163">
        <v>8.3469999999999995</v>
      </c>
      <c r="AF44" s="163">
        <v>-8.8800000000000008</v>
      </c>
      <c r="AG44" s="163">
        <v>-4.4000000000000004</v>
      </c>
      <c r="AH44" s="163">
        <v>0.60199999999999998</v>
      </c>
      <c r="AI44" s="163">
        <v>0.23599999999999999</v>
      </c>
      <c r="AJ44" s="163">
        <v>-17.68</v>
      </c>
      <c r="AK44" s="163">
        <v>-17.72</v>
      </c>
      <c r="AL44" s="164"/>
      <c r="AM44" s="163">
        <v>-9.5500000000000007</v>
      </c>
      <c r="AN44" s="163">
        <v>-9.6199999999999992</v>
      </c>
      <c r="AO44" s="163">
        <v>8.1097999999999999</v>
      </c>
      <c r="AP44" s="163">
        <v>3.0804999999999998</v>
      </c>
      <c r="AQ44" s="163">
        <v>24.209</v>
      </c>
      <c r="AR44" s="163">
        <v>25.788599999999999</v>
      </c>
      <c r="AS44" s="163">
        <v>-11.2186</v>
      </c>
      <c r="AT44" s="163">
        <v>-11.9224</v>
      </c>
      <c r="AU44" s="163">
        <v>-11.706799999999999</v>
      </c>
      <c r="AV44" s="163">
        <v>-1.8548</v>
      </c>
      <c r="AW44" s="163">
        <v>-1.4635</v>
      </c>
      <c r="AX44" s="163">
        <v>-21.7014</v>
      </c>
      <c r="AY44" s="163">
        <v>-20.495699999999999</v>
      </c>
      <c r="AZ44" s="163">
        <v>3.1686999999999999</v>
      </c>
      <c r="BA44" s="163">
        <v>17.296099999999999</v>
      </c>
      <c r="BB44" s="163">
        <v>-12.200900000000001</v>
      </c>
      <c r="BC44" s="163">
        <v>10.0061</v>
      </c>
      <c r="BD44" s="163">
        <v>-5.9</v>
      </c>
      <c r="BE44" s="163">
        <v>-6.4</v>
      </c>
      <c r="BF44" s="163">
        <v>-24.714700000000001</v>
      </c>
      <c r="BG44" s="163">
        <v>-24.5061</v>
      </c>
      <c r="BH44" s="163">
        <v>-3.0295000000000001</v>
      </c>
      <c r="BI44" s="164"/>
      <c r="BJ44" s="163">
        <v>-0.5968</v>
      </c>
      <c r="BK44" s="163">
        <v>3.4432</v>
      </c>
      <c r="BL44" s="163">
        <v>3.5112999999999999</v>
      </c>
      <c r="BM44" s="163">
        <v>2.4211999999999998</v>
      </c>
      <c r="BN44" s="163">
        <v>-129.0933</v>
      </c>
      <c r="BO44" s="163">
        <v>58.931199999999997</v>
      </c>
      <c r="BP44" s="163">
        <v>59.022799999999997</v>
      </c>
      <c r="BQ44" s="163">
        <v>1.4966999999999999</v>
      </c>
      <c r="BR44" s="163">
        <v>-137.46279999999999</v>
      </c>
      <c r="BS44" s="164"/>
      <c r="BT44" s="164"/>
      <c r="BU44" s="164"/>
      <c r="BV44" s="163">
        <v>23.9908</v>
      </c>
      <c r="BW44" s="163">
        <v>15.2</v>
      </c>
      <c r="BX44" s="163">
        <v>8.89</v>
      </c>
      <c r="BY44" s="163">
        <v>-14.74</v>
      </c>
      <c r="BZ44" s="163">
        <v>10.61</v>
      </c>
      <c r="CA44" s="163">
        <v>-5.0861999999999998</v>
      </c>
      <c r="CB44" s="163">
        <v>-4.6843000000000004</v>
      </c>
      <c r="CC44" s="163">
        <v>8.2964000000000002</v>
      </c>
      <c r="CD44" s="163">
        <v>6.1143999999999998</v>
      </c>
      <c r="CE44" s="163">
        <v>-6.6378000000000004</v>
      </c>
      <c r="CF44" s="163">
        <v>-24.6967</v>
      </c>
      <c r="CG44" s="163">
        <v>-24.352499999999999</v>
      </c>
      <c r="CH44" s="163">
        <v>1.9900000000000001E-2</v>
      </c>
      <c r="CI44" s="163">
        <v>19.3687</v>
      </c>
      <c r="CJ44" s="164"/>
      <c r="CK44" s="164"/>
      <c r="CL44" s="163">
        <v>67.599999999999994</v>
      </c>
      <c r="CM44" s="163">
        <v>-36.200000000000003</v>
      </c>
      <c r="CN44" s="163">
        <v>-3.25</v>
      </c>
      <c r="CO44" s="163">
        <v>30.989799999999999</v>
      </c>
      <c r="CP44" s="163">
        <v>30.6495</v>
      </c>
      <c r="CQ44" s="163">
        <v>29.914000000000001</v>
      </c>
      <c r="CR44" s="163">
        <v>54.517899999999997</v>
      </c>
      <c r="CS44" s="163">
        <v>54.8932</v>
      </c>
      <c r="CT44" s="163">
        <v>-15.537100000000001</v>
      </c>
      <c r="CU44" s="163">
        <v>-50.902500000000003</v>
      </c>
      <c r="CV44" s="163">
        <v>-12.441000000000001</v>
      </c>
      <c r="CW44" s="163">
        <v>2.8927</v>
      </c>
      <c r="CX44" s="163">
        <v>43.22</v>
      </c>
      <c r="CY44" s="163">
        <v>27.76</v>
      </c>
      <c r="CZ44" s="163">
        <v>13.129899999999999</v>
      </c>
      <c r="DA44" s="163">
        <v>13.089</v>
      </c>
      <c r="DB44" s="163">
        <v>-12.73</v>
      </c>
      <c r="DC44" s="164"/>
      <c r="DD44" s="163">
        <v>-22.0642</v>
      </c>
      <c r="DE44" s="163">
        <v>-21.523700000000002</v>
      </c>
      <c r="DF44" s="163">
        <v>45.625599999999999</v>
      </c>
      <c r="DG44" s="163">
        <v>1.54E-2</v>
      </c>
      <c r="DH44" s="163">
        <v>-6.5002000000000004</v>
      </c>
      <c r="DI44" s="163">
        <v>-12.2</v>
      </c>
      <c r="DJ44" s="163">
        <v>-13.2</v>
      </c>
      <c r="DK44" s="163">
        <v>-5.5663999999999998</v>
      </c>
      <c r="DL44" s="163">
        <v>7.1120999999999999</v>
      </c>
      <c r="DM44" s="163">
        <v>41.641599999999997</v>
      </c>
      <c r="DN44" s="163">
        <v>17.447199999999999</v>
      </c>
      <c r="DO44" s="163">
        <v>7.85</v>
      </c>
      <c r="DP44" s="163">
        <v>-1.8</v>
      </c>
      <c r="DQ44" s="163">
        <v>9.7334999999999994</v>
      </c>
      <c r="DR44" s="163">
        <v>-44.542499999999997</v>
      </c>
      <c r="DS44" s="163">
        <v>-0.43</v>
      </c>
      <c r="DT44" s="163">
        <v>-0.34</v>
      </c>
      <c r="DU44" s="163">
        <v>14.68</v>
      </c>
      <c r="DV44" s="163">
        <v>27.6</v>
      </c>
      <c r="DW44" s="163">
        <v>-41.854500000000002</v>
      </c>
      <c r="DX44" s="163">
        <v>-20.9636</v>
      </c>
      <c r="DY44" s="163">
        <v>-32.221299999999999</v>
      </c>
      <c r="DZ44" s="163">
        <v>-31.0364</v>
      </c>
      <c r="EA44" s="163">
        <v>26.017700000000001</v>
      </c>
      <c r="EB44" s="163">
        <v>2.9462000000000002</v>
      </c>
      <c r="EC44" s="163">
        <v>-7.3848000000000003</v>
      </c>
      <c r="ED44" s="163">
        <v>-7.3635999999999999</v>
      </c>
      <c r="EE44" s="163">
        <v>-19.473400000000002</v>
      </c>
      <c r="EF44" s="163">
        <v>-24.999700000000001</v>
      </c>
      <c r="EG44" s="163">
        <v>-10.788</v>
      </c>
      <c r="EH44" s="163">
        <v>-89.9542</v>
      </c>
      <c r="EI44" s="163">
        <v>10.1501</v>
      </c>
      <c r="EJ44" s="164"/>
      <c r="EK44" s="163">
        <v>-5.3723000000000001</v>
      </c>
      <c r="EL44" s="163">
        <v>-4.8762999999999996</v>
      </c>
      <c r="EM44" s="163">
        <v>13.528600000000001</v>
      </c>
      <c r="EN44" s="163">
        <v>1.4377</v>
      </c>
      <c r="EO44" s="163">
        <v>0.77869999999999995</v>
      </c>
      <c r="EP44" s="163">
        <v>-16.388000000000002</v>
      </c>
      <c r="EQ44" s="163">
        <v>-20.7713</v>
      </c>
      <c r="ER44" s="163">
        <v>-20.624300000000002</v>
      </c>
      <c r="ES44" s="163">
        <v>5.4485000000000001</v>
      </c>
      <c r="ET44" s="163">
        <v>13.96</v>
      </c>
      <c r="EU44" s="163">
        <v>-14.13</v>
      </c>
      <c r="EV44" s="163">
        <v>0</v>
      </c>
      <c r="EW44" s="163">
        <v>3.3521999999999998</v>
      </c>
      <c r="EX44" s="163">
        <v>9.6509999999999998</v>
      </c>
      <c r="EY44" s="163">
        <v>-3.9927999999999999</v>
      </c>
      <c r="EZ44" s="163">
        <v>6.8910999999999998</v>
      </c>
      <c r="FA44" s="163">
        <v>0.67779999999999996</v>
      </c>
      <c r="FB44" s="163">
        <v>5.5532000000000004</v>
      </c>
      <c r="FC44" s="163">
        <v>-18.296900000000001</v>
      </c>
      <c r="FD44" s="164"/>
      <c r="FE44" s="164"/>
      <c r="FF44" s="163">
        <v>0.96030000000000004</v>
      </c>
      <c r="FG44" s="163">
        <v>4.7591999999999999</v>
      </c>
      <c r="FH44" s="163">
        <v>4.4016999999999999</v>
      </c>
      <c r="FI44" s="163">
        <v>2.8531</v>
      </c>
      <c r="FJ44" s="164"/>
      <c r="FK44" s="164"/>
      <c r="FL44" s="164"/>
      <c r="FM44" s="163">
        <v>14.152200000000001</v>
      </c>
      <c r="FN44" s="163">
        <v>14.0862</v>
      </c>
      <c r="FO44" s="163">
        <v>0.48680000000000001</v>
      </c>
      <c r="FP44" s="163">
        <v>13.2036</v>
      </c>
      <c r="FQ44" s="163">
        <v>16.1294</v>
      </c>
      <c r="FR44" s="163">
        <v>-16.05</v>
      </c>
      <c r="FS44" s="163">
        <v>-4.7108999999999996</v>
      </c>
      <c r="FT44" s="163">
        <v>0.44790000000000002</v>
      </c>
      <c r="FU44" s="163">
        <v>3.14</v>
      </c>
      <c r="FV44" s="163">
        <v>3.19</v>
      </c>
      <c r="FW44" s="163">
        <v>-15.862299999999999</v>
      </c>
      <c r="FX44" s="163">
        <v>0</v>
      </c>
      <c r="FY44" s="163">
        <v>4.4039999999999999</v>
      </c>
      <c r="FZ44" s="163">
        <v>1.754</v>
      </c>
      <c r="GA44" s="164"/>
      <c r="GB44" s="163">
        <v>35.17</v>
      </c>
      <c r="GC44" s="163">
        <v>-27.180900000000001</v>
      </c>
      <c r="GD44" s="163">
        <v>-17.940899999999999</v>
      </c>
      <c r="GE44" s="163">
        <v>-0.49</v>
      </c>
      <c r="GF44" s="163">
        <v>15.7636</v>
      </c>
      <c r="GG44" s="164"/>
      <c r="GH44" s="163">
        <v>24.615600000000001</v>
      </c>
      <c r="GI44" s="164"/>
      <c r="GJ44" s="163">
        <v>-13.100300000000001</v>
      </c>
      <c r="GK44" s="163">
        <v>3.3580000000000001</v>
      </c>
      <c r="GL44" s="164"/>
      <c r="GM44" s="164"/>
      <c r="GN44" s="163">
        <v>-11.0435</v>
      </c>
      <c r="GO44" s="163">
        <v>-20.356300000000001</v>
      </c>
      <c r="GP44" s="163">
        <v>0.60199999999999998</v>
      </c>
      <c r="GQ44" s="163">
        <v>-28.738900000000001</v>
      </c>
      <c r="GR44" s="163">
        <v>6.1294000000000004</v>
      </c>
      <c r="GS44" s="163">
        <v>5.016</v>
      </c>
      <c r="GT44" s="163">
        <v>141.983</v>
      </c>
      <c r="GU44" s="163">
        <v>-6.5979999999999999</v>
      </c>
      <c r="GV44" s="163">
        <v>-10.2143</v>
      </c>
      <c r="GW44" s="163">
        <v>-10.908200000000001</v>
      </c>
      <c r="GX44" s="163">
        <v>3.8731</v>
      </c>
      <c r="GY44" s="163">
        <v>7.1421999999999999</v>
      </c>
      <c r="GZ44" s="163">
        <v>7.3338999999999999</v>
      </c>
      <c r="HA44" s="163">
        <v>3</v>
      </c>
      <c r="HB44" s="163">
        <v>14.7181</v>
      </c>
      <c r="HC44" s="163">
        <v>15.773199999999999</v>
      </c>
      <c r="HD44" s="163">
        <v>-9.2200000000000006</v>
      </c>
      <c r="HE44" s="163">
        <v>12.4415</v>
      </c>
      <c r="HF44" s="163">
        <v>44.427199999999999</v>
      </c>
      <c r="HG44" s="163">
        <v>12.493499999999999</v>
      </c>
      <c r="HH44" s="163">
        <v>23.574300000000001</v>
      </c>
      <c r="HI44" s="163">
        <v>22.314</v>
      </c>
      <c r="HJ44" s="163">
        <v>23.3447</v>
      </c>
      <c r="HK44" s="163">
        <v>-9.6263000000000005</v>
      </c>
      <c r="HL44" s="163">
        <v>-10.119400000000001</v>
      </c>
      <c r="HM44" s="163">
        <v>0</v>
      </c>
      <c r="HN44" s="163">
        <v>0</v>
      </c>
      <c r="HO44" s="164"/>
      <c r="HP44" s="163">
        <v>50.342300000000002</v>
      </c>
      <c r="HQ44" s="163">
        <v>-22.812100000000001</v>
      </c>
      <c r="HR44" s="163">
        <v>-22.526399999999999</v>
      </c>
      <c r="HS44" s="163">
        <v>-11.584099999999999</v>
      </c>
      <c r="HT44" s="163">
        <v>-11.499700000000001</v>
      </c>
      <c r="HU44" s="163">
        <v>11.71</v>
      </c>
      <c r="HV44" s="163">
        <v>11.91</v>
      </c>
      <c r="HW44" s="163">
        <v>-28.6</v>
      </c>
      <c r="HX44" s="163">
        <v>-28.9</v>
      </c>
      <c r="HY44" s="163">
        <v>1.4072</v>
      </c>
      <c r="HZ44" s="163">
        <v>-4.96</v>
      </c>
      <c r="IA44" s="163">
        <v>27.5779</v>
      </c>
      <c r="IB44" s="163">
        <v>26.017099999999999</v>
      </c>
      <c r="IC44" s="163">
        <v>25.524100000000001</v>
      </c>
      <c r="ID44" s="163">
        <v>-17.399999999999999</v>
      </c>
      <c r="IE44" s="163">
        <v>-28.6</v>
      </c>
      <c r="IF44" s="163">
        <v>9.4</v>
      </c>
      <c r="IG44" s="163">
        <v>8.8000000000000007</v>
      </c>
      <c r="IH44" s="164"/>
      <c r="II44" s="164"/>
      <c r="IJ44" s="163">
        <v>-57.211599999999997</v>
      </c>
      <c r="IK44" s="163">
        <v>-62.867100000000001</v>
      </c>
      <c r="IL44" s="163">
        <v>-218.6705</v>
      </c>
      <c r="IM44" s="163">
        <v>-3.3527999999999998</v>
      </c>
      <c r="IN44" s="163">
        <v>-41.732700000000001</v>
      </c>
      <c r="IO44" s="163">
        <v>91.2256</v>
      </c>
      <c r="IP44" s="163">
        <v>72.167400000000001</v>
      </c>
      <c r="IQ44" s="163">
        <v>58.874400000000001</v>
      </c>
      <c r="IR44" s="163">
        <v>124.3207</v>
      </c>
      <c r="IS44" s="163">
        <v>25.3537</v>
      </c>
      <c r="IT44" s="163">
        <v>30.227</v>
      </c>
      <c r="IU44" s="163">
        <v>27.983599999999999</v>
      </c>
      <c r="IV44" s="163">
        <v>48.418599999999998</v>
      </c>
      <c r="IW44" s="163">
        <v>149.72819999999999</v>
      </c>
      <c r="IX44" s="163">
        <v>-229.2801</v>
      </c>
      <c r="IY44" s="163">
        <v>71.763099999999994</v>
      </c>
      <c r="IZ44" s="163">
        <v>-59.186</v>
      </c>
      <c r="JA44" s="163">
        <v>-0.44309999999999999</v>
      </c>
      <c r="JB44" s="164"/>
      <c r="JC44" s="163">
        <v>-2.8</v>
      </c>
      <c r="JD44" s="163">
        <v>-0.33800000000000002</v>
      </c>
      <c r="JE44" s="163">
        <v>-0.34200000000000003</v>
      </c>
      <c r="JF44" s="163">
        <v>-1.68</v>
      </c>
      <c r="JG44" s="163">
        <v>3.84</v>
      </c>
      <c r="JH44" s="163">
        <v>-1.9954000000000001</v>
      </c>
      <c r="JI44" s="163">
        <v>-10.164</v>
      </c>
      <c r="JJ44" s="163">
        <v>9.3491999999999997</v>
      </c>
      <c r="JK44" s="163">
        <v>-6.2088999999999999</v>
      </c>
      <c r="JL44" s="163">
        <v>-1.2</v>
      </c>
      <c r="JM44" s="163">
        <v>1.593</v>
      </c>
      <c r="JN44" s="163">
        <v>1.9830000000000001</v>
      </c>
      <c r="JO44" s="163">
        <v>0</v>
      </c>
      <c r="JP44" s="163">
        <v>0</v>
      </c>
      <c r="JQ44" s="163">
        <v>4.7351000000000001</v>
      </c>
      <c r="JR44" s="163">
        <v>3.8788999999999998</v>
      </c>
      <c r="JS44" s="163">
        <v>3.5836000000000001</v>
      </c>
      <c r="JT44" s="164"/>
      <c r="JU44" s="163">
        <v>12.5</v>
      </c>
      <c r="JV44" s="163">
        <v>5.3475999999999999</v>
      </c>
      <c r="JW44" s="163">
        <v>0.39</v>
      </c>
      <c r="JX44" s="164"/>
      <c r="JY44" s="163">
        <v>-5.0803000000000003</v>
      </c>
      <c r="JZ44" s="163">
        <v>-13.815300000000001</v>
      </c>
      <c r="KA44" s="163">
        <v>-19.126799999999999</v>
      </c>
      <c r="KB44" s="163">
        <v>-3.5127999999999999</v>
      </c>
      <c r="KC44" s="163">
        <v>9.4055999999999997</v>
      </c>
      <c r="KD44" s="163">
        <v>-14.0253</v>
      </c>
      <c r="KE44" s="163">
        <v>4.0670999999999999</v>
      </c>
      <c r="KF44" s="163">
        <v>-14.1</v>
      </c>
      <c r="KG44" s="163">
        <v>-3.2</v>
      </c>
      <c r="KH44" s="164"/>
      <c r="KI44" s="164"/>
    </row>
    <row r="45" spans="1:295" ht="18" customHeight="1" x14ac:dyDescent="0.35">
      <c r="A45" s="160" t="s">
        <v>53</v>
      </c>
      <c r="B45" s="160" t="s">
        <v>863</v>
      </c>
      <c r="C45" s="163">
        <v>0</v>
      </c>
      <c r="D45" s="163">
        <v>4.1700999999999997</v>
      </c>
      <c r="E45" s="163">
        <v>-9.0007999999999999</v>
      </c>
      <c r="F45" s="163">
        <v>0.68459999999999999</v>
      </c>
      <c r="G45" s="163">
        <v>12.1488</v>
      </c>
      <c r="H45" s="164"/>
      <c r="I45" s="163">
        <v>23.4681</v>
      </c>
      <c r="J45" s="164"/>
      <c r="K45" s="163">
        <v>17.3</v>
      </c>
      <c r="L45" s="163">
        <v>7.1558000000000002</v>
      </c>
      <c r="M45" s="163">
        <v>6.8592000000000004</v>
      </c>
      <c r="N45" s="163">
        <v>-13.32</v>
      </c>
      <c r="O45" s="163">
        <v>-30.8</v>
      </c>
      <c r="P45" s="163">
        <v>6.6</v>
      </c>
      <c r="Q45" s="163">
        <v>3.3119999999999998</v>
      </c>
      <c r="R45" s="163">
        <v>-22</v>
      </c>
      <c r="S45" s="163">
        <v>3.3056000000000001</v>
      </c>
      <c r="T45" s="163">
        <v>12.873699999999999</v>
      </c>
      <c r="U45" s="163">
        <v>4.2877000000000001</v>
      </c>
      <c r="V45" s="163">
        <v>3.6514000000000002</v>
      </c>
      <c r="W45" s="163">
        <v>6.7801999999999998</v>
      </c>
      <c r="X45" s="163">
        <v>4.5144000000000002</v>
      </c>
      <c r="Y45" s="163">
        <v>-3.5165999999999999</v>
      </c>
      <c r="Z45" s="163">
        <v>1.3517999999999999</v>
      </c>
      <c r="AA45" s="164"/>
      <c r="AB45" s="163">
        <v>-0.63949999999999996</v>
      </c>
      <c r="AC45" s="163">
        <v>-1.127</v>
      </c>
      <c r="AD45" s="163">
        <v>-1.1140000000000001</v>
      </c>
      <c r="AE45" s="163">
        <v>8.923</v>
      </c>
      <c r="AF45" s="163">
        <v>-6.66</v>
      </c>
      <c r="AG45" s="163">
        <v>-2.2000000000000002</v>
      </c>
      <c r="AH45" s="163">
        <v>1.179</v>
      </c>
      <c r="AI45" s="163">
        <v>0.25</v>
      </c>
      <c r="AJ45" s="163">
        <v>-16.09</v>
      </c>
      <c r="AK45" s="163">
        <v>-16.25</v>
      </c>
      <c r="AL45" s="164"/>
      <c r="AM45" s="163">
        <v>-9.73</v>
      </c>
      <c r="AN45" s="163">
        <v>-9.7899999999999991</v>
      </c>
      <c r="AO45" s="163">
        <v>7.6965000000000003</v>
      </c>
      <c r="AP45" s="163">
        <v>3.2549999999999999</v>
      </c>
      <c r="AQ45" s="163">
        <v>23.756599999999999</v>
      </c>
      <c r="AR45" s="163">
        <v>23.6051</v>
      </c>
      <c r="AS45" s="163">
        <v>-11.372999999999999</v>
      </c>
      <c r="AT45" s="163">
        <v>-11.252599999999999</v>
      </c>
      <c r="AU45" s="163">
        <v>-11.0838</v>
      </c>
      <c r="AV45" s="163">
        <v>-1.2181</v>
      </c>
      <c r="AW45" s="163">
        <v>-1.0931999999999999</v>
      </c>
      <c r="AX45" s="163">
        <v>-22.639099999999999</v>
      </c>
      <c r="AY45" s="163">
        <v>-20.897600000000001</v>
      </c>
      <c r="AZ45" s="163">
        <v>2.7742</v>
      </c>
      <c r="BA45" s="163">
        <v>15.286099999999999</v>
      </c>
      <c r="BB45" s="163">
        <v>-8.9654000000000007</v>
      </c>
      <c r="BC45" s="163">
        <v>9.9106000000000005</v>
      </c>
      <c r="BD45" s="163">
        <v>-6</v>
      </c>
      <c r="BE45" s="163">
        <v>-6.5</v>
      </c>
      <c r="BF45" s="163">
        <v>-24.0626</v>
      </c>
      <c r="BG45" s="163">
        <v>-24.188600000000001</v>
      </c>
      <c r="BH45" s="163">
        <v>-3.1280999999999999</v>
      </c>
      <c r="BI45" s="164"/>
      <c r="BJ45" s="163">
        <v>-0.29349999999999998</v>
      </c>
      <c r="BK45" s="163">
        <v>3.4794999999999998</v>
      </c>
      <c r="BL45" s="163">
        <v>4.0133000000000001</v>
      </c>
      <c r="BM45" s="163">
        <v>2.5796000000000001</v>
      </c>
      <c r="BN45" s="163">
        <v>-112.79640000000001</v>
      </c>
      <c r="BO45" s="163">
        <v>56.367699999999999</v>
      </c>
      <c r="BP45" s="163">
        <v>55.940399999999997</v>
      </c>
      <c r="BQ45" s="163">
        <v>5.6875</v>
      </c>
      <c r="BR45" s="163">
        <v>-129.6995</v>
      </c>
      <c r="BS45" s="164"/>
      <c r="BT45" s="164"/>
      <c r="BU45" s="164"/>
      <c r="BV45" s="163">
        <v>22.972899999999999</v>
      </c>
      <c r="BW45" s="163">
        <v>14.87</v>
      </c>
      <c r="BX45" s="163">
        <v>10.07</v>
      </c>
      <c r="BY45" s="163">
        <v>-15.12</v>
      </c>
      <c r="BZ45" s="163">
        <v>6.17</v>
      </c>
      <c r="CA45" s="163">
        <v>-3.7465999999999999</v>
      </c>
      <c r="CB45" s="163">
        <v>-3.4786999999999999</v>
      </c>
      <c r="CC45" s="163">
        <v>15.692299999999999</v>
      </c>
      <c r="CD45" s="163">
        <v>13.9689</v>
      </c>
      <c r="CE45" s="163">
        <v>-5.8152999999999997</v>
      </c>
      <c r="CF45" s="163">
        <v>-25.5383</v>
      </c>
      <c r="CG45" s="163">
        <v>-25.6065</v>
      </c>
      <c r="CH45" s="163">
        <v>-0.21190000000000001</v>
      </c>
      <c r="CI45" s="163">
        <v>19.062200000000001</v>
      </c>
      <c r="CJ45" s="164"/>
      <c r="CK45" s="164"/>
      <c r="CL45" s="163">
        <v>66.2</v>
      </c>
      <c r="CM45" s="163">
        <v>-34.6</v>
      </c>
      <c r="CN45" s="163">
        <v>-3.1</v>
      </c>
      <c r="CO45" s="163">
        <v>29.804600000000001</v>
      </c>
      <c r="CP45" s="163">
        <v>29.8903</v>
      </c>
      <c r="CQ45" s="163">
        <v>28.753499999999999</v>
      </c>
      <c r="CR45" s="163">
        <v>52.6935</v>
      </c>
      <c r="CS45" s="163">
        <v>53.0732</v>
      </c>
      <c r="CT45" s="163">
        <v>-15.8788</v>
      </c>
      <c r="CU45" s="163">
        <v>-49.539200000000001</v>
      </c>
      <c r="CV45" s="163">
        <v>-11.904199999999999</v>
      </c>
      <c r="CW45" s="163">
        <v>3.0602</v>
      </c>
      <c r="CX45" s="163">
        <v>35.020000000000003</v>
      </c>
      <c r="CY45" s="163">
        <v>26.72</v>
      </c>
      <c r="CZ45" s="163">
        <v>12.661099999999999</v>
      </c>
      <c r="DA45" s="163">
        <v>12.795999999999999</v>
      </c>
      <c r="DB45" s="163">
        <v>-12.41</v>
      </c>
      <c r="DC45" s="164"/>
      <c r="DD45" s="163">
        <v>-20.7561</v>
      </c>
      <c r="DE45" s="163">
        <v>-20.720300000000002</v>
      </c>
      <c r="DF45" s="163">
        <v>49.843499999999999</v>
      </c>
      <c r="DG45" s="163">
        <v>1.5299999999999999E-2</v>
      </c>
      <c r="DH45" s="163">
        <v>-6.3959999999999999</v>
      </c>
      <c r="DI45" s="163">
        <v>-11.9</v>
      </c>
      <c r="DJ45" s="163">
        <v>-11.8</v>
      </c>
      <c r="DK45" s="163">
        <v>-5.1318000000000001</v>
      </c>
      <c r="DL45" s="163">
        <v>6.7381000000000002</v>
      </c>
      <c r="DM45" s="163">
        <v>40.853099999999998</v>
      </c>
      <c r="DN45" s="163">
        <v>17.0761</v>
      </c>
      <c r="DO45" s="163">
        <v>7.51</v>
      </c>
      <c r="DP45" s="163">
        <v>-1.36</v>
      </c>
      <c r="DQ45" s="163">
        <v>8.1404999999999994</v>
      </c>
      <c r="DR45" s="163">
        <v>-47.932699999999997</v>
      </c>
      <c r="DS45" s="163">
        <v>-0.48</v>
      </c>
      <c r="DT45" s="163">
        <v>-0.4</v>
      </c>
      <c r="DU45" s="163">
        <v>17.79</v>
      </c>
      <c r="DV45" s="163">
        <v>25.94</v>
      </c>
      <c r="DW45" s="163">
        <v>-44.945500000000003</v>
      </c>
      <c r="DX45" s="163">
        <v>-22.372699999999998</v>
      </c>
      <c r="DY45" s="163">
        <v>-34.164000000000001</v>
      </c>
      <c r="DZ45" s="163">
        <v>-32.618200000000002</v>
      </c>
      <c r="EA45" s="163">
        <v>22.495100000000001</v>
      </c>
      <c r="EB45" s="163">
        <v>1.4496</v>
      </c>
      <c r="EC45" s="163">
        <v>-9.7973999999999997</v>
      </c>
      <c r="ED45" s="163">
        <v>-9.4151000000000007</v>
      </c>
      <c r="EE45" s="163">
        <v>-21.1328</v>
      </c>
      <c r="EF45" s="163">
        <v>-27.890999999999998</v>
      </c>
      <c r="EG45" s="163">
        <v>-10.56</v>
      </c>
      <c r="EH45" s="163">
        <v>-93.951099999999997</v>
      </c>
      <c r="EI45" s="163">
        <v>8.4222000000000001</v>
      </c>
      <c r="EJ45" s="164"/>
      <c r="EK45" s="163">
        <v>-5.3350999999999997</v>
      </c>
      <c r="EL45" s="163">
        <v>-4.7270000000000003</v>
      </c>
      <c r="EM45" s="163">
        <v>13.327</v>
      </c>
      <c r="EN45" s="163">
        <v>1.7175</v>
      </c>
      <c r="EO45" s="163">
        <v>1.0012000000000001</v>
      </c>
      <c r="EP45" s="163">
        <v>-23.556000000000001</v>
      </c>
      <c r="EQ45" s="163">
        <v>-20.1266</v>
      </c>
      <c r="ER45" s="163">
        <v>-19.762</v>
      </c>
      <c r="ES45" s="163">
        <v>7.5065</v>
      </c>
      <c r="ET45" s="163">
        <v>14.1</v>
      </c>
      <c r="EU45" s="163">
        <v>-6.92</v>
      </c>
      <c r="EV45" s="163">
        <v>0</v>
      </c>
      <c r="EW45" s="163">
        <v>3.0998999999999999</v>
      </c>
      <c r="EX45" s="163">
        <v>11.399800000000001</v>
      </c>
      <c r="EY45" s="163">
        <v>-4.0452000000000004</v>
      </c>
      <c r="EZ45" s="163">
        <v>6.8712999999999997</v>
      </c>
      <c r="FA45" s="163">
        <v>0.68979999999999997</v>
      </c>
      <c r="FB45" s="163">
        <v>8.6304999999999996</v>
      </c>
      <c r="FC45" s="163">
        <v>-19.4053</v>
      </c>
      <c r="FD45" s="164"/>
      <c r="FE45" s="164"/>
      <c r="FF45" s="163">
        <v>0.99960000000000004</v>
      </c>
      <c r="FG45" s="163">
        <v>4.4371999999999998</v>
      </c>
      <c r="FH45" s="163">
        <v>5.0392000000000001</v>
      </c>
      <c r="FI45" s="163">
        <v>3.3908</v>
      </c>
      <c r="FJ45" s="163">
        <v>-6.0284000000000004</v>
      </c>
      <c r="FK45" s="163">
        <v>-6.0284000000000004</v>
      </c>
      <c r="FL45" s="163">
        <v>-8.8751999999999995</v>
      </c>
      <c r="FM45" s="163">
        <v>15.1503</v>
      </c>
      <c r="FN45" s="163">
        <v>15.978400000000001</v>
      </c>
      <c r="FO45" s="163">
        <v>0.63280000000000003</v>
      </c>
      <c r="FP45" s="163">
        <v>15.0625</v>
      </c>
      <c r="FQ45" s="163">
        <v>20.4068</v>
      </c>
      <c r="FR45" s="163">
        <v>-17.079999999999998</v>
      </c>
      <c r="FS45" s="163">
        <v>-4.5167999999999999</v>
      </c>
      <c r="FT45" s="163">
        <v>0.48459999999999998</v>
      </c>
      <c r="FU45" s="163">
        <v>3.09</v>
      </c>
      <c r="FV45" s="163">
        <v>1.96</v>
      </c>
      <c r="FW45" s="163">
        <v>-19.632000000000001</v>
      </c>
      <c r="FX45" s="163">
        <v>0</v>
      </c>
      <c r="FY45" s="163">
        <v>4.3070000000000004</v>
      </c>
      <c r="FZ45" s="163">
        <v>-0.11799999999999999</v>
      </c>
      <c r="GA45" s="164"/>
      <c r="GB45" s="163">
        <v>34.86</v>
      </c>
      <c r="GC45" s="163">
        <v>-28.907</v>
      </c>
      <c r="GD45" s="163">
        <v>-18.702500000000001</v>
      </c>
      <c r="GE45" s="163">
        <v>-0.54</v>
      </c>
      <c r="GF45" s="163">
        <v>15.9773</v>
      </c>
      <c r="GG45" s="164"/>
      <c r="GH45" s="163">
        <v>24.6845</v>
      </c>
      <c r="GI45" s="164"/>
      <c r="GJ45" s="163">
        <v>-14.216699999999999</v>
      </c>
      <c r="GK45" s="163">
        <v>3.5341</v>
      </c>
      <c r="GL45" s="164"/>
      <c r="GM45" s="164"/>
      <c r="GN45" s="163">
        <v>-11.195600000000001</v>
      </c>
      <c r="GO45" s="163">
        <v>-17.288599999999999</v>
      </c>
      <c r="GP45" s="163">
        <v>-2.0653000000000001</v>
      </c>
      <c r="GQ45" s="163">
        <v>-25.5457</v>
      </c>
      <c r="GR45" s="163">
        <v>4.3103999999999996</v>
      </c>
      <c r="GS45" s="163">
        <v>4.0659999999999998</v>
      </c>
      <c r="GT45" s="163">
        <v>148.33500000000001</v>
      </c>
      <c r="GU45" s="163">
        <v>-5.5650000000000004</v>
      </c>
      <c r="GV45" s="163">
        <v>-9.4360999999999997</v>
      </c>
      <c r="GW45" s="163">
        <v>-11.675599999999999</v>
      </c>
      <c r="GX45" s="163">
        <v>4.2047999999999996</v>
      </c>
      <c r="GY45" s="163">
        <v>7.7804000000000002</v>
      </c>
      <c r="GZ45" s="163">
        <v>8.0695999999999994</v>
      </c>
      <c r="HA45" s="163">
        <v>4</v>
      </c>
      <c r="HB45" s="163">
        <v>13.922700000000001</v>
      </c>
      <c r="HC45" s="163">
        <v>15.1349</v>
      </c>
      <c r="HD45" s="163">
        <v>-10.48</v>
      </c>
      <c r="HE45" s="163">
        <v>12.9269</v>
      </c>
      <c r="HF45" s="163">
        <v>44.730699999999999</v>
      </c>
      <c r="HG45" s="163">
        <v>10.059200000000001</v>
      </c>
      <c r="HH45" s="163">
        <v>23.991599999999998</v>
      </c>
      <c r="HI45" s="163">
        <v>23.305499999999999</v>
      </c>
      <c r="HJ45" s="163">
        <v>22.920200000000001</v>
      </c>
      <c r="HK45" s="163">
        <v>-9.8030000000000008</v>
      </c>
      <c r="HL45" s="163">
        <v>-9.8869000000000007</v>
      </c>
      <c r="HM45" s="163">
        <v>0</v>
      </c>
      <c r="HN45" s="163">
        <v>0</v>
      </c>
      <c r="HO45" s="163">
        <v>51.176200000000001</v>
      </c>
      <c r="HP45" s="164"/>
      <c r="HQ45" s="163">
        <v>-23.5702</v>
      </c>
      <c r="HR45" s="163">
        <v>-22.592400000000001</v>
      </c>
      <c r="HS45" s="163">
        <v>-9.9288000000000007</v>
      </c>
      <c r="HT45" s="163">
        <v>-9.8684999999999992</v>
      </c>
      <c r="HU45" s="163">
        <v>12.71</v>
      </c>
      <c r="HV45" s="163">
        <v>12.65</v>
      </c>
      <c r="HW45" s="163">
        <v>-30.2</v>
      </c>
      <c r="HX45" s="163">
        <v>-30.2</v>
      </c>
      <c r="HY45" s="163">
        <v>1.2497</v>
      </c>
      <c r="HZ45" s="163">
        <v>-6.32</v>
      </c>
      <c r="IA45" s="163">
        <v>27.206700000000001</v>
      </c>
      <c r="IB45" s="163">
        <v>25.5365</v>
      </c>
      <c r="IC45" s="163">
        <v>25.9634</v>
      </c>
      <c r="ID45" s="163">
        <v>-17.8</v>
      </c>
      <c r="IE45" s="163">
        <v>-29.4</v>
      </c>
      <c r="IF45" s="163">
        <v>9.8000000000000007</v>
      </c>
      <c r="IG45" s="163">
        <v>9.3000000000000007</v>
      </c>
      <c r="IH45" s="164"/>
      <c r="II45" s="164"/>
      <c r="IJ45" s="163">
        <v>-57.956499999999998</v>
      </c>
      <c r="IK45" s="163">
        <v>-60.700400000000002</v>
      </c>
      <c r="IL45" s="163">
        <v>-218.5531</v>
      </c>
      <c r="IM45" s="163">
        <v>-1.8802000000000001</v>
      </c>
      <c r="IN45" s="163">
        <v>-43.953200000000002</v>
      </c>
      <c r="IO45" s="163">
        <v>90.258600000000001</v>
      </c>
      <c r="IP45" s="163">
        <v>72.952500000000001</v>
      </c>
      <c r="IQ45" s="163">
        <v>59.103700000000003</v>
      </c>
      <c r="IR45" s="163">
        <v>123.2906</v>
      </c>
      <c r="IS45" s="163">
        <v>25.479700000000001</v>
      </c>
      <c r="IT45" s="163">
        <v>28.721699999999998</v>
      </c>
      <c r="IU45" s="163">
        <v>30.171700000000001</v>
      </c>
      <c r="IV45" s="163">
        <v>46.718699999999998</v>
      </c>
      <c r="IW45" s="163">
        <v>147.06790000000001</v>
      </c>
      <c r="IX45" s="163">
        <v>-228.89189999999999</v>
      </c>
      <c r="IY45" s="163">
        <v>71.445400000000006</v>
      </c>
      <c r="IZ45" s="163">
        <v>-57.514000000000003</v>
      </c>
      <c r="JA45" s="163">
        <v>-0.5383</v>
      </c>
      <c r="JB45" s="164"/>
      <c r="JC45" s="163">
        <v>-3.52</v>
      </c>
      <c r="JD45" s="163">
        <v>-0.39300000000000002</v>
      </c>
      <c r="JE45" s="163">
        <v>-0.4</v>
      </c>
      <c r="JF45" s="163">
        <v>-1.36</v>
      </c>
      <c r="JG45" s="163">
        <v>3.68</v>
      </c>
      <c r="JH45" s="163">
        <v>-3.0427</v>
      </c>
      <c r="JI45" s="163">
        <v>-9.8436000000000003</v>
      </c>
      <c r="JJ45" s="163">
        <v>9.2027000000000001</v>
      </c>
      <c r="JK45" s="163">
        <v>-6.4744000000000002</v>
      </c>
      <c r="JL45" s="163">
        <v>-1.4</v>
      </c>
      <c r="JM45" s="163">
        <v>0.42399999999999999</v>
      </c>
      <c r="JN45" s="163">
        <v>3.9E-2</v>
      </c>
      <c r="JO45" s="164"/>
      <c r="JP45" s="164"/>
      <c r="JQ45" s="163">
        <v>4.3009000000000004</v>
      </c>
      <c r="JR45" s="163">
        <v>4.8438999999999997</v>
      </c>
      <c r="JS45" s="163">
        <v>3.9714</v>
      </c>
      <c r="JT45" s="164"/>
      <c r="JU45" s="163">
        <v>13.3</v>
      </c>
      <c r="JV45" s="163">
        <v>5.1699000000000002</v>
      </c>
      <c r="JW45" s="163">
        <v>0.37</v>
      </c>
      <c r="JX45" s="164"/>
      <c r="JY45" s="163">
        <v>-4.6220999999999997</v>
      </c>
      <c r="JZ45" s="163">
        <v>-13.984400000000001</v>
      </c>
      <c r="KA45" s="163">
        <v>-19.358799999999999</v>
      </c>
      <c r="KB45" s="163">
        <v>-3.1331000000000002</v>
      </c>
      <c r="KC45" s="163">
        <v>9.2342999999999993</v>
      </c>
      <c r="KD45" s="163">
        <v>-13.926500000000001</v>
      </c>
      <c r="KE45" s="163">
        <v>3.8875999999999999</v>
      </c>
      <c r="KF45" s="163">
        <v>-15.4</v>
      </c>
      <c r="KG45" s="163">
        <v>-2.5</v>
      </c>
      <c r="KH45" s="164"/>
      <c r="KI45" s="164"/>
    </row>
    <row r="46" spans="1:295" ht="18" customHeight="1" x14ac:dyDescent="0.35">
      <c r="A46" s="160" t="s">
        <v>53</v>
      </c>
      <c r="B46" s="160" t="s">
        <v>864</v>
      </c>
      <c r="C46" s="163">
        <v>0</v>
      </c>
      <c r="D46" s="163">
        <v>4.6985000000000001</v>
      </c>
      <c r="E46" s="163">
        <v>-10.0624</v>
      </c>
      <c r="F46" s="163">
        <v>-1.1598999999999999</v>
      </c>
      <c r="G46" s="163">
        <v>12.499000000000001</v>
      </c>
      <c r="H46" s="164"/>
      <c r="I46" s="163">
        <v>24.305099999999999</v>
      </c>
      <c r="J46" s="164"/>
      <c r="K46" s="163">
        <v>17.308900000000001</v>
      </c>
      <c r="L46" s="163">
        <v>7.0338000000000003</v>
      </c>
      <c r="M46" s="163">
        <v>6.7385999999999999</v>
      </c>
      <c r="N46" s="163">
        <v>-13.32</v>
      </c>
      <c r="O46" s="164"/>
      <c r="P46" s="163">
        <v>6.6</v>
      </c>
      <c r="Q46" s="163">
        <v>4.1399999999999997</v>
      </c>
      <c r="R46" s="164"/>
      <c r="S46" s="163">
        <v>3.3431999999999999</v>
      </c>
      <c r="T46" s="163">
        <v>11.1524</v>
      </c>
      <c r="U46" s="163">
        <v>4.3586999999999998</v>
      </c>
      <c r="V46" s="163">
        <v>4.2850999999999999</v>
      </c>
      <c r="W46" s="163">
        <v>7.6973000000000003</v>
      </c>
      <c r="X46" s="163">
        <v>4.2743000000000002</v>
      </c>
      <c r="Y46" s="163">
        <v>-3.5659999999999998</v>
      </c>
      <c r="Z46" s="163">
        <v>1.204</v>
      </c>
      <c r="AA46" s="164"/>
      <c r="AB46" s="163">
        <v>-0.83240000000000003</v>
      </c>
      <c r="AC46" s="163">
        <v>-0.997</v>
      </c>
      <c r="AD46" s="163">
        <v>-0.96899999999999997</v>
      </c>
      <c r="AE46" s="163">
        <v>8.6240000000000006</v>
      </c>
      <c r="AF46" s="163">
        <v>-4.4400000000000004</v>
      </c>
      <c r="AG46" s="163">
        <v>-2.2000000000000002</v>
      </c>
      <c r="AH46" s="163">
        <v>0.99099999999999999</v>
      </c>
      <c r="AI46" s="163">
        <v>0.255</v>
      </c>
      <c r="AJ46" s="163">
        <v>-14.99</v>
      </c>
      <c r="AK46" s="163">
        <v>-15.07</v>
      </c>
      <c r="AL46" s="164"/>
      <c r="AM46" s="163">
        <v>-10.11</v>
      </c>
      <c r="AN46" s="163">
        <v>-10.130000000000001</v>
      </c>
      <c r="AO46" s="163">
        <v>7.1692</v>
      </c>
      <c r="AP46" s="163">
        <v>3.3422999999999998</v>
      </c>
      <c r="AQ46" s="163">
        <v>18.3855</v>
      </c>
      <c r="AR46" s="163">
        <v>20.078600000000002</v>
      </c>
      <c r="AS46" s="163">
        <v>-10.8194</v>
      </c>
      <c r="AT46" s="163">
        <v>-10.180899999999999</v>
      </c>
      <c r="AU46" s="163">
        <v>-10.188499999999999</v>
      </c>
      <c r="AV46" s="163">
        <v>-1.2012</v>
      </c>
      <c r="AW46" s="163">
        <v>-1.1301000000000001</v>
      </c>
      <c r="AX46" s="163">
        <v>-23.442900000000002</v>
      </c>
      <c r="AY46" s="163">
        <v>-21.433499999999999</v>
      </c>
      <c r="AZ46" s="163">
        <v>2.3795999999999999</v>
      </c>
      <c r="BA46" s="163">
        <v>12.647600000000001</v>
      </c>
      <c r="BB46" s="163">
        <v>-0.86750000000000005</v>
      </c>
      <c r="BC46" s="163">
        <v>8.18</v>
      </c>
      <c r="BD46" s="163">
        <v>-5.2</v>
      </c>
      <c r="BE46" s="163">
        <v>-5.5</v>
      </c>
      <c r="BF46" s="163">
        <v>-24.062899999999999</v>
      </c>
      <c r="BG46" s="163">
        <v>-24.071100000000001</v>
      </c>
      <c r="BH46" s="163">
        <v>-3.5371999999999999</v>
      </c>
      <c r="BI46" s="164"/>
      <c r="BJ46" s="163">
        <v>2.3570000000000002</v>
      </c>
      <c r="BK46" s="163">
        <v>3.2833999999999999</v>
      </c>
      <c r="BL46" s="163">
        <v>4.2378999999999998</v>
      </c>
      <c r="BM46" s="163">
        <v>2.6097999999999999</v>
      </c>
      <c r="BN46" s="163">
        <v>-106.0518</v>
      </c>
      <c r="BO46" s="163">
        <v>59.236400000000003</v>
      </c>
      <c r="BP46" s="163">
        <v>59.389000000000003</v>
      </c>
      <c r="BQ46" s="163">
        <v>3.5653999999999999</v>
      </c>
      <c r="BR46" s="163">
        <v>-122.1173</v>
      </c>
      <c r="BS46" s="164"/>
      <c r="BT46" s="164"/>
      <c r="BU46" s="164"/>
      <c r="BV46" s="163">
        <v>19.9391</v>
      </c>
      <c r="BW46" s="163">
        <v>13.41</v>
      </c>
      <c r="BX46" s="163">
        <v>9.1</v>
      </c>
      <c r="BY46" s="163">
        <v>-16.93</v>
      </c>
      <c r="BZ46" s="163">
        <v>2.21</v>
      </c>
      <c r="CA46" s="163">
        <v>-5.0861999999999998</v>
      </c>
      <c r="CB46" s="163">
        <v>-4.5503999999999998</v>
      </c>
      <c r="CC46" s="163">
        <v>18.264600000000002</v>
      </c>
      <c r="CD46" s="163">
        <v>15.8651</v>
      </c>
      <c r="CE46" s="163">
        <v>-3.6240999999999999</v>
      </c>
      <c r="CF46" s="163">
        <v>-35.824100000000001</v>
      </c>
      <c r="CG46" s="163">
        <v>-35.752000000000002</v>
      </c>
      <c r="CH46" s="163">
        <v>2.2972999999999999</v>
      </c>
      <c r="CI46" s="163">
        <v>12.386200000000001</v>
      </c>
      <c r="CJ46" s="164"/>
      <c r="CK46" s="164"/>
      <c r="CL46" s="163">
        <v>51.6</v>
      </c>
      <c r="CM46" s="163">
        <v>-21.8</v>
      </c>
      <c r="CN46" s="163">
        <v>-2.72</v>
      </c>
      <c r="CO46" s="163">
        <v>18.726800000000001</v>
      </c>
      <c r="CP46" s="163">
        <v>19.059899999999999</v>
      </c>
      <c r="CQ46" s="163">
        <v>18.2333</v>
      </c>
      <c r="CR46" s="163">
        <v>63.203000000000003</v>
      </c>
      <c r="CS46" s="163">
        <v>63.211500000000001</v>
      </c>
      <c r="CT46" s="163">
        <v>-16.710799999999999</v>
      </c>
      <c r="CU46" s="163">
        <v>-57.415100000000002</v>
      </c>
      <c r="CV46" s="163">
        <v>-13.3573</v>
      </c>
      <c r="CW46" s="163">
        <v>3.1535000000000002</v>
      </c>
      <c r="CX46" s="163">
        <v>34</v>
      </c>
      <c r="CY46" s="163">
        <v>25.81</v>
      </c>
      <c r="CZ46" s="163">
        <v>11.879899999999999</v>
      </c>
      <c r="DA46" s="163">
        <v>11.9171</v>
      </c>
      <c r="DB46" s="163">
        <v>-11.93</v>
      </c>
      <c r="DC46" s="164"/>
      <c r="DD46" s="163">
        <v>-14.2577</v>
      </c>
      <c r="DE46" s="163">
        <v>-14.1044</v>
      </c>
      <c r="DF46" s="163">
        <v>44.124400000000001</v>
      </c>
      <c r="DG46" s="163">
        <v>1.52E-2</v>
      </c>
      <c r="DH46" s="163">
        <v>-6.1471</v>
      </c>
      <c r="DI46" s="163">
        <v>-9.9</v>
      </c>
      <c r="DJ46" s="163">
        <v>-9.8000000000000007</v>
      </c>
      <c r="DK46" s="163">
        <v>-5.1172000000000004</v>
      </c>
      <c r="DL46" s="163">
        <v>6.1771000000000003</v>
      </c>
      <c r="DM46" s="163">
        <v>38.960500000000003</v>
      </c>
      <c r="DN46" s="163">
        <v>15.9628</v>
      </c>
      <c r="DO46" s="163">
        <v>7.03</v>
      </c>
      <c r="DP46" s="163">
        <v>-0.76</v>
      </c>
      <c r="DQ46" s="163">
        <v>7.3440000000000003</v>
      </c>
      <c r="DR46" s="163">
        <v>-43.162500000000001</v>
      </c>
      <c r="DS46" s="163">
        <v>-0.11</v>
      </c>
      <c r="DT46" s="163">
        <v>-0.16</v>
      </c>
      <c r="DU46" s="163">
        <v>21.68</v>
      </c>
      <c r="DV46" s="163">
        <v>24.42</v>
      </c>
      <c r="DW46" s="163">
        <v>-37</v>
      </c>
      <c r="DX46" s="163">
        <v>-19.672699999999999</v>
      </c>
      <c r="DY46" s="163">
        <v>-33.493499999999997</v>
      </c>
      <c r="DZ46" s="163">
        <v>-33.072699999999998</v>
      </c>
      <c r="EA46" s="163">
        <v>24.6998</v>
      </c>
      <c r="EB46" s="163">
        <v>4.7801999999999998</v>
      </c>
      <c r="EC46" s="163">
        <v>-6.4199000000000002</v>
      </c>
      <c r="ED46" s="163">
        <v>-6.1014999999999997</v>
      </c>
      <c r="EE46" s="163">
        <v>-22.3811</v>
      </c>
      <c r="EF46" s="163">
        <v>-28.828800000000001</v>
      </c>
      <c r="EG46" s="163">
        <v>-9.6189999999999998</v>
      </c>
      <c r="EH46" s="163">
        <v>-88.02</v>
      </c>
      <c r="EI46" s="163">
        <v>-5.3968999999999996</v>
      </c>
      <c r="EJ46" s="164"/>
      <c r="EK46" s="163">
        <v>-4.9314</v>
      </c>
      <c r="EL46" s="163">
        <v>-4.3906000000000001</v>
      </c>
      <c r="EM46" s="163">
        <v>13.0959</v>
      </c>
      <c r="EN46" s="163">
        <v>1.6645000000000001</v>
      </c>
      <c r="EO46" s="163">
        <v>0.80079999999999996</v>
      </c>
      <c r="EP46" s="163">
        <v>-26.116</v>
      </c>
      <c r="EQ46" s="163">
        <v>-18.743400000000001</v>
      </c>
      <c r="ER46" s="163">
        <v>-18.205100000000002</v>
      </c>
      <c r="ES46" s="163">
        <v>7.8253000000000004</v>
      </c>
      <c r="ET46" s="164"/>
      <c r="EU46" s="163">
        <v>-6.88</v>
      </c>
      <c r="EV46" s="164"/>
      <c r="EW46" s="163">
        <v>2.9218999999999999</v>
      </c>
      <c r="EX46" s="163">
        <v>11.623100000000001</v>
      </c>
      <c r="EY46" s="163">
        <v>-4.0831</v>
      </c>
      <c r="EZ46" s="163">
        <v>6.8132000000000001</v>
      </c>
      <c r="FA46" s="163">
        <v>0.63080000000000003</v>
      </c>
      <c r="FB46" s="163">
        <v>9.0755999999999997</v>
      </c>
      <c r="FC46" s="163">
        <v>-20.258299999999998</v>
      </c>
      <c r="FD46" s="164"/>
      <c r="FE46" s="164"/>
      <c r="FF46" s="163">
        <v>0.9587</v>
      </c>
      <c r="FG46" s="163">
        <v>4.5724</v>
      </c>
      <c r="FH46" s="163">
        <v>4.8136000000000001</v>
      </c>
      <c r="FI46" s="163">
        <v>3.6230000000000002</v>
      </c>
      <c r="FJ46" s="163">
        <v>-3.5165999999999999</v>
      </c>
      <c r="FK46" s="163">
        <v>-3.8515000000000001</v>
      </c>
      <c r="FL46" s="163">
        <v>-12.559200000000001</v>
      </c>
      <c r="FM46" s="163">
        <v>15.642200000000001</v>
      </c>
      <c r="FN46" s="163">
        <v>15.567600000000001</v>
      </c>
      <c r="FO46" s="163">
        <v>-1.2071000000000001</v>
      </c>
      <c r="FP46" s="163">
        <v>13.267300000000001</v>
      </c>
      <c r="FQ46" s="163">
        <v>21.456600000000002</v>
      </c>
      <c r="FR46" s="163">
        <v>-16.8</v>
      </c>
      <c r="FS46" s="163">
        <v>-4.0060000000000002</v>
      </c>
      <c r="FT46" s="163">
        <v>0.45340000000000003</v>
      </c>
      <c r="FU46" s="163">
        <v>2.91</v>
      </c>
      <c r="FV46" s="163">
        <v>1.89</v>
      </c>
      <c r="FW46" s="163">
        <v>-21.4315</v>
      </c>
      <c r="FX46" s="164"/>
      <c r="FY46" s="163">
        <v>4.298</v>
      </c>
      <c r="FZ46" s="163">
        <v>0.38900000000000001</v>
      </c>
      <c r="GA46" s="164"/>
      <c r="GB46" s="163">
        <v>35.130000000000003</v>
      </c>
      <c r="GC46" s="163">
        <v>-27.0869</v>
      </c>
      <c r="GD46" s="163">
        <v>-16.963200000000001</v>
      </c>
      <c r="GE46" s="163">
        <v>-0.87</v>
      </c>
      <c r="GF46" s="163">
        <v>16.247800000000002</v>
      </c>
      <c r="GG46" s="164"/>
      <c r="GH46" s="163">
        <v>25.124199999999998</v>
      </c>
      <c r="GI46" s="164"/>
      <c r="GJ46" s="163">
        <v>-14.4087</v>
      </c>
      <c r="GK46" s="163">
        <v>3.5865</v>
      </c>
      <c r="GL46" s="164"/>
      <c r="GM46" s="164"/>
      <c r="GN46" s="163">
        <v>-10.443</v>
      </c>
      <c r="GO46" s="163">
        <v>-13.7181</v>
      </c>
      <c r="GP46" s="163">
        <v>8.9300000000000004E-2</v>
      </c>
      <c r="GQ46" s="163">
        <v>-25.629799999999999</v>
      </c>
      <c r="GR46" s="163">
        <v>4.9390000000000001</v>
      </c>
      <c r="GS46" s="163">
        <v>4.1398999999999999</v>
      </c>
      <c r="GT46" s="163">
        <v>151.983</v>
      </c>
      <c r="GU46" s="163">
        <v>-5.6055999999999999</v>
      </c>
      <c r="GV46" s="163">
        <v>-10.0466</v>
      </c>
      <c r="GW46" s="163">
        <v>-11.403499999999999</v>
      </c>
      <c r="GX46" s="163">
        <v>3.7017000000000002</v>
      </c>
      <c r="GY46" s="163">
        <v>7.6704999999999997</v>
      </c>
      <c r="GZ46" s="163">
        <v>7.9192999999999998</v>
      </c>
      <c r="HA46" s="163">
        <v>3</v>
      </c>
      <c r="HB46" s="163">
        <v>11.6713</v>
      </c>
      <c r="HC46" s="163">
        <v>13.6905</v>
      </c>
      <c r="HD46" s="163">
        <v>-9.64</v>
      </c>
      <c r="HE46" s="163">
        <v>13.313599999999999</v>
      </c>
      <c r="HF46" s="163">
        <v>42.936</v>
      </c>
      <c r="HG46" s="163">
        <v>8.7110000000000003</v>
      </c>
      <c r="HH46" s="163">
        <v>24.593699999999998</v>
      </c>
      <c r="HI46" s="163">
        <v>21.890899999999998</v>
      </c>
      <c r="HJ46" s="163">
        <v>21.928000000000001</v>
      </c>
      <c r="HK46" s="163">
        <v>-8.6874000000000002</v>
      </c>
      <c r="HL46" s="163">
        <v>-9.1405999999999992</v>
      </c>
      <c r="HM46" s="163">
        <v>0</v>
      </c>
      <c r="HN46" s="163">
        <v>-10.7545</v>
      </c>
      <c r="HO46" s="164"/>
      <c r="HP46" s="164"/>
      <c r="HQ46" s="163">
        <v>-25.2456</v>
      </c>
      <c r="HR46" s="163">
        <v>-24.630400000000002</v>
      </c>
      <c r="HS46" s="163">
        <v>-11.480399999999999</v>
      </c>
      <c r="HT46" s="163">
        <v>-11.2186</v>
      </c>
      <c r="HU46" s="163">
        <v>12.11</v>
      </c>
      <c r="HV46" s="163">
        <v>12.18</v>
      </c>
      <c r="HW46" s="163">
        <v>-30.6</v>
      </c>
      <c r="HX46" s="163">
        <v>-30.5</v>
      </c>
      <c r="HY46" s="163">
        <v>1.3009999999999999</v>
      </c>
      <c r="HZ46" s="163">
        <v>-6.8</v>
      </c>
      <c r="IA46" s="163">
        <v>33.785499999999999</v>
      </c>
      <c r="IB46" s="163">
        <v>23.8004</v>
      </c>
      <c r="IC46" s="163">
        <v>23.687899999999999</v>
      </c>
      <c r="ID46" s="163">
        <v>-17.8</v>
      </c>
      <c r="IE46" s="163">
        <v>-29.1</v>
      </c>
      <c r="IF46" s="163">
        <v>11.1</v>
      </c>
      <c r="IG46" s="163">
        <v>10.3</v>
      </c>
      <c r="IH46" s="164"/>
      <c r="II46" s="164"/>
      <c r="IJ46" s="163">
        <v>-61.366500000000002</v>
      </c>
      <c r="IK46" s="163">
        <v>-49.200200000000002</v>
      </c>
      <c r="IL46" s="163">
        <v>-220.20660000000001</v>
      </c>
      <c r="IM46" s="163">
        <v>-6.2874999999999996</v>
      </c>
      <c r="IN46" s="163">
        <v>-45.055500000000002</v>
      </c>
      <c r="IO46" s="163">
        <v>93.882800000000003</v>
      </c>
      <c r="IP46" s="163">
        <v>72.868399999999994</v>
      </c>
      <c r="IQ46" s="163">
        <v>66.019400000000005</v>
      </c>
      <c r="IR46" s="163">
        <v>125.67100000000001</v>
      </c>
      <c r="IS46" s="163">
        <v>28.7453</v>
      </c>
      <c r="IT46" s="163">
        <v>27.3155</v>
      </c>
      <c r="IU46" s="163">
        <v>22.7668</v>
      </c>
      <c r="IV46" s="163">
        <v>42.339199999999998</v>
      </c>
      <c r="IW46" s="163">
        <v>149.7407</v>
      </c>
      <c r="IX46" s="163">
        <v>-229.98</v>
      </c>
      <c r="IY46" s="163">
        <v>68.282200000000003</v>
      </c>
      <c r="IZ46" s="163">
        <v>-55.475099999999998</v>
      </c>
      <c r="JA46" s="163">
        <v>0.32840000000000003</v>
      </c>
      <c r="JB46" s="164"/>
      <c r="JC46" s="163">
        <v>-4.16</v>
      </c>
      <c r="JD46" s="163">
        <v>-0.33100000000000002</v>
      </c>
      <c r="JE46" s="163">
        <v>-0.34</v>
      </c>
      <c r="JF46" s="163">
        <v>-0.4</v>
      </c>
      <c r="JG46" s="163">
        <v>3.04</v>
      </c>
      <c r="JH46" s="163">
        <v>-3.0552000000000001</v>
      </c>
      <c r="JI46" s="163">
        <v>-9.6666000000000007</v>
      </c>
      <c r="JJ46" s="163">
        <v>8.8486999999999991</v>
      </c>
      <c r="JK46" s="163">
        <v>-6.2668999999999997</v>
      </c>
      <c r="JL46" s="163">
        <v>-0.9</v>
      </c>
      <c r="JM46" s="163">
        <v>1.4450000000000001</v>
      </c>
      <c r="JN46" s="163">
        <v>-0.106</v>
      </c>
      <c r="JO46" s="164"/>
      <c r="JP46" s="164"/>
      <c r="JQ46" s="163">
        <v>3.9581</v>
      </c>
      <c r="JR46" s="163">
        <v>3.6600999999999999</v>
      </c>
      <c r="JS46" s="163">
        <v>2.7888999999999999</v>
      </c>
      <c r="JT46" s="164"/>
      <c r="JU46" s="163">
        <v>12.8</v>
      </c>
      <c r="JV46" s="163">
        <v>5.7869999999999999</v>
      </c>
      <c r="JW46" s="163">
        <v>0.34</v>
      </c>
      <c r="JX46" s="164"/>
      <c r="JY46" s="163">
        <v>-4.3160999999999996</v>
      </c>
      <c r="JZ46" s="163">
        <v>-14.1479</v>
      </c>
      <c r="KA46" s="163">
        <v>-19.349499999999999</v>
      </c>
      <c r="KB46" s="163">
        <v>-2.7755000000000001</v>
      </c>
      <c r="KC46" s="163">
        <v>10.4948</v>
      </c>
      <c r="KD46" s="163">
        <v>-14.598100000000001</v>
      </c>
      <c r="KE46" s="163">
        <v>4.1879999999999997</v>
      </c>
      <c r="KF46" s="163">
        <v>-14.4</v>
      </c>
      <c r="KG46" s="163">
        <v>-3.2</v>
      </c>
      <c r="KH46" s="164"/>
      <c r="KI46" s="164"/>
    </row>
    <row r="47" spans="1:295" ht="18" customHeight="1" x14ac:dyDescent="0.35">
      <c r="A47" s="160" t="s">
        <v>53</v>
      </c>
      <c r="B47" s="160" t="s">
        <v>865</v>
      </c>
      <c r="C47" s="163">
        <v>0</v>
      </c>
      <c r="D47" s="163">
        <v>4.5095000000000001</v>
      </c>
      <c r="E47" s="163">
        <v>-9.7161000000000008</v>
      </c>
      <c r="F47" s="163">
        <v>2.9178000000000002</v>
      </c>
      <c r="G47" s="163">
        <v>11.9962</v>
      </c>
      <c r="H47" s="164"/>
      <c r="I47" s="163">
        <v>23.535699999999999</v>
      </c>
      <c r="J47" s="164"/>
      <c r="K47" s="163">
        <v>16.9162</v>
      </c>
      <c r="L47" s="163">
        <v>6.8517999999999999</v>
      </c>
      <c r="M47" s="163">
        <v>6.6012000000000004</v>
      </c>
      <c r="N47" s="163">
        <v>-13.32</v>
      </c>
      <c r="O47" s="163">
        <v>-28.6</v>
      </c>
      <c r="P47" s="164"/>
      <c r="Q47" s="164"/>
      <c r="R47" s="163">
        <v>-19.8</v>
      </c>
      <c r="S47" s="163">
        <v>3.2692000000000001</v>
      </c>
      <c r="T47" s="163">
        <v>11.0343</v>
      </c>
      <c r="U47" s="163">
        <v>4.0125000000000002</v>
      </c>
      <c r="V47" s="163">
        <v>3.8450000000000002</v>
      </c>
      <c r="W47" s="163">
        <v>7.1970000000000001</v>
      </c>
      <c r="X47" s="163">
        <v>3.9039000000000001</v>
      </c>
      <c r="Y47" s="163">
        <v>-3.7572999999999999</v>
      </c>
      <c r="Z47" s="163">
        <v>1.1346000000000001</v>
      </c>
      <c r="AA47" s="164"/>
      <c r="AB47" s="163">
        <v>-1.2137</v>
      </c>
      <c r="AC47" s="163">
        <v>-1.0269999999999999</v>
      </c>
      <c r="AD47" s="163">
        <v>-1.016</v>
      </c>
      <c r="AE47" s="163">
        <v>9.0679999999999996</v>
      </c>
      <c r="AF47" s="163">
        <v>-6.66</v>
      </c>
      <c r="AG47" s="163">
        <v>-4.4000000000000004</v>
      </c>
      <c r="AH47" s="163">
        <v>0.95399999999999996</v>
      </c>
      <c r="AI47" s="163">
        <v>0.26800000000000002</v>
      </c>
      <c r="AJ47" s="163">
        <v>-15.45</v>
      </c>
      <c r="AK47" s="163">
        <v>-15.49</v>
      </c>
      <c r="AL47" s="164"/>
      <c r="AM47" s="163">
        <v>-9.9</v>
      </c>
      <c r="AN47" s="163">
        <v>-9.92</v>
      </c>
      <c r="AO47" s="163">
        <v>7.6467000000000001</v>
      </c>
      <c r="AP47" s="163">
        <v>3.3393000000000002</v>
      </c>
      <c r="AQ47" s="163">
        <v>19.5322</v>
      </c>
      <c r="AR47" s="163">
        <v>21.277200000000001</v>
      </c>
      <c r="AS47" s="163">
        <v>-11.456899999999999</v>
      </c>
      <c r="AT47" s="163">
        <v>-11.9224</v>
      </c>
      <c r="AU47" s="163">
        <v>-12.071099999999999</v>
      </c>
      <c r="AV47" s="163">
        <v>-1.0935999999999999</v>
      </c>
      <c r="AW47" s="163">
        <v>-0.2651</v>
      </c>
      <c r="AX47" s="163">
        <v>-23.308900000000001</v>
      </c>
      <c r="AY47" s="163">
        <v>-20.897600000000001</v>
      </c>
      <c r="AZ47" s="163">
        <v>2.3795999999999999</v>
      </c>
      <c r="BA47" s="163">
        <v>13.149900000000001</v>
      </c>
      <c r="BB47" s="163">
        <v>3.1301999999999999</v>
      </c>
      <c r="BC47" s="163">
        <v>-1.1051</v>
      </c>
      <c r="BD47" s="163">
        <v>-1.2</v>
      </c>
      <c r="BE47" s="163">
        <v>-1.2</v>
      </c>
      <c r="BF47" s="163">
        <v>-22.378399999999999</v>
      </c>
      <c r="BG47" s="163">
        <v>-22.557099999999998</v>
      </c>
      <c r="BH47" s="163">
        <v>-3.5206</v>
      </c>
      <c r="BI47" s="164"/>
      <c r="BJ47" s="163">
        <v>4.2896000000000001</v>
      </c>
      <c r="BK47" s="163">
        <v>3.3971</v>
      </c>
      <c r="BL47" s="163">
        <v>3.6778</v>
      </c>
      <c r="BM47" s="163">
        <v>2.6625000000000001</v>
      </c>
      <c r="BN47" s="163">
        <v>-112.79640000000001</v>
      </c>
      <c r="BO47" s="163">
        <v>58.137700000000002</v>
      </c>
      <c r="BP47" s="163">
        <v>58.259799999999998</v>
      </c>
      <c r="BQ47" s="163">
        <v>5.5016999999999996</v>
      </c>
      <c r="BR47" s="163">
        <v>-130.33250000000001</v>
      </c>
      <c r="BS47" s="164"/>
      <c r="BT47" s="164"/>
      <c r="BU47" s="164"/>
      <c r="BV47" s="164"/>
      <c r="BW47" s="163">
        <v>12.91</v>
      </c>
      <c r="BX47" s="163">
        <v>8.5399999999999991</v>
      </c>
      <c r="BY47" s="163">
        <v>-17.23</v>
      </c>
      <c r="BZ47" s="163">
        <v>1.6</v>
      </c>
      <c r="CA47" s="163">
        <v>-4.0145</v>
      </c>
      <c r="CB47" s="163">
        <v>-3.8805999999999998</v>
      </c>
      <c r="CC47" s="163">
        <v>12.6945</v>
      </c>
      <c r="CD47" s="163">
        <v>10.2462</v>
      </c>
      <c r="CE47" s="163">
        <v>-1.9998</v>
      </c>
      <c r="CF47" s="163">
        <v>-33.078299999999999</v>
      </c>
      <c r="CG47" s="163">
        <v>-33.259099999999997</v>
      </c>
      <c r="CH47" s="163">
        <v>3.5363000000000002</v>
      </c>
      <c r="CI47" s="163">
        <v>14.0367</v>
      </c>
      <c r="CJ47" s="164"/>
      <c r="CK47" s="164"/>
      <c r="CL47" s="163">
        <v>53.6</v>
      </c>
      <c r="CM47" s="163">
        <v>-24</v>
      </c>
      <c r="CN47" s="163">
        <v>-2.73</v>
      </c>
      <c r="CO47" s="163">
        <v>20.122499999999999</v>
      </c>
      <c r="CP47" s="163">
        <v>19.929400000000001</v>
      </c>
      <c r="CQ47" s="163">
        <v>19.096299999999999</v>
      </c>
      <c r="CR47" s="163">
        <v>65.068200000000004</v>
      </c>
      <c r="CS47" s="163">
        <v>65.806200000000004</v>
      </c>
      <c r="CT47" s="163">
        <v>-19.9803</v>
      </c>
      <c r="CU47" s="163">
        <v>-56.238700000000001</v>
      </c>
      <c r="CV47" s="163">
        <v>-17.125900000000001</v>
      </c>
      <c r="CW47" s="163">
        <v>3.1496</v>
      </c>
      <c r="CX47" s="163">
        <v>32.340000000000003</v>
      </c>
      <c r="CY47" s="163">
        <v>24.49</v>
      </c>
      <c r="CZ47" s="163">
        <v>11.879899999999999</v>
      </c>
      <c r="DA47" s="163">
        <v>12.014799999999999</v>
      </c>
      <c r="DB47" s="163">
        <v>-11.7</v>
      </c>
      <c r="DC47" s="164"/>
      <c r="DD47" s="163">
        <v>-15.4682</v>
      </c>
      <c r="DE47" s="163">
        <v>-15.7852</v>
      </c>
      <c r="DF47" s="163">
        <v>46.704599999999999</v>
      </c>
      <c r="DG47" s="163">
        <v>1.52E-2</v>
      </c>
      <c r="DH47" s="163">
        <v>-5.8997000000000002</v>
      </c>
      <c r="DI47" s="163">
        <v>-8</v>
      </c>
      <c r="DJ47" s="163">
        <v>-7.9</v>
      </c>
      <c r="DK47" s="163">
        <v>-5</v>
      </c>
      <c r="DL47" s="163">
        <v>5.4291</v>
      </c>
      <c r="DM47" s="163">
        <v>38.329599999999999</v>
      </c>
      <c r="DN47" s="163">
        <v>15.220599999999999</v>
      </c>
      <c r="DO47" s="163">
        <v>6.3</v>
      </c>
      <c r="DP47" s="163">
        <v>-0.76</v>
      </c>
      <c r="DQ47" s="163">
        <v>7.4924999999999997</v>
      </c>
      <c r="DR47" s="163">
        <v>-45.247599999999998</v>
      </c>
      <c r="DS47" s="163">
        <v>0</v>
      </c>
      <c r="DT47" s="163">
        <v>-0.08</v>
      </c>
      <c r="DU47" s="163">
        <v>18.04</v>
      </c>
      <c r="DV47" s="163">
        <v>24.84</v>
      </c>
      <c r="DW47" s="163">
        <v>-40.109099999999998</v>
      </c>
      <c r="DX47" s="163">
        <v>-19.600000000000001</v>
      </c>
      <c r="DY47" s="163">
        <v>-33.2303</v>
      </c>
      <c r="DZ47" s="163">
        <v>-31.890899999999998</v>
      </c>
      <c r="EA47" s="163">
        <v>23.914000000000001</v>
      </c>
      <c r="EB47" s="163">
        <v>4.2093999999999996</v>
      </c>
      <c r="EC47" s="163">
        <v>-7.4946999999999999</v>
      </c>
      <c r="ED47" s="163">
        <v>-7.4295999999999998</v>
      </c>
      <c r="EE47" s="163">
        <v>-22.664899999999999</v>
      </c>
      <c r="EF47" s="163">
        <v>-29.126000000000001</v>
      </c>
      <c r="EG47" s="163">
        <v>-9.702</v>
      </c>
      <c r="EH47" s="163">
        <v>-90.779399999999995</v>
      </c>
      <c r="EI47" s="163">
        <v>-7.8616000000000001</v>
      </c>
      <c r="EJ47" s="164"/>
      <c r="EK47" s="163">
        <v>-4.6856999999999998</v>
      </c>
      <c r="EL47" s="163">
        <v>-4.2001999999999997</v>
      </c>
      <c r="EM47" s="163">
        <v>13.012</v>
      </c>
      <c r="EN47" s="163">
        <v>1.5634999999999999</v>
      </c>
      <c r="EO47" s="163">
        <v>0.84840000000000004</v>
      </c>
      <c r="EP47" s="163">
        <v>-25.603999999999999</v>
      </c>
      <c r="EQ47" s="163">
        <v>-19.003699999999998</v>
      </c>
      <c r="ER47" s="163">
        <v>-18.615500000000001</v>
      </c>
      <c r="ES47" s="163">
        <v>8.2006999999999994</v>
      </c>
      <c r="ET47" s="163">
        <v>14.05</v>
      </c>
      <c r="EU47" s="163">
        <v>-7.05</v>
      </c>
      <c r="EV47" s="164"/>
      <c r="EW47" s="163">
        <v>2.8635000000000002</v>
      </c>
      <c r="EX47" s="163">
        <v>11.5878</v>
      </c>
      <c r="EY47" s="163">
        <v>-4.6063999999999998</v>
      </c>
      <c r="EZ47" s="163">
        <v>6.3219000000000003</v>
      </c>
      <c r="FA47" s="163">
        <v>0.63109999999999999</v>
      </c>
      <c r="FB47" s="163">
        <v>9.8402999999999992</v>
      </c>
      <c r="FC47" s="163">
        <v>-19.985499999999998</v>
      </c>
      <c r="FD47" s="163">
        <v>0</v>
      </c>
      <c r="FE47" s="163">
        <v>0</v>
      </c>
      <c r="FF47" s="163">
        <v>0.91849999999999998</v>
      </c>
      <c r="FG47" s="163">
        <v>5.4592999999999998</v>
      </c>
      <c r="FH47" s="163">
        <v>4.5345000000000004</v>
      </c>
      <c r="FI47" s="163">
        <v>3.9584000000000001</v>
      </c>
      <c r="FJ47" s="163">
        <v>-3.5165999999999999</v>
      </c>
      <c r="FK47" s="163">
        <v>-3.6840000000000002</v>
      </c>
      <c r="FL47" s="163">
        <v>-13.731400000000001</v>
      </c>
      <c r="FM47" s="163">
        <v>14.387499999999999</v>
      </c>
      <c r="FN47" s="163">
        <v>15.084199999999999</v>
      </c>
      <c r="FO47" s="163">
        <v>-2.6215000000000002</v>
      </c>
      <c r="FP47" s="163">
        <v>10.4793</v>
      </c>
      <c r="FQ47" s="163">
        <v>21.432200000000002</v>
      </c>
      <c r="FR47" s="163">
        <v>-17.46</v>
      </c>
      <c r="FS47" s="163">
        <v>-4.0060000000000002</v>
      </c>
      <c r="FT47" s="163">
        <v>0.43049999999999999</v>
      </c>
      <c r="FU47" s="163">
        <v>2.72</v>
      </c>
      <c r="FV47" s="163">
        <v>2.58</v>
      </c>
      <c r="FW47" s="163">
        <v>-20.9863</v>
      </c>
      <c r="FX47" s="164"/>
      <c r="FY47" s="163">
        <v>4.3339999999999996</v>
      </c>
      <c r="FZ47" s="163">
        <v>0.10100000000000001</v>
      </c>
      <c r="GA47" s="164"/>
      <c r="GB47" s="163">
        <v>34.96</v>
      </c>
      <c r="GC47" s="163">
        <v>-25.1341</v>
      </c>
      <c r="GD47" s="163">
        <v>-15.6441</v>
      </c>
      <c r="GE47" s="163">
        <v>-0.67</v>
      </c>
      <c r="GF47" s="163">
        <v>16.430399999999999</v>
      </c>
      <c r="GG47" s="164"/>
      <c r="GH47" s="163">
        <v>25.735499999999998</v>
      </c>
      <c r="GI47" s="164"/>
      <c r="GJ47" s="163">
        <v>-14.2113</v>
      </c>
      <c r="GK47" s="163">
        <v>3.5710000000000002</v>
      </c>
      <c r="GL47" s="164"/>
      <c r="GM47" s="164"/>
      <c r="GN47" s="163">
        <v>-10.2942</v>
      </c>
      <c r="GO47" s="163">
        <v>-12.9055</v>
      </c>
      <c r="GP47" s="163">
        <v>-0.4829</v>
      </c>
      <c r="GQ47" s="163">
        <v>-26.974299999999999</v>
      </c>
      <c r="GR47" s="163">
        <v>4.2462</v>
      </c>
      <c r="GS47" s="163">
        <v>4.8394000000000004</v>
      </c>
      <c r="GT47" s="163">
        <v>150.3896</v>
      </c>
      <c r="GU47" s="163">
        <v>-6.0735000000000001</v>
      </c>
      <c r="GV47" s="163">
        <v>-10.5472</v>
      </c>
      <c r="GW47" s="163">
        <v>-11.0373</v>
      </c>
      <c r="GX47" s="163">
        <v>3.0219</v>
      </c>
      <c r="GY47" s="163">
        <v>7.5021000000000004</v>
      </c>
      <c r="GZ47" s="163">
        <v>7.8480999999999996</v>
      </c>
      <c r="HA47" s="163">
        <v>2.899</v>
      </c>
      <c r="HB47" s="163">
        <v>11.3531</v>
      </c>
      <c r="HC47" s="163">
        <v>12.5725</v>
      </c>
      <c r="HD47" s="163">
        <v>-9.64</v>
      </c>
      <c r="HE47" s="163">
        <v>13.1073</v>
      </c>
      <c r="HF47" s="163">
        <v>46.733400000000003</v>
      </c>
      <c r="HG47" s="163">
        <v>9.3505000000000003</v>
      </c>
      <c r="HH47" s="163">
        <v>24.206600000000002</v>
      </c>
      <c r="HI47" s="163">
        <v>21.378900000000002</v>
      </c>
      <c r="HJ47" s="163">
        <v>21.619499999999999</v>
      </c>
      <c r="HK47" s="163">
        <v>-9.2635000000000005</v>
      </c>
      <c r="HL47" s="163">
        <v>-9.8766999999999996</v>
      </c>
      <c r="HM47" s="163">
        <v>-10.3576</v>
      </c>
      <c r="HN47" s="163">
        <v>-10.691800000000001</v>
      </c>
      <c r="HO47" s="163">
        <v>45.347900000000003</v>
      </c>
      <c r="HP47" s="164"/>
      <c r="HQ47" s="163">
        <v>-27.426400000000001</v>
      </c>
      <c r="HR47" s="163">
        <v>-26.706800000000001</v>
      </c>
      <c r="HS47" s="163">
        <v>-11.4206</v>
      </c>
      <c r="HT47" s="163">
        <v>-11.491400000000001</v>
      </c>
      <c r="HU47" s="163">
        <v>11.57</v>
      </c>
      <c r="HV47" s="163">
        <v>11.62</v>
      </c>
      <c r="HW47" s="163">
        <v>-29</v>
      </c>
      <c r="HX47" s="163">
        <v>-28.3</v>
      </c>
      <c r="HY47" s="163">
        <v>1.1435</v>
      </c>
      <c r="HZ47" s="163">
        <v>-7.84</v>
      </c>
      <c r="IA47" s="163">
        <v>37.490200000000002</v>
      </c>
      <c r="IB47" s="163">
        <v>14.021800000000001</v>
      </c>
      <c r="IC47" s="163">
        <v>13.3284</v>
      </c>
      <c r="ID47" s="163">
        <v>-17.8</v>
      </c>
      <c r="IE47" s="163">
        <v>-28.3</v>
      </c>
      <c r="IF47" s="163">
        <v>12.8</v>
      </c>
      <c r="IG47" s="163">
        <v>12.3</v>
      </c>
      <c r="IH47" s="163">
        <v>-18.473500000000001</v>
      </c>
      <c r="II47" s="163">
        <v>-18.4312</v>
      </c>
      <c r="IJ47" s="163">
        <v>-61.2911</v>
      </c>
      <c r="IK47" s="163">
        <v>-49.576599999999999</v>
      </c>
      <c r="IL47" s="163">
        <v>-222.98920000000001</v>
      </c>
      <c r="IM47" s="163">
        <v>-6.9881000000000002</v>
      </c>
      <c r="IN47" s="163">
        <v>-43.764200000000002</v>
      </c>
      <c r="IO47" s="163">
        <v>92.627200000000002</v>
      </c>
      <c r="IP47" s="163">
        <v>71.921499999999995</v>
      </c>
      <c r="IQ47" s="163">
        <v>69.260400000000004</v>
      </c>
      <c r="IR47" s="163">
        <v>128.3768</v>
      </c>
      <c r="IS47" s="163">
        <v>28.113399999999999</v>
      </c>
      <c r="IT47" s="163">
        <v>22.211300000000001</v>
      </c>
      <c r="IU47" s="163">
        <v>23.465699999999998</v>
      </c>
      <c r="IV47" s="163">
        <v>36.157200000000003</v>
      </c>
      <c r="IW47" s="163">
        <v>149.77019999999999</v>
      </c>
      <c r="IX47" s="163">
        <v>-228.6311</v>
      </c>
      <c r="IY47" s="163">
        <v>67.308800000000005</v>
      </c>
      <c r="IZ47" s="163">
        <v>-54.5379</v>
      </c>
      <c r="JA47" s="163">
        <v>-0.5383</v>
      </c>
      <c r="JB47" s="164"/>
      <c r="JC47" s="163">
        <v>-3.6</v>
      </c>
      <c r="JD47" s="163">
        <v>-0.46500000000000002</v>
      </c>
      <c r="JE47" s="163">
        <v>-0.47099999999999997</v>
      </c>
      <c r="JF47" s="163">
        <v>-0.96</v>
      </c>
      <c r="JG47" s="163">
        <v>3.6</v>
      </c>
      <c r="JH47" s="163">
        <v>-3.1635</v>
      </c>
      <c r="JI47" s="163">
        <v>-9.7551000000000005</v>
      </c>
      <c r="JJ47" s="163">
        <v>8.3513000000000002</v>
      </c>
      <c r="JK47" s="163">
        <v>-6.2088999999999999</v>
      </c>
      <c r="JL47" s="163">
        <v>0</v>
      </c>
      <c r="JM47" s="163">
        <v>2.99</v>
      </c>
      <c r="JN47" s="163">
        <v>1.9119999999999999</v>
      </c>
      <c r="JO47" s="164"/>
      <c r="JP47" s="164"/>
      <c r="JQ47" s="163">
        <v>3.8487</v>
      </c>
      <c r="JR47" s="163">
        <v>3.2650999999999999</v>
      </c>
      <c r="JS47" s="163">
        <v>3.2351999999999999</v>
      </c>
      <c r="JT47" s="164"/>
      <c r="JU47" s="163">
        <v>11.6</v>
      </c>
      <c r="JV47" s="163">
        <v>6.0034000000000001</v>
      </c>
      <c r="JW47" s="163">
        <v>0.39</v>
      </c>
      <c r="JX47" s="164"/>
      <c r="JY47" s="163">
        <v>-3.5072000000000001</v>
      </c>
      <c r="JZ47" s="163">
        <v>-13.914300000000001</v>
      </c>
      <c r="KA47" s="163">
        <v>-19.628799999999998</v>
      </c>
      <c r="KB47" s="163">
        <v>-2.2791999999999999</v>
      </c>
      <c r="KC47" s="163">
        <v>9.9148999999999994</v>
      </c>
      <c r="KD47" s="163">
        <v>-14.3239</v>
      </c>
      <c r="KE47" s="163">
        <v>3.8940999999999999</v>
      </c>
      <c r="KF47" s="163">
        <v>-13.3</v>
      </c>
      <c r="KG47" s="163">
        <v>-4.2</v>
      </c>
      <c r="KH47" s="164"/>
      <c r="KI47" s="164"/>
    </row>
    <row r="48" spans="1:295" ht="18" customHeight="1" x14ac:dyDescent="0.35">
      <c r="A48" s="160" t="s">
        <v>53</v>
      </c>
      <c r="B48" s="160" t="s">
        <v>866</v>
      </c>
      <c r="C48" s="165">
        <v>0</v>
      </c>
      <c r="D48" s="165">
        <v>3.1741999999999999</v>
      </c>
      <c r="E48" s="165">
        <v>-6.8661000000000003</v>
      </c>
      <c r="F48" s="165">
        <v>4.0465999999999998</v>
      </c>
      <c r="G48" s="165">
        <v>11.955500000000001</v>
      </c>
      <c r="H48" s="166"/>
      <c r="I48" s="165">
        <v>23.212800000000001</v>
      </c>
      <c r="J48" s="166"/>
      <c r="K48" s="165">
        <v>16.382300000000001</v>
      </c>
      <c r="L48" s="165">
        <v>6.5548000000000002</v>
      </c>
      <c r="M48" s="165">
        <v>6.2690000000000001</v>
      </c>
      <c r="N48" s="165">
        <v>-13.32</v>
      </c>
      <c r="O48" s="165">
        <v>-28.6</v>
      </c>
      <c r="P48" s="165">
        <v>6.6</v>
      </c>
      <c r="Q48" s="165">
        <v>4.1399999999999997</v>
      </c>
      <c r="R48" s="166"/>
      <c r="S48" s="165">
        <v>3.3792</v>
      </c>
      <c r="T48" s="165">
        <v>8.7152999999999992</v>
      </c>
      <c r="U48" s="165">
        <v>3.9689000000000001</v>
      </c>
      <c r="V48" s="165">
        <v>3.8620000000000001</v>
      </c>
      <c r="W48" s="165">
        <v>7.0830000000000002</v>
      </c>
      <c r="X48" s="165">
        <v>4.4184000000000001</v>
      </c>
      <c r="Y48" s="165">
        <v>-3.7725</v>
      </c>
      <c r="Z48" s="165">
        <v>1.1311</v>
      </c>
      <c r="AA48" s="166"/>
      <c r="AB48" s="165">
        <v>-1.3244</v>
      </c>
      <c r="AC48" s="165">
        <v>-0.96599999999999997</v>
      </c>
      <c r="AD48" s="165">
        <v>-0.96699999999999997</v>
      </c>
      <c r="AE48" s="165">
        <v>8.8230000000000004</v>
      </c>
      <c r="AF48" s="165">
        <v>-6.66</v>
      </c>
      <c r="AG48" s="165">
        <v>-4.4000000000000004</v>
      </c>
      <c r="AH48" s="165">
        <v>0.92300000000000004</v>
      </c>
      <c r="AI48" s="165">
        <v>0.25800000000000001</v>
      </c>
      <c r="AJ48" s="165">
        <v>-15.13</v>
      </c>
      <c r="AK48" s="165">
        <v>-15.21</v>
      </c>
      <c r="AL48" s="166"/>
      <c r="AM48" s="165">
        <v>-10.1</v>
      </c>
      <c r="AN48" s="165">
        <v>-10.14</v>
      </c>
      <c r="AO48" s="165">
        <v>8.5745000000000005</v>
      </c>
      <c r="AP48" s="165">
        <v>3.1421999999999999</v>
      </c>
      <c r="AQ48" s="165">
        <v>20.302299999999999</v>
      </c>
      <c r="AR48" s="165">
        <v>21.1356</v>
      </c>
      <c r="AS48" s="165">
        <v>-12.0205</v>
      </c>
      <c r="AT48" s="165">
        <v>-11.3865</v>
      </c>
      <c r="AU48" s="165">
        <v>-11.0229</v>
      </c>
      <c r="AV48" s="165">
        <v>-1.4424999999999999</v>
      </c>
      <c r="AW48" s="165">
        <v>-1.0016</v>
      </c>
      <c r="AX48" s="165">
        <v>-23.442900000000002</v>
      </c>
      <c r="AY48" s="165">
        <v>-21.8353</v>
      </c>
      <c r="AZ48" s="165">
        <v>2.3795999999999999</v>
      </c>
      <c r="BA48" s="165">
        <v>12.4498</v>
      </c>
      <c r="BB48" s="165">
        <v>3.2637</v>
      </c>
      <c r="BC48" s="165">
        <v>3.8399999999999997E-2</v>
      </c>
      <c r="BD48" s="165">
        <v>-1.8</v>
      </c>
      <c r="BE48" s="165">
        <v>-1.9</v>
      </c>
      <c r="BF48" s="165">
        <v>-22.910299999999999</v>
      </c>
      <c r="BG48" s="165">
        <v>-22.778700000000001</v>
      </c>
      <c r="BH48" s="165">
        <v>-3.3824999999999998</v>
      </c>
      <c r="BI48" s="166"/>
      <c r="BJ48" s="165">
        <v>4.0335000000000001</v>
      </c>
      <c r="BK48" s="165">
        <v>3.6640999999999999</v>
      </c>
      <c r="BL48" s="165">
        <v>3.4586999999999999</v>
      </c>
      <c r="BM48" s="165">
        <v>2.4289000000000001</v>
      </c>
      <c r="BN48" s="165">
        <v>-109.25620000000001</v>
      </c>
      <c r="BO48" s="165">
        <v>58.107199999999999</v>
      </c>
      <c r="BP48" s="165">
        <v>57.863100000000003</v>
      </c>
      <c r="BQ48" s="165">
        <v>2.4567999999999999</v>
      </c>
      <c r="BR48" s="165">
        <v>-131.82380000000001</v>
      </c>
      <c r="BS48" s="166"/>
      <c r="BT48" s="166"/>
      <c r="BU48" s="166"/>
      <c r="BV48" s="165">
        <v>20.058900000000001</v>
      </c>
      <c r="BW48" s="165">
        <v>12.78</v>
      </c>
      <c r="BX48" s="165">
        <v>8.3000000000000007</v>
      </c>
      <c r="BY48" s="165">
        <v>-17.46</v>
      </c>
      <c r="BZ48" s="165">
        <v>1.59</v>
      </c>
      <c r="CA48" s="165">
        <v>-5.0861999999999998</v>
      </c>
      <c r="CB48" s="165">
        <v>-4.9522000000000004</v>
      </c>
      <c r="CC48" s="165">
        <v>12.7174</v>
      </c>
      <c r="CD48" s="165">
        <v>11.100899999999999</v>
      </c>
      <c r="CE48" s="165">
        <v>-1.6633</v>
      </c>
      <c r="CF48" s="165">
        <v>-29.972200000000001</v>
      </c>
      <c r="CG48" s="165">
        <v>-29.870100000000001</v>
      </c>
      <c r="CH48" s="165">
        <v>4.12</v>
      </c>
      <c r="CI48" s="165">
        <v>14.4217</v>
      </c>
      <c r="CJ48" s="166"/>
      <c r="CK48" s="166"/>
      <c r="CL48" s="165">
        <v>53.3</v>
      </c>
      <c r="CM48" s="165">
        <v>-25</v>
      </c>
      <c r="CN48" s="165">
        <v>-2.67</v>
      </c>
      <c r="CO48" s="165">
        <v>22.192699999999999</v>
      </c>
      <c r="CP48" s="165">
        <v>21.5989</v>
      </c>
      <c r="CQ48" s="165">
        <v>21.117000000000001</v>
      </c>
      <c r="CR48" s="165">
        <v>66.475200000000001</v>
      </c>
      <c r="CS48" s="165">
        <v>66.8536</v>
      </c>
      <c r="CT48" s="165">
        <v>-18.873699999999999</v>
      </c>
      <c r="CU48" s="165">
        <v>-58.107999999999997</v>
      </c>
      <c r="CV48" s="165">
        <v>-15.6152</v>
      </c>
      <c r="CW48" s="165">
        <v>2.9014000000000002</v>
      </c>
      <c r="CX48" s="165">
        <v>32.17</v>
      </c>
      <c r="CY48" s="165">
        <v>23.44</v>
      </c>
      <c r="CZ48" s="165">
        <v>10.786099999999999</v>
      </c>
      <c r="DA48" s="165">
        <v>11.135899999999999</v>
      </c>
      <c r="DB48" s="165">
        <v>-11.26</v>
      </c>
      <c r="DC48" s="166"/>
      <c r="DD48" s="165">
        <v>-16.1126</v>
      </c>
      <c r="DE48" s="165">
        <v>-15.7242</v>
      </c>
      <c r="DF48" s="165">
        <v>45.238900000000001</v>
      </c>
      <c r="DG48" s="165">
        <v>1.52E-2</v>
      </c>
      <c r="DH48" s="165">
        <v>-5.7533000000000003</v>
      </c>
      <c r="DI48" s="165">
        <v>-5.7</v>
      </c>
      <c r="DJ48" s="165">
        <v>-5.6</v>
      </c>
      <c r="DK48" s="165">
        <v>-5.3821000000000003</v>
      </c>
      <c r="DL48" s="165">
        <v>5.0551000000000004</v>
      </c>
      <c r="DM48" s="165">
        <v>39.118200000000002</v>
      </c>
      <c r="DN48" s="165">
        <v>14.4785</v>
      </c>
      <c r="DO48" s="165">
        <v>5.72</v>
      </c>
      <c r="DP48" s="165">
        <v>-0.97</v>
      </c>
      <c r="DQ48" s="165">
        <v>7.6814999999999998</v>
      </c>
      <c r="DR48" s="165">
        <v>-42.462400000000002</v>
      </c>
      <c r="DS48" s="165">
        <v>-0.26</v>
      </c>
      <c r="DT48" s="165">
        <v>-0.39</v>
      </c>
      <c r="DU48" s="165">
        <v>14.46</v>
      </c>
      <c r="DV48" s="165">
        <v>24.57</v>
      </c>
      <c r="DW48" s="165">
        <v>-37.090899999999998</v>
      </c>
      <c r="DX48" s="165">
        <v>-18.609100000000002</v>
      </c>
      <c r="DY48" s="165">
        <v>-32.984999999999999</v>
      </c>
      <c r="DZ48" s="165">
        <v>-31.663599999999999</v>
      </c>
      <c r="EA48" s="165">
        <v>24.144100000000002</v>
      </c>
      <c r="EB48" s="165">
        <v>3.4373999999999998</v>
      </c>
      <c r="EC48" s="165">
        <v>-8.0716999999999999</v>
      </c>
      <c r="ED48" s="165">
        <v>-7.8003</v>
      </c>
      <c r="EE48" s="165">
        <v>-22.581399999999999</v>
      </c>
      <c r="EF48" s="165">
        <v>-28.184699999999999</v>
      </c>
      <c r="EG48" s="165">
        <v>-9.6769999999999996</v>
      </c>
      <c r="EH48" s="165">
        <v>-86.278599999999997</v>
      </c>
      <c r="EI48" s="165">
        <v>-9.0790000000000006</v>
      </c>
      <c r="EJ48" s="166"/>
      <c r="EK48" s="165">
        <v>-4.8902999999999999</v>
      </c>
      <c r="EL48" s="165">
        <v>-4.4314999999999998</v>
      </c>
      <c r="EM48" s="165">
        <v>13.880100000000001</v>
      </c>
      <c r="EN48" s="165">
        <v>0.19489999999999999</v>
      </c>
      <c r="EO48" s="165">
        <v>-0.45939999999999998</v>
      </c>
      <c r="EP48" s="165">
        <v>-22.02</v>
      </c>
      <c r="EQ48" s="165">
        <v>-19.138000000000002</v>
      </c>
      <c r="ER48" s="165">
        <v>-18.694500000000001</v>
      </c>
      <c r="ES48" s="165">
        <v>7.6607000000000003</v>
      </c>
      <c r="ET48" s="166"/>
      <c r="EU48" s="165">
        <v>-9.7100000000000009</v>
      </c>
      <c r="EV48" s="166"/>
      <c r="EW48" s="165">
        <v>2.7313000000000001</v>
      </c>
      <c r="EX48" s="165">
        <v>9.6359999999999992</v>
      </c>
      <c r="EY48" s="165">
        <v>-4.6809000000000003</v>
      </c>
      <c r="EZ48" s="165">
        <v>6.1879999999999997</v>
      </c>
      <c r="FA48" s="165">
        <v>0.68140000000000001</v>
      </c>
      <c r="FB48" s="165">
        <v>8.9807000000000006</v>
      </c>
      <c r="FC48" s="165">
        <v>-20.3431</v>
      </c>
      <c r="FD48" s="166"/>
      <c r="FE48" s="166"/>
      <c r="FF48" s="165">
        <v>0.94630000000000003</v>
      </c>
      <c r="FG48" s="165">
        <v>5.2373000000000003</v>
      </c>
      <c r="FH48" s="165">
        <v>5.6889000000000003</v>
      </c>
      <c r="FI48" s="165">
        <v>3.4965999999999999</v>
      </c>
      <c r="FJ48" s="165">
        <v>-2.6793</v>
      </c>
      <c r="FK48" s="165">
        <v>-2.5118</v>
      </c>
      <c r="FL48" s="165">
        <v>-13.229100000000001</v>
      </c>
      <c r="FM48" s="165">
        <v>13.5183</v>
      </c>
      <c r="FN48" s="165">
        <v>13.571</v>
      </c>
      <c r="FO48" s="165">
        <v>-2.1404999999999998</v>
      </c>
      <c r="FP48" s="165">
        <v>12.3942</v>
      </c>
      <c r="FQ48" s="165">
        <v>21.881399999999999</v>
      </c>
      <c r="FR48" s="165">
        <v>-17.059999999999999</v>
      </c>
      <c r="FS48" s="165">
        <v>-3.7075</v>
      </c>
      <c r="FT48" s="165">
        <v>0.43049999999999999</v>
      </c>
      <c r="FU48" s="165">
        <v>2.4900000000000002</v>
      </c>
      <c r="FV48" s="165">
        <v>2.78</v>
      </c>
      <c r="FW48" s="165">
        <v>-20.947900000000001</v>
      </c>
      <c r="FX48" s="166"/>
      <c r="FY48" s="165">
        <v>4.2389999999999999</v>
      </c>
      <c r="FZ48" s="165">
        <v>7.6999999999999999E-2</v>
      </c>
      <c r="GA48" s="166"/>
      <c r="GB48" s="165">
        <v>36.340000000000003</v>
      </c>
      <c r="GC48" s="165">
        <v>-25.072600000000001</v>
      </c>
      <c r="GD48" s="165">
        <v>-15.9689</v>
      </c>
      <c r="GE48" s="165">
        <v>-0.83</v>
      </c>
      <c r="GF48" s="165">
        <v>17.4876</v>
      </c>
      <c r="GG48" s="166"/>
      <c r="GH48" s="165">
        <v>26.0867</v>
      </c>
      <c r="GI48" s="166"/>
      <c r="GJ48" s="165">
        <v>-14.043799999999999</v>
      </c>
      <c r="GK48" s="165">
        <v>3.4655</v>
      </c>
      <c r="GL48" s="166"/>
      <c r="GM48" s="166"/>
      <c r="GN48" s="165">
        <v>-10.1441</v>
      </c>
      <c r="GO48" s="165">
        <v>-13.4717</v>
      </c>
      <c r="GP48" s="165">
        <v>2.8573</v>
      </c>
      <c r="GQ48" s="165">
        <v>-27.982700000000001</v>
      </c>
      <c r="GR48" s="165">
        <v>6.0138999999999996</v>
      </c>
      <c r="GS48" s="165">
        <v>5.7172000000000001</v>
      </c>
      <c r="GT48" s="165">
        <v>152.17859999999999</v>
      </c>
      <c r="GU48" s="165">
        <v>-6.1855000000000002</v>
      </c>
      <c r="GV48" s="165">
        <v>-10.8561</v>
      </c>
      <c r="GW48" s="165">
        <v>-11.030900000000001</v>
      </c>
      <c r="GX48" s="166"/>
      <c r="GY48" s="165">
        <v>7.2447999999999997</v>
      </c>
      <c r="GZ48" s="165">
        <v>7.4604999999999997</v>
      </c>
      <c r="HA48" s="165">
        <v>3</v>
      </c>
      <c r="HB48" s="165">
        <v>15.1867</v>
      </c>
      <c r="HC48" s="165">
        <v>16.384399999999999</v>
      </c>
      <c r="HD48" s="165">
        <v>-8.8000000000000007</v>
      </c>
      <c r="HE48" s="165">
        <v>11.9452</v>
      </c>
      <c r="HF48" s="165">
        <v>46.8446</v>
      </c>
      <c r="HG48" s="165">
        <v>8.5912000000000006</v>
      </c>
      <c r="HH48" s="165">
        <v>22.657</v>
      </c>
      <c r="HI48" s="165">
        <v>20.036300000000001</v>
      </c>
      <c r="HJ48" s="165">
        <v>20.246700000000001</v>
      </c>
      <c r="HK48" s="165">
        <v>-9.1854999999999993</v>
      </c>
      <c r="HL48" s="165">
        <v>-9.4116999999999997</v>
      </c>
      <c r="HM48" s="165">
        <v>0</v>
      </c>
      <c r="HN48" s="165">
        <v>0</v>
      </c>
      <c r="HO48" s="166"/>
      <c r="HP48" s="165">
        <v>44.094200000000001</v>
      </c>
      <c r="HQ48" s="165">
        <v>-27.789000000000001</v>
      </c>
      <c r="HR48" s="165">
        <v>-27.3001</v>
      </c>
      <c r="HS48" s="165">
        <v>-10.5907</v>
      </c>
      <c r="HT48" s="165">
        <v>-10.2834</v>
      </c>
      <c r="HU48" s="165">
        <v>11.58</v>
      </c>
      <c r="HV48" s="165">
        <v>11.62</v>
      </c>
      <c r="HW48" s="165">
        <v>-29.3</v>
      </c>
      <c r="HX48" s="165">
        <v>-29.7</v>
      </c>
      <c r="HY48" s="165">
        <v>1.1087</v>
      </c>
      <c r="HZ48" s="165">
        <v>-8.32</v>
      </c>
      <c r="IA48" s="165">
        <v>40.322499999999998</v>
      </c>
      <c r="IB48" s="165">
        <v>12.5899</v>
      </c>
      <c r="IC48" s="165">
        <v>12.9626</v>
      </c>
      <c r="ID48" s="165">
        <v>-17.8</v>
      </c>
      <c r="IE48" s="165">
        <v>-28.2</v>
      </c>
      <c r="IF48" s="165">
        <v>13.7</v>
      </c>
      <c r="IG48" s="165">
        <v>12.9</v>
      </c>
      <c r="IH48" s="166"/>
      <c r="II48" s="166"/>
      <c r="IJ48" s="165">
        <v>-57.728900000000003</v>
      </c>
      <c r="IK48" s="165">
        <v>-46.705100000000002</v>
      </c>
      <c r="IL48" s="165">
        <v>-222.68969999999999</v>
      </c>
      <c r="IM48" s="165">
        <v>-8.7946000000000009</v>
      </c>
      <c r="IN48" s="165">
        <v>-40.123399999999997</v>
      </c>
      <c r="IO48" s="165">
        <v>93.639600000000002</v>
      </c>
      <c r="IP48" s="165">
        <v>72.250100000000003</v>
      </c>
      <c r="IQ48" s="165">
        <v>72.329899999999995</v>
      </c>
      <c r="IR48" s="165">
        <v>127.9208</v>
      </c>
      <c r="IS48" s="165">
        <v>26.353200000000001</v>
      </c>
      <c r="IT48" s="165">
        <v>22.2348</v>
      </c>
      <c r="IU48" s="165">
        <v>23.9893</v>
      </c>
      <c r="IV48" s="165">
        <v>32.8369</v>
      </c>
      <c r="IW48" s="165">
        <v>148.53700000000001</v>
      </c>
      <c r="IX48" s="165">
        <v>-232.11449999999999</v>
      </c>
      <c r="IY48" s="165">
        <v>65.447199999999995</v>
      </c>
      <c r="IZ48" s="165">
        <v>-53.460299999999997</v>
      </c>
      <c r="JA48" s="165">
        <v>1.1999999999999999E-3</v>
      </c>
      <c r="JB48" s="166"/>
      <c r="JC48" s="165">
        <v>-3.52</v>
      </c>
      <c r="JD48" s="165">
        <v>-0.64700000000000002</v>
      </c>
      <c r="JE48" s="165">
        <v>-0.66</v>
      </c>
      <c r="JF48" s="165">
        <v>-1.04</v>
      </c>
      <c r="JG48" s="165">
        <v>3.84</v>
      </c>
      <c r="JH48" s="165">
        <v>-2.7906</v>
      </c>
      <c r="JI48" s="165">
        <v>-9.9901</v>
      </c>
      <c r="JJ48" s="165">
        <v>9.3186999999999998</v>
      </c>
      <c r="JK48" s="165">
        <v>-6.4134000000000002</v>
      </c>
      <c r="JL48" s="165">
        <v>-0.9</v>
      </c>
      <c r="JM48" s="165">
        <v>0.85699999999999998</v>
      </c>
      <c r="JN48" s="165">
        <v>1.633</v>
      </c>
      <c r="JO48" s="166"/>
      <c r="JP48" s="166"/>
      <c r="JQ48" s="165">
        <v>4.0358999999999998</v>
      </c>
      <c r="JR48" s="165">
        <v>3.6099000000000001</v>
      </c>
      <c r="JS48" s="165">
        <v>3.5636000000000001</v>
      </c>
      <c r="JT48" s="166"/>
      <c r="JU48" s="165">
        <v>12</v>
      </c>
      <c r="JV48" s="165">
        <v>6.1981000000000002</v>
      </c>
      <c r="JW48" s="165">
        <v>0.27</v>
      </c>
      <c r="JX48" s="166"/>
      <c r="JY48" s="165">
        <v>-5.4714999999999998</v>
      </c>
      <c r="JZ48" s="165">
        <v>-14.241899999999999</v>
      </c>
      <c r="KA48" s="165">
        <v>-18.8401</v>
      </c>
      <c r="KB48" s="165">
        <v>-3.3077000000000001</v>
      </c>
      <c r="KC48" s="165">
        <v>8.9905000000000008</v>
      </c>
      <c r="KD48" s="165">
        <v>-13.9895</v>
      </c>
      <c r="KE48" s="165">
        <v>3.6880999999999999</v>
      </c>
      <c r="KF48" s="165">
        <v>-13.5</v>
      </c>
      <c r="KG48" s="165">
        <v>-4.0999999999999996</v>
      </c>
      <c r="KH48" s="166"/>
      <c r="KI48" s="166"/>
    </row>
    <row r="49" spans="1:295" ht="18" customHeight="1" x14ac:dyDescent="0.35">
      <c r="A49" s="160" t="s">
        <v>53</v>
      </c>
      <c r="B49" s="160" t="s">
        <v>867</v>
      </c>
      <c r="C49" s="161">
        <v>0</v>
      </c>
      <c r="D49" s="161">
        <v>2.6011000000000002</v>
      </c>
      <c r="E49" s="161">
        <v>-5.7851999999999997</v>
      </c>
      <c r="F49" s="161">
        <v>5.5930999999999997</v>
      </c>
      <c r="G49" s="161">
        <v>11.419700000000001</v>
      </c>
      <c r="H49" s="162"/>
      <c r="I49" s="161">
        <v>22.0441</v>
      </c>
      <c r="J49" s="162"/>
      <c r="K49" s="161">
        <v>15.6221</v>
      </c>
      <c r="L49" s="161">
        <v>6.1647999999999996</v>
      </c>
      <c r="M49" s="161">
        <v>5.8495999999999997</v>
      </c>
      <c r="N49" s="161">
        <v>-15.54</v>
      </c>
      <c r="O49" s="162"/>
      <c r="P49" s="161">
        <v>6.6</v>
      </c>
      <c r="Q49" s="161">
        <v>4.1399999999999997</v>
      </c>
      <c r="R49" s="161">
        <v>-19.8</v>
      </c>
      <c r="S49" s="161">
        <v>3.3045</v>
      </c>
      <c r="T49" s="161">
        <v>10.8416</v>
      </c>
      <c r="U49" s="161">
        <v>3.6577999999999999</v>
      </c>
      <c r="V49" s="161">
        <v>3.4344000000000001</v>
      </c>
      <c r="W49" s="161">
        <v>6.4194000000000004</v>
      </c>
      <c r="X49" s="161">
        <v>4.3376000000000001</v>
      </c>
      <c r="Y49" s="161">
        <v>-3.649</v>
      </c>
      <c r="Z49" s="161">
        <v>1.137</v>
      </c>
      <c r="AA49" s="162"/>
      <c r="AB49" s="161">
        <v>-1.2887</v>
      </c>
      <c r="AC49" s="161">
        <v>-0.88600000000000001</v>
      </c>
      <c r="AD49" s="161">
        <v>-0.86899999999999999</v>
      </c>
      <c r="AE49" s="161">
        <v>8.2309999999999999</v>
      </c>
      <c r="AF49" s="161">
        <v>-4.4400000000000004</v>
      </c>
      <c r="AG49" s="162"/>
      <c r="AH49" s="161">
        <v>3.5000000000000003E-2</v>
      </c>
      <c r="AI49" s="161">
        <v>0.25900000000000001</v>
      </c>
      <c r="AJ49" s="161">
        <v>-14.51</v>
      </c>
      <c r="AK49" s="161">
        <v>-14.54</v>
      </c>
      <c r="AL49" s="161">
        <v>-10</v>
      </c>
      <c r="AM49" s="161">
        <v>-10.16</v>
      </c>
      <c r="AN49" s="161">
        <v>-10.210000000000001</v>
      </c>
      <c r="AO49" s="161">
        <v>8.8976000000000006</v>
      </c>
      <c r="AP49" s="161">
        <v>3.0213000000000001</v>
      </c>
      <c r="AQ49" s="161">
        <v>17.4147</v>
      </c>
      <c r="AR49" s="161">
        <v>19.148900000000001</v>
      </c>
      <c r="AS49" s="161">
        <v>-12.460100000000001</v>
      </c>
      <c r="AT49" s="161">
        <v>-10.4488</v>
      </c>
      <c r="AU49" s="161">
        <v>-10.2256</v>
      </c>
      <c r="AV49" s="161">
        <v>-1.1537999999999999</v>
      </c>
      <c r="AW49" s="161">
        <v>-1.2430000000000001</v>
      </c>
      <c r="AX49" s="161">
        <v>-23.9787</v>
      </c>
      <c r="AY49" s="161">
        <v>-21.9693</v>
      </c>
      <c r="AZ49" s="161">
        <v>1.9851000000000001</v>
      </c>
      <c r="BA49" s="161">
        <v>10.3096</v>
      </c>
      <c r="BB49" s="161">
        <v>6.4063999999999997</v>
      </c>
      <c r="BC49" s="161">
        <v>-0.65049999999999997</v>
      </c>
      <c r="BD49" s="161">
        <v>-1.4</v>
      </c>
      <c r="BE49" s="161">
        <v>-1.5</v>
      </c>
      <c r="BF49" s="161">
        <v>-22.827200000000001</v>
      </c>
      <c r="BG49" s="161">
        <v>-22.3459</v>
      </c>
      <c r="BH49" s="161">
        <v>-3.2690000000000001</v>
      </c>
      <c r="BI49" s="162"/>
      <c r="BJ49" s="161">
        <v>5.0788000000000002</v>
      </c>
      <c r="BK49" s="161">
        <v>3.6221999999999999</v>
      </c>
      <c r="BL49" s="161">
        <v>3.4502999999999999</v>
      </c>
      <c r="BM49" s="161">
        <v>2.2595999999999998</v>
      </c>
      <c r="BN49" s="161">
        <v>-102.5727</v>
      </c>
      <c r="BO49" s="161">
        <v>55.024900000000002</v>
      </c>
      <c r="BP49" s="161">
        <v>55.360599999999998</v>
      </c>
      <c r="BQ49" s="161">
        <v>0.83679999999999999</v>
      </c>
      <c r="BR49" s="161">
        <v>-133.3997</v>
      </c>
      <c r="BS49" s="162"/>
      <c r="BT49" s="162"/>
      <c r="BU49" s="162"/>
      <c r="BV49" s="162"/>
      <c r="BW49" s="161">
        <v>12.8</v>
      </c>
      <c r="BX49" s="161">
        <v>8.41</v>
      </c>
      <c r="BY49" s="161">
        <v>-17.170000000000002</v>
      </c>
      <c r="BZ49" s="161">
        <v>2.06</v>
      </c>
      <c r="CA49" s="161">
        <v>-7.4973999999999998</v>
      </c>
      <c r="CB49" s="161">
        <v>-6.9615999999999998</v>
      </c>
      <c r="CC49" s="161">
        <v>15.0928</v>
      </c>
      <c r="CD49" s="161">
        <v>13.000400000000001</v>
      </c>
      <c r="CE49" s="161">
        <v>-3.7044999999999999</v>
      </c>
      <c r="CF49" s="161">
        <v>-27.164899999999999</v>
      </c>
      <c r="CG49" s="161">
        <v>-27.328399999999998</v>
      </c>
      <c r="CH49" s="161">
        <v>5.2282999999999999</v>
      </c>
      <c r="CI49" s="161">
        <v>19.7502</v>
      </c>
      <c r="CJ49" s="162"/>
      <c r="CK49" s="162"/>
      <c r="CL49" s="161">
        <v>68.3</v>
      </c>
      <c r="CM49" s="161">
        <v>-36.6</v>
      </c>
      <c r="CN49" s="161">
        <v>-2.56</v>
      </c>
      <c r="CO49" s="161">
        <v>26.535599999999999</v>
      </c>
      <c r="CP49" s="161">
        <v>26.518000000000001</v>
      </c>
      <c r="CQ49" s="161">
        <v>25.422999999999998</v>
      </c>
      <c r="CR49" s="161">
        <v>67.839799999999997</v>
      </c>
      <c r="CS49" s="161">
        <v>68.013999999999996</v>
      </c>
      <c r="CT49" s="161">
        <v>-19.506799999999998</v>
      </c>
      <c r="CU49" s="161">
        <v>-58.809399999999997</v>
      </c>
      <c r="CV49" s="161">
        <v>-16.449200000000001</v>
      </c>
      <c r="CW49" s="161">
        <v>3.1897000000000002</v>
      </c>
      <c r="CX49" s="161">
        <v>30.3</v>
      </c>
      <c r="CY49" s="161">
        <v>20.23</v>
      </c>
      <c r="CZ49" s="161">
        <v>10.629899999999999</v>
      </c>
      <c r="DA49" s="161">
        <v>10.647600000000001</v>
      </c>
      <c r="DB49" s="161">
        <v>-11.17</v>
      </c>
      <c r="DC49" s="162"/>
      <c r="DD49" s="161">
        <v>-21.4849</v>
      </c>
      <c r="DE49" s="161">
        <v>-21.238</v>
      </c>
      <c r="DF49" s="161">
        <v>63.545400000000001</v>
      </c>
      <c r="DG49" s="161">
        <v>1.4800000000000001E-2</v>
      </c>
      <c r="DH49" s="161">
        <v>-5.6993999999999998</v>
      </c>
      <c r="DI49" s="161">
        <v>-4.2</v>
      </c>
      <c r="DJ49" s="161">
        <v>-4.0999999999999996</v>
      </c>
      <c r="DK49" s="161">
        <v>-5.7251000000000003</v>
      </c>
      <c r="DL49" s="161">
        <v>4.4939999999999998</v>
      </c>
      <c r="DM49" s="161">
        <v>36.279299999999999</v>
      </c>
      <c r="DN49" s="161">
        <v>13.550700000000001</v>
      </c>
      <c r="DO49" s="161">
        <v>5.05</v>
      </c>
      <c r="DP49" s="161">
        <v>-0.33</v>
      </c>
      <c r="DQ49" s="161">
        <v>6.4260000000000002</v>
      </c>
      <c r="DR49" s="161">
        <v>-61.538499999999999</v>
      </c>
      <c r="DS49" s="161">
        <v>-0.38</v>
      </c>
      <c r="DT49" s="161">
        <v>-0.42</v>
      </c>
      <c r="DU49" s="161">
        <v>13.35</v>
      </c>
      <c r="DV49" s="161">
        <v>25.51</v>
      </c>
      <c r="DW49" s="161">
        <v>-55.7455</v>
      </c>
      <c r="DX49" s="161">
        <v>-27.6</v>
      </c>
      <c r="DY49" s="161">
        <v>-40.898200000000003</v>
      </c>
      <c r="DZ49" s="161">
        <v>-38.809100000000001</v>
      </c>
      <c r="EA49" s="161">
        <v>10.770799999999999</v>
      </c>
      <c r="EB49" s="161">
        <v>-9.3945000000000007</v>
      </c>
      <c r="EC49" s="161">
        <v>-20.8843</v>
      </c>
      <c r="ED49" s="161">
        <v>-20.709700000000002</v>
      </c>
      <c r="EE49" s="161">
        <v>-27.4299</v>
      </c>
      <c r="EF49" s="161">
        <v>-32.637500000000003</v>
      </c>
      <c r="EG49" s="161">
        <v>-9.3480000000000008</v>
      </c>
      <c r="EH49" s="161">
        <v>-84.218299999999999</v>
      </c>
      <c r="EI49" s="161">
        <v>-14.937200000000001</v>
      </c>
      <c r="EJ49" s="162"/>
      <c r="EK49" s="161">
        <v>-4.9672999999999998</v>
      </c>
      <c r="EL49" s="161">
        <v>-4.4847000000000001</v>
      </c>
      <c r="EM49" s="161">
        <v>19.984000000000002</v>
      </c>
      <c r="EN49" s="161">
        <v>-4.2392000000000003</v>
      </c>
      <c r="EO49" s="161">
        <v>-4.8544</v>
      </c>
      <c r="EP49" s="161">
        <v>-26.116</v>
      </c>
      <c r="EQ49" s="161">
        <v>-21.974</v>
      </c>
      <c r="ER49" s="161">
        <v>-21.570799999999998</v>
      </c>
      <c r="ES49" s="161">
        <v>13.3589</v>
      </c>
      <c r="ET49" s="161">
        <v>13.74</v>
      </c>
      <c r="EU49" s="161">
        <v>-6.7</v>
      </c>
      <c r="EV49" s="162"/>
      <c r="EW49" s="161">
        <v>2.5145</v>
      </c>
      <c r="EX49" s="161">
        <v>2.0329999999999999</v>
      </c>
      <c r="EY49" s="161">
        <v>-4.3582999999999998</v>
      </c>
      <c r="EZ49" s="161">
        <v>6.4855</v>
      </c>
      <c r="FA49" s="161">
        <v>0.65859999999999996</v>
      </c>
      <c r="FB49" s="161">
        <v>14.557600000000001</v>
      </c>
      <c r="FC49" s="161">
        <v>-26.351800000000001</v>
      </c>
      <c r="FD49" s="162"/>
      <c r="FE49" s="162"/>
      <c r="FF49" s="161">
        <v>0.83350000000000002</v>
      </c>
      <c r="FG49" s="161">
        <v>0</v>
      </c>
      <c r="FH49" s="161">
        <v>0</v>
      </c>
      <c r="FI49" s="161">
        <v>0</v>
      </c>
      <c r="FJ49" s="161">
        <v>-0.50239999999999996</v>
      </c>
      <c r="FK49" s="161">
        <v>-0.50239999999999996</v>
      </c>
      <c r="FL49" s="161">
        <v>-15.2385</v>
      </c>
      <c r="FM49" s="161">
        <v>23.039300000000001</v>
      </c>
      <c r="FN49" s="161">
        <v>23.057200000000002</v>
      </c>
      <c r="FO49" s="161">
        <v>-3.4163999999999999</v>
      </c>
      <c r="FP49" s="161">
        <v>9.3245000000000005</v>
      </c>
      <c r="FQ49" s="161">
        <v>21.8766</v>
      </c>
      <c r="FR49" s="161">
        <v>-17.07</v>
      </c>
      <c r="FS49" s="161">
        <v>-2.8066</v>
      </c>
      <c r="FT49" s="161">
        <v>0.37740000000000001</v>
      </c>
      <c r="FU49" s="161">
        <v>2.15</v>
      </c>
      <c r="FV49" s="161">
        <v>4.2699999999999996</v>
      </c>
      <c r="FW49" s="161">
        <v>-20.7315</v>
      </c>
      <c r="FX49" s="162"/>
      <c r="FY49" s="161">
        <v>4.218</v>
      </c>
      <c r="FZ49" s="161">
        <v>0.26900000000000002</v>
      </c>
      <c r="GA49" s="162"/>
      <c r="GB49" s="161">
        <v>36.32</v>
      </c>
      <c r="GC49" s="161">
        <v>-23.586500000000001</v>
      </c>
      <c r="GD49" s="161">
        <v>-14.441599999999999</v>
      </c>
      <c r="GE49" s="161">
        <v>-0.24</v>
      </c>
      <c r="GF49" s="161">
        <v>18.397400000000001</v>
      </c>
      <c r="GG49" s="162"/>
      <c r="GH49" s="161">
        <v>25.940799999999999</v>
      </c>
      <c r="GI49" s="162"/>
      <c r="GJ49" s="161">
        <v>-14.281700000000001</v>
      </c>
      <c r="GK49" s="161">
        <v>3.3860999999999999</v>
      </c>
      <c r="GL49" s="162"/>
      <c r="GM49" s="162"/>
      <c r="GN49" s="161">
        <v>-10.612399999999999</v>
      </c>
      <c r="GO49" s="161">
        <v>-12.157</v>
      </c>
      <c r="GP49" s="161">
        <v>1.5236000000000001</v>
      </c>
      <c r="GQ49" s="161">
        <v>-29.075099999999999</v>
      </c>
      <c r="GR49" s="161">
        <v>5.8780000000000001</v>
      </c>
      <c r="GS49" s="161">
        <v>5.2569999999999997</v>
      </c>
      <c r="GT49" s="161">
        <v>151.60980000000001</v>
      </c>
      <c r="GU49" s="161">
        <v>-6.5251000000000001</v>
      </c>
      <c r="GV49" s="161">
        <v>-10.1791</v>
      </c>
      <c r="GW49" s="161">
        <v>-10.958299999999999</v>
      </c>
      <c r="GX49" s="161">
        <v>3.0724</v>
      </c>
      <c r="GY49" s="161">
        <v>6.8785999999999996</v>
      </c>
      <c r="GZ49" s="161">
        <v>7.0965999999999996</v>
      </c>
      <c r="HA49" s="161">
        <v>3</v>
      </c>
      <c r="HB49" s="161">
        <v>13.2554</v>
      </c>
      <c r="HC49" s="161">
        <v>15.5137</v>
      </c>
      <c r="HD49" s="161">
        <v>-7.12</v>
      </c>
      <c r="HE49" s="161">
        <v>11.0701</v>
      </c>
      <c r="HF49" s="161">
        <v>43.885599999999997</v>
      </c>
      <c r="HG49" s="161">
        <v>12.4185</v>
      </c>
      <c r="HH49" s="161">
        <v>25.3262</v>
      </c>
      <c r="HI49" s="161">
        <v>20.709900000000001</v>
      </c>
      <c r="HJ49" s="161">
        <v>21.127300000000002</v>
      </c>
      <c r="HK49" s="161">
        <v>-9.1237999999999992</v>
      </c>
      <c r="HL49" s="161">
        <v>-10.0624</v>
      </c>
      <c r="HM49" s="161">
        <v>0</v>
      </c>
      <c r="HN49" s="161">
        <v>0</v>
      </c>
      <c r="HO49" s="162"/>
      <c r="HP49" s="162"/>
      <c r="HQ49" s="161">
        <v>-26.761700000000001</v>
      </c>
      <c r="HR49" s="161">
        <v>-26.020099999999999</v>
      </c>
      <c r="HS49" s="161">
        <v>-9.8107000000000006</v>
      </c>
      <c r="HT49" s="161">
        <v>-9.7683999999999997</v>
      </c>
      <c r="HU49" s="161">
        <v>10.58</v>
      </c>
      <c r="HV49" s="161">
        <v>10.55</v>
      </c>
      <c r="HW49" s="161">
        <v>-29.8</v>
      </c>
      <c r="HX49" s="161">
        <v>-30</v>
      </c>
      <c r="HY49" s="161">
        <v>1.2131000000000001</v>
      </c>
      <c r="HZ49" s="161">
        <v>-8.48</v>
      </c>
      <c r="IA49" s="161">
        <v>30.295200000000001</v>
      </c>
      <c r="IB49" s="161">
        <v>20.411200000000001</v>
      </c>
      <c r="IC49" s="161">
        <v>20.293099999999999</v>
      </c>
      <c r="ID49" s="161">
        <v>-18.2</v>
      </c>
      <c r="IE49" s="161">
        <v>-29.1</v>
      </c>
      <c r="IF49" s="161">
        <v>13.2</v>
      </c>
      <c r="IG49" s="161">
        <v>12.7</v>
      </c>
      <c r="IH49" s="162"/>
      <c r="II49" s="162"/>
      <c r="IJ49" s="161">
        <v>-56.443899999999999</v>
      </c>
      <c r="IK49" s="161">
        <v>-37.979300000000002</v>
      </c>
      <c r="IL49" s="161">
        <v>-224.7533</v>
      </c>
      <c r="IM49" s="161">
        <v>-8.4614999999999991</v>
      </c>
      <c r="IN49" s="161">
        <v>-34.552999999999997</v>
      </c>
      <c r="IO49" s="161">
        <v>94.996300000000005</v>
      </c>
      <c r="IP49" s="161">
        <v>68.682199999999995</v>
      </c>
      <c r="IQ49" s="161">
        <v>64.393299999999996</v>
      </c>
      <c r="IR49" s="161">
        <v>125.57250000000001</v>
      </c>
      <c r="IS49" s="161">
        <v>28.3551</v>
      </c>
      <c r="IT49" s="161">
        <v>21.794499999999999</v>
      </c>
      <c r="IU49" s="161">
        <v>22.631799999999998</v>
      </c>
      <c r="IV49" s="161">
        <v>39.7639</v>
      </c>
      <c r="IW49" s="161">
        <v>149.29349999999999</v>
      </c>
      <c r="IX49" s="161">
        <v>-230.1387</v>
      </c>
      <c r="IY49" s="161">
        <v>69.933300000000003</v>
      </c>
      <c r="IZ49" s="161">
        <v>-57.251199999999997</v>
      </c>
      <c r="JA49" s="161">
        <v>-2.8820999999999999</v>
      </c>
      <c r="JB49" s="162"/>
      <c r="JC49" s="161">
        <v>-2.56</v>
      </c>
      <c r="JD49" s="161">
        <v>-0.76500000000000001</v>
      </c>
      <c r="JE49" s="161">
        <v>-0.77200000000000002</v>
      </c>
      <c r="JF49" s="161">
        <v>-1.84</v>
      </c>
      <c r="JG49" s="161">
        <v>3.44</v>
      </c>
      <c r="JH49" s="161">
        <v>-1.9061999999999999</v>
      </c>
      <c r="JI49" s="161">
        <v>-9.6085999999999991</v>
      </c>
      <c r="JJ49" s="161">
        <v>9.7887000000000004</v>
      </c>
      <c r="JK49" s="161">
        <v>-6.6483999999999996</v>
      </c>
      <c r="JL49" s="161">
        <v>-1.2</v>
      </c>
      <c r="JM49" s="161">
        <v>2.1659999999999999</v>
      </c>
      <c r="JN49" s="161">
        <v>2.0779999999999998</v>
      </c>
      <c r="JO49" s="162"/>
      <c r="JP49" s="162"/>
      <c r="JQ49" s="161">
        <v>4.3807</v>
      </c>
      <c r="JR49" s="161">
        <v>4.008</v>
      </c>
      <c r="JS49" s="161">
        <v>4.3052999999999999</v>
      </c>
      <c r="JT49" s="162"/>
      <c r="JU49" s="161">
        <v>13.3</v>
      </c>
      <c r="JV49" s="161">
        <v>6.6071</v>
      </c>
      <c r="JW49" s="161">
        <v>0.1</v>
      </c>
      <c r="JX49" s="162"/>
      <c r="JY49" s="161">
        <v>-4.3166000000000002</v>
      </c>
      <c r="JZ49" s="161">
        <v>-14.1419</v>
      </c>
      <c r="KA49" s="161">
        <v>-18.7117</v>
      </c>
      <c r="KB49" s="161">
        <v>-2.9232</v>
      </c>
      <c r="KC49" s="161">
        <v>9.8519000000000005</v>
      </c>
      <c r="KD49" s="161">
        <v>-13.957700000000001</v>
      </c>
      <c r="KE49" s="161">
        <v>3.4563999999999999</v>
      </c>
      <c r="KF49" s="161">
        <v>-14.8</v>
      </c>
      <c r="KG49" s="161">
        <v>-2.2999999999999998</v>
      </c>
      <c r="KH49" s="162"/>
      <c r="KI49" s="162"/>
    </row>
    <row r="50" spans="1:295" ht="18" customHeight="1" x14ac:dyDescent="0.35">
      <c r="A50" s="160" t="s">
        <v>53</v>
      </c>
      <c r="B50" s="160" t="s">
        <v>868</v>
      </c>
      <c r="C50" s="163">
        <v>0</v>
      </c>
      <c r="D50" s="163">
        <v>2.8033999999999999</v>
      </c>
      <c r="E50" s="163">
        <v>-6.2705000000000002</v>
      </c>
      <c r="F50" s="163">
        <v>9.6953999999999994</v>
      </c>
      <c r="G50" s="163">
        <v>11.082000000000001</v>
      </c>
      <c r="H50" s="164"/>
      <c r="I50" s="163">
        <v>21.5716</v>
      </c>
      <c r="J50" s="164"/>
      <c r="K50" s="163">
        <v>14.749700000000001</v>
      </c>
      <c r="L50" s="163">
        <v>5.7968000000000002</v>
      </c>
      <c r="M50" s="163">
        <v>5.5133999999999999</v>
      </c>
      <c r="N50" s="163">
        <v>-13.32</v>
      </c>
      <c r="O50" s="163">
        <v>-28.6</v>
      </c>
      <c r="P50" s="163">
        <v>6.6</v>
      </c>
      <c r="Q50" s="164"/>
      <c r="R50" s="163">
        <v>-22</v>
      </c>
      <c r="S50" s="163">
        <v>3.3963999999999999</v>
      </c>
      <c r="T50" s="163">
        <v>5.0422000000000002</v>
      </c>
      <c r="U50" s="163">
        <v>3.5432999999999999</v>
      </c>
      <c r="V50" s="163">
        <v>3.3794</v>
      </c>
      <c r="W50" s="163">
        <v>6.4348999999999998</v>
      </c>
      <c r="X50" s="163">
        <v>4.5583</v>
      </c>
      <c r="Y50" s="163">
        <v>-3.5265</v>
      </c>
      <c r="Z50" s="163">
        <v>1.6711</v>
      </c>
      <c r="AA50" s="164"/>
      <c r="AB50" s="163">
        <v>-1.3086</v>
      </c>
      <c r="AC50" s="163">
        <v>-0.92200000000000004</v>
      </c>
      <c r="AD50" s="163">
        <v>-0.89800000000000002</v>
      </c>
      <c r="AE50" s="163">
        <v>8.09</v>
      </c>
      <c r="AF50" s="163">
        <v>-6.66</v>
      </c>
      <c r="AG50" s="163">
        <v>-4.4000000000000004</v>
      </c>
      <c r="AH50" s="163">
        <v>-0.216</v>
      </c>
      <c r="AI50" s="163">
        <v>0.253</v>
      </c>
      <c r="AJ50" s="163">
        <v>-14.57</v>
      </c>
      <c r="AK50" s="163">
        <v>-14.65</v>
      </c>
      <c r="AL50" s="163">
        <v>-10</v>
      </c>
      <c r="AM50" s="163">
        <v>-10.44</v>
      </c>
      <c r="AN50" s="163">
        <v>-10.45</v>
      </c>
      <c r="AO50" s="163">
        <v>8.7876999999999992</v>
      </c>
      <c r="AP50" s="163">
        <v>3.0663999999999998</v>
      </c>
      <c r="AQ50" s="163">
        <v>17.074100000000001</v>
      </c>
      <c r="AR50" s="163">
        <v>18.646699999999999</v>
      </c>
      <c r="AS50" s="163">
        <v>-13.273099999999999</v>
      </c>
      <c r="AT50" s="163">
        <v>-10.582800000000001</v>
      </c>
      <c r="AU50" s="163">
        <v>-10.374000000000001</v>
      </c>
      <c r="AV50" s="163">
        <v>-0.60350000000000004</v>
      </c>
      <c r="AW50" s="163">
        <v>-0.56859999999999999</v>
      </c>
      <c r="AX50" s="163">
        <v>-24.514500000000002</v>
      </c>
      <c r="AY50" s="163">
        <v>-22.505099999999999</v>
      </c>
      <c r="AZ50" s="163">
        <v>2.3795999999999999</v>
      </c>
      <c r="BA50" s="163">
        <v>11.940899999999999</v>
      </c>
      <c r="BB50" s="163">
        <v>7.1318000000000001</v>
      </c>
      <c r="BC50" s="163">
        <v>1.2200000000000001E-2</v>
      </c>
      <c r="BD50" s="163">
        <v>-1.8</v>
      </c>
      <c r="BE50" s="163">
        <v>-1.9</v>
      </c>
      <c r="BF50" s="163">
        <v>-23.281600000000001</v>
      </c>
      <c r="BG50" s="163">
        <v>-23.188199999999998</v>
      </c>
      <c r="BH50" s="163">
        <v>-3.3532999999999999</v>
      </c>
      <c r="BI50" s="164"/>
      <c r="BJ50" s="163">
        <v>5.2324000000000002</v>
      </c>
      <c r="BK50" s="163">
        <v>3.7416</v>
      </c>
      <c r="BL50" s="163">
        <v>3.2081</v>
      </c>
      <c r="BM50" s="163">
        <v>2.2282999999999999</v>
      </c>
      <c r="BN50" s="163">
        <v>-107.2115</v>
      </c>
      <c r="BO50" s="163">
        <v>56.306600000000003</v>
      </c>
      <c r="BP50" s="163">
        <v>55.940399999999997</v>
      </c>
      <c r="BQ50" s="163">
        <v>2.3717999999999999</v>
      </c>
      <c r="BR50" s="163">
        <v>-135.51650000000001</v>
      </c>
      <c r="BS50" s="164"/>
      <c r="BT50" s="164"/>
      <c r="BU50" s="164"/>
      <c r="BV50" s="163">
        <v>20.1188</v>
      </c>
      <c r="BW50" s="163">
        <v>12.79</v>
      </c>
      <c r="BX50" s="163">
        <v>8.39</v>
      </c>
      <c r="BY50" s="163">
        <v>-17.43</v>
      </c>
      <c r="BZ50" s="163">
        <v>2.13</v>
      </c>
      <c r="CA50" s="163">
        <v>-7.0955000000000004</v>
      </c>
      <c r="CB50" s="163">
        <v>-6.6936999999999998</v>
      </c>
      <c r="CC50" s="163">
        <v>14.8201</v>
      </c>
      <c r="CD50" s="163">
        <v>12.7605</v>
      </c>
      <c r="CE50" s="163">
        <v>-3.1581000000000001</v>
      </c>
      <c r="CF50" s="163">
        <v>-27.5732</v>
      </c>
      <c r="CG50" s="163">
        <v>-28.028199999999998</v>
      </c>
      <c r="CH50" s="163">
        <v>5.8719999999999999</v>
      </c>
      <c r="CI50" s="163">
        <v>19.787299999999998</v>
      </c>
      <c r="CJ50" s="164"/>
      <c r="CK50" s="164"/>
      <c r="CL50" s="163">
        <v>67.5</v>
      </c>
      <c r="CM50" s="163">
        <v>-37.799999999999997</v>
      </c>
      <c r="CN50" s="163">
        <v>-2.67</v>
      </c>
      <c r="CO50" s="163">
        <v>26.1892</v>
      </c>
      <c r="CP50" s="163">
        <v>25.367100000000001</v>
      </c>
      <c r="CQ50" s="163">
        <v>24.9209</v>
      </c>
      <c r="CR50" s="163">
        <v>67.886700000000005</v>
      </c>
      <c r="CS50" s="163">
        <v>68.527100000000004</v>
      </c>
      <c r="CT50" s="163">
        <v>-19.2608</v>
      </c>
      <c r="CU50" s="163">
        <v>-59.187199999999997</v>
      </c>
      <c r="CV50" s="163">
        <v>-15.5953</v>
      </c>
      <c r="CW50" s="163">
        <v>3.1827000000000001</v>
      </c>
      <c r="CX50" s="163">
        <v>33.06</v>
      </c>
      <c r="CY50" s="163">
        <v>19.79</v>
      </c>
      <c r="CZ50" s="163">
        <v>10.317399999999999</v>
      </c>
      <c r="DA50" s="163">
        <v>10.452299999999999</v>
      </c>
      <c r="DB50" s="163">
        <v>-10.83</v>
      </c>
      <c r="DC50" s="164"/>
      <c r="DD50" s="163">
        <v>-21.602399999999999</v>
      </c>
      <c r="DE50" s="163">
        <v>-21.618500000000001</v>
      </c>
      <c r="DF50" s="163">
        <v>63.629199999999997</v>
      </c>
      <c r="DG50" s="163">
        <v>1.49E-2</v>
      </c>
      <c r="DH50" s="163">
        <v>-5.5366</v>
      </c>
      <c r="DI50" s="163">
        <v>-3.9</v>
      </c>
      <c r="DJ50" s="163">
        <v>-4.8</v>
      </c>
      <c r="DK50" s="163">
        <v>-5.7775999999999996</v>
      </c>
      <c r="DL50" s="163">
        <v>3.9329999999999998</v>
      </c>
      <c r="DM50" s="163">
        <v>35.648499999999999</v>
      </c>
      <c r="DN50" s="163">
        <v>12.8085</v>
      </c>
      <c r="DO50" s="163">
        <v>4.5599999999999996</v>
      </c>
      <c r="DP50" s="163">
        <v>-0.25</v>
      </c>
      <c r="DQ50" s="163">
        <v>6.3045</v>
      </c>
      <c r="DR50" s="163">
        <v>-61.278500000000001</v>
      </c>
      <c r="DS50" s="163">
        <v>-0.42</v>
      </c>
      <c r="DT50" s="163">
        <v>-0.42</v>
      </c>
      <c r="DU50" s="163">
        <v>15.63</v>
      </c>
      <c r="DV50" s="163">
        <v>24.96</v>
      </c>
      <c r="DW50" s="163">
        <v>-55.545499999999997</v>
      </c>
      <c r="DX50" s="163">
        <v>-27.709099999999999</v>
      </c>
      <c r="DY50" s="163">
        <v>-40.633299999999998</v>
      </c>
      <c r="DZ50" s="163">
        <v>-38.672699999999999</v>
      </c>
      <c r="EA50" s="163">
        <v>10.165100000000001</v>
      </c>
      <c r="EB50" s="163">
        <v>-11.0617</v>
      </c>
      <c r="EC50" s="163">
        <v>-21.958600000000001</v>
      </c>
      <c r="ED50" s="163">
        <v>-21.8384</v>
      </c>
      <c r="EE50" s="163">
        <v>-27.572399999999998</v>
      </c>
      <c r="EF50" s="163">
        <v>-32.532800000000002</v>
      </c>
      <c r="EG50" s="163">
        <v>-9.6159999999999997</v>
      </c>
      <c r="EH50" s="163">
        <v>-87.022099999999995</v>
      </c>
      <c r="EI50" s="163">
        <v>-12.052300000000001</v>
      </c>
      <c r="EJ50" s="164"/>
      <c r="EK50" s="163">
        <v>-4.9175000000000004</v>
      </c>
      <c r="EL50" s="163">
        <v>-4.3781999999999996</v>
      </c>
      <c r="EM50" s="163">
        <v>20.635899999999999</v>
      </c>
      <c r="EN50" s="163">
        <v>-4.8015999999999996</v>
      </c>
      <c r="EO50" s="163">
        <v>-5.3437999999999999</v>
      </c>
      <c r="EP50" s="163">
        <v>-25.603999999999999</v>
      </c>
      <c r="EQ50" s="163">
        <v>-22.279699999999998</v>
      </c>
      <c r="ER50" s="163">
        <v>-21.643599999999999</v>
      </c>
      <c r="ES50" s="163">
        <v>13.1934</v>
      </c>
      <c r="ET50" s="164"/>
      <c r="EU50" s="163">
        <v>-6.53</v>
      </c>
      <c r="EV50" s="164"/>
      <c r="EW50" s="163">
        <v>2.2989999999999999</v>
      </c>
      <c r="EX50" s="163">
        <v>1.7171000000000001</v>
      </c>
      <c r="EY50" s="163">
        <v>-4.5599999999999996</v>
      </c>
      <c r="EZ50" s="163">
        <v>6.3249000000000004</v>
      </c>
      <c r="FA50" s="163">
        <v>0.57650000000000001</v>
      </c>
      <c r="FB50" s="163">
        <v>14.2018</v>
      </c>
      <c r="FC50" s="163">
        <v>-27.2469</v>
      </c>
      <c r="FD50" s="164"/>
      <c r="FE50" s="164"/>
      <c r="FF50" s="163">
        <v>0.81200000000000006</v>
      </c>
      <c r="FG50" s="163">
        <v>0</v>
      </c>
      <c r="FH50" s="163">
        <v>0</v>
      </c>
      <c r="FI50" s="163">
        <v>0</v>
      </c>
      <c r="FJ50" s="163">
        <v>-1.0046999999999999</v>
      </c>
      <c r="FK50" s="163">
        <v>-1.5071000000000001</v>
      </c>
      <c r="FL50" s="163">
        <v>-16.243300000000001</v>
      </c>
      <c r="FM50" s="163">
        <v>21.8721</v>
      </c>
      <c r="FN50" s="163">
        <v>22.270199999999999</v>
      </c>
      <c r="FO50" s="163">
        <v>-2.8077999999999999</v>
      </c>
      <c r="FP50" s="163">
        <v>11.177</v>
      </c>
      <c r="FQ50" s="163">
        <v>24.0153</v>
      </c>
      <c r="FR50" s="163">
        <v>-16.57</v>
      </c>
      <c r="FS50" s="163">
        <v>-3.8136999999999999</v>
      </c>
      <c r="FT50" s="163">
        <v>0.38290000000000002</v>
      </c>
      <c r="FU50" s="163">
        <v>2.2400000000000002</v>
      </c>
      <c r="FV50" s="163">
        <v>1.7</v>
      </c>
      <c r="FW50" s="163">
        <v>-22.642800000000001</v>
      </c>
      <c r="FX50" s="164"/>
      <c r="FY50" s="163">
        <v>4.2450000000000001</v>
      </c>
      <c r="FZ50" s="163">
        <v>0.161</v>
      </c>
      <c r="GA50" s="164"/>
      <c r="GB50" s="163">
        <v>36.020000000000003</v>
      </c>
      <c r="GC50" s="163">
        <v>-24.7972</v>
      </c>
      <c r="GD50" s="163">
        <v>-14.8291</v>
      </c>
      <c r="GE50" s="163">
        <v>-0.43</v>
      </c>
      <c r="GF50" s="163">
        <v>18.131799999999998</v>
      </c>
      <c r="GG50" s="164"/>
      <c r="GH50" s="163">
        <v>25.723500000000001</v>
      </c>
      <c r="GI50" s="164"/>
      <c r="GJ50" s="163">
        <v>-13.979100000000001</v>
      </c>
      <c r="GK50" s="163">
        <v>3.2844000000000002</v>
      </c>
      <c r="GL50" s="164"/>
      <c r="GM50" s="164"/>
      <c r="GN50" s="164"/>
      <c r="GO50" s="163">
        <v>-11.985900000000001</v>
      </c>
      <c r="GP50" s="163">
        <v>2.9594999999999998</v>
      </c>
      <c r="GQ50" s="163">
        <v>-30.2515</v>
      </c>
      <c r="GR50" s="163">
        <v>7.7037000000000004</v>
      </c>
      <c r="GS50" s="163">
        <v>8.0625999999999998</v>
      </c>
      <c r="GT50" s="163">
        <v>151.2681</v>
      </c>
      <c r="GU50" s="163">
        <v>-7.0903</v>
      </c>
      <c r="GV50" s="163">
        <v>-10.783200000000001</v>
      </c>
      <c r="GW50" s="163">
        <v>-10.325100000000001</v>
      </c>
      <c r="GX50" s="163">
        <v>2.7309999999999999</v>
      </c>
      <c r="GY50" s="163">
        <v>6.2999000000000001</v>
      </c>
      <c r="GZ50" s="163">
        <v>6.5429000000000004</v>
      </c>
      <c r="HA50" s="163">
        <v>2</v>
      </c>
      <c r="HB50" s="163">
        <v>11.5877</v>
      </c>
      <c r="HC50" s="163">
        <v>13.835800000000001</v>
      </c>
      <c r="HD50" s="163">
        <v>-6.29</v>
      </c>
      <c r="HE50" s="163">
        <v>11.2538</v>
      </c>
      <c r="HF50" s="163">
        <v>45.177300000000002</v>
      </c>
      <c r="HG50" s="163">
        <v>15.0457</v>
      </c>
      <c r="HH50" s="163">
        <v>24.623799999999999</v>
      </c>
      <c r="HI50" s="163">
        <v>20.621300000000002</v>
      </c>
      <c r="HJ50" s="163">
        <v>21.5626</v>
      </c>
      <c r="HK50" s="163">
        <v>-8.1930999999999994</v>
      </c>
      <c r="HL50" s="163">
        <v>-8.7106999999999992</v>
      </c>
      <c r="HM50" s="163">
        <v>-9.8490000000000002</v>
      </c>
      <c r="HN50" s="163">
        <v>-11.4261</v>
      </c>
      <c r="HO50" s="164"/>
      <c r="HP50" s="163">
        <v>51.246400000000001</v>
      </c>
      <c r="HQ50" s="163">
        <v>-26.102499999999999</v>
      </c>
      <c r="HR50" s="163">
        <v>-25.267600000000002</v>
      </c>
      <c r="HS50" s="163">
        <v>-9.1303999999999998</v>
      </c>
      <c r="HT50" s="163">
        <v>-9.2430000000000003</v>
      </c>
      <c r="HU50" s="163">
        <v>11.2</v>
      </c>
      <c r="HV50" s="163">
        <v>11.11</v>
      </c>
      <c r="HW50" s="163">
        <v>-29.7</v>
      </c>
      <c r="HX50" s="163">
        <v>-30.1</v>
      </c>
      <c r="HY50" s="163">
        <v>1.3192999999999999</v>
      </c>
      <c r="HZ50" s="163">
        <v>-8</v>
      </c>
      <c r="IA50" s="163">
        <v>36.967500000000001</v>
      </c>
      <c r="IB50" s="163">
        <v>17.817799999999998</v>
      </c>
      <c r="IC50" s="163">
        <v>17.7807</v>
      </c>
      <c r="ID50" s="163">
        <v>-18.7</v>
      </c>
      <c r="IE50" s="163">
        <v>-29.8</v>
      </c>
      <c r="IF50" s="163">
        <v>12.4</v>
      </c>
      <c r="IG50" s="163">
        <v>11.9</v>
      </c>
      <c r="IH50" s="163">
        <v>-18.267199999999999</v>
      </c>
      <c r="II50" s="163">
        <v>-18.408000000000001</v>
      </c>
      <c r="IJ50" s="163">
        <v>-53.482900000000001</v>
      </c>
      <c r="IK50" s="163">
        <v>-40.740900000000003</v>
      </c>
      <c r="IL50" s="163">
        <v>-223.6439</v>
      </c>
      <c r="IM50" s="163">
        <v>-11.287000000000001</v>
      </c>
      <c r="IN50" s="163">
        <v>-29.464600000000001</v>
      </c>
      <c r="IO50" s="163">
        <v>95.250799999999998</v>
      </c>
      <c r="IP50" s="163">
        <v>71.999300000000005</v>
      </c>
      <c r="IQ50" s="163">
        <v>70.493099999999998</v>
      </c>
      <c r="IR50" s="163">
        <v>125.0359</v>
      </c>
      <c r="IS50" s="163">
        <v>28.885000000000002</v>
      </c>
      <c r="IT50" s="163">
        <v>31.658000000000001</v>
      </c>
      <c r="IU50" s="163">
        <v>31.329599999999999</v>
      </c>
      <c r="IV50" s="163">
        <v>38.177</v>
      </c>
      <c r="IW50" s="163">
        <v>150.46889999999999</v>
      </c>
      <c r="IX50" s="163">
        <v>-231.2158</v>
      </c>
      <c r="IY50" s="163">
        <v>67.403099999999995</v>
      </c>
      <c r="IZ50" s="163">
        <v>-56.561100000000003</v>
      </c>
      <c r="JA50" s="163">
        <v>-1.3342000000000001</v>
      </c>
      <c r="JB50" s="164"/>
      <c r="JC50" s="163">
        <v>-3.12</v>
      </c>
      <c r="JD50" s="163">
        <v>-0.73</v>
      </c>
      <c r="JE50" s="163">
        <v>-0.73399999999999999</v>
      </c>
      <c r="JF50" s="163">
        <v>-1.84</v>
      </c>
      <c r="JG50" s="163">
        <v>3.36</v>
      </c>
      <c r="JH50" s="163">
        <v>-2.0508999999999999</v>
      </c>
      <c r="JI50" s="163">
        <v>-9.5505999999999993</v>
      </c>
      <c r="JJ50" s="163">
        <v>9.9046000000000003</v>
      </c>
      <c r="JK50" s="163">
        <v>-6.6788999999999996</v>
      </c>
      <c r="JL50" s="163">
        <v>-1.3</v>
      </c>
      <c r="JM50" s="163">
        <v>1.702</v>
      </c>
      <c r="JN50" s="163">
        <v>2.8439999999999999</v>
      </c>
      <c r="JO50" s="164"/>
      <c r="JP50" s="164"/>
      <c r="JQ50" s="163">
        <v>3.8704999999999998</v>
      </c>
      <c r="JR50" s="163">
        <v>3.4897</v>
      </c>
      <c r="JS50" s="163">
        <v>3.0123000000000002</v>
      </c>
      <c r="JT50" s="164"/>
      <c r="JU50" s="163">
        <v>13.2</v>
      </c>
      <c r="JV50" s="163">
        <v>6.5486000000000004</v>
      </c>
      <c r="JW50" s="163">
        <v>0</v>
      </c>
      <c r="JX50" s="164"/>
      <c r="JY50" s="163">
        <v>-4.5159000000000002</v>
      </c>
      <c r="JZ50" s="163">
        <v>-14.1968</v>
      </c>
      <c r="KA50" s="163">
        <v>-19.799099999999999</v>
      </c>
      <c r="KB50" s="163">
        <v>-2.7907000000000002</v>
      </c>
      <c r="KC50" s="163">
        <v>10.417199999999999</v>
      </c>
      <c r="KD50" s="163">
        <v>-14.8483</v>
      </c>
      <c r="KE50" s="163">
        <v>3.7820999999999998</v>
      </c>
      <c r="KF50" s="163">
        <v>-14.8</v>
      </c>
      <c r="KG50" s="163">
        <v>-2.7</v>
      </c>
      <c r="KH50" s="164"/>
      <c r="KI50" s="164"/>
    </row>
    <row r="51" spans="1:295" ht="18" customHeight="1" x14ac:dyDescent="0.35">
      <c r="A51" s="160" t="s">
        <v>53</v>
      </c>
      <c r="B51" s="160" t="s">
        <v>869</v>
      </c>
      <c r="C51" s="163">
        <v>0</v>
      </c>
      <c r="D51" s="163">
        <v>3.1839</v>
      </c>
      <c r="E51" s="163">
        <v>-7.0970000000000004</v>
      </c>
      <c r="F51" s="163">
        <v>11.6249</v>
      </c>
      <c r="G51" s="163">
        <v>10.7248</v>
      </c>
      <c r="H51" s="164"/>
      <c r="I51" s="163">
        <v>20.8139</v>
      </c>
      <c r="J51" s="164"/>
      <c r="K51" s="163">
        <v>14.5566</v>
      </c>
      <c r="L51" s="163">
        <v>5.6958000000000002</v>
      </c>
      <c r="M51" s="163">
        <v>5.4565000000000001</v>
      </c>
      <c r="N51" s="163">
        <v>-11.1</v>
      </c>
      <c r="O51" s="164"/>
      <c r="P51" s="163">
        <v>4.4000000000000004</v>
      </c>
      <c r="Q51" s="164"/>
      <c r="R51" s="163">
        <v>-19.8</v>
      </c>
      <c r="S51" s="163">
        <v>3.2086999999999999</v>
      </c>
      <c r="T51" s="163">
        <v>3.2785000000000002</v>
      </c>
      <c r="U51" s="163">
        <v>3.2951999999999999</v>
      </c>
      <c r="V51" s="163">
        <v>3.2061999999999999</v>
      </c>
      <c r="W51" s="163">
        <v>5.8669000000000002</v>
      </c>
      <c r="X51" s="163">
        <v>4.7278000000000002</v>
      </c>
      <c r="Y51" s="163">
        <v>-3.4066000000000001</v>
      </c>
      <c r="Z51" s="163">
        <v>1.8328</v>
      </c>
      <c r="AA51" s="164"/>
      <c r="AB51" s="163">
        <v>-1.3383</v>
      </c>
      <c r="AC51" s="163">
        <v>-1.0129999999999999</v>
      </c>
      <c r="AD51" s="163">
        <v>-1.0009999999999999</v>
      </c>
      <c r="AE51" s="163">
        <v>8.1479999999999997</v>
      </c>
      <c r="AF51" s="163">
        <v>-8.8800000000000008</v>
      </c>
      <c r="AG51" s="164"/>
      <c r="AH51" s="163">
        <v>-6.0999999999999999E-2</v>
      </c>
      <c r="AI51" s="163">
        <v>0.248</v>
      </c>
      <c r="AJ51" s="163">
        <v>-15.19</v>
      </c>
      <c r="AK51" s="163">
        <v>-15.19</v>
      </c>
      <c r="AL51" s="164"/>
      <c r="AM51" s="163">
        <v>-10.56</v>
      </c>
      <c r="AN51" s="163">
        <v>-10.58</v>
      </c>
      <c r="AO51" s="163">
        <v>8.5361999999999991</v>
      </c>
      <c r="AP51" s="163">
        <v>3.3050000000000002</v>
      </c>
      <c r="AQ51" s="163">
        <v>19.4818</v>
      </c>
      <c r="AR51" s="163">
        <v>22.011199999999999</v>
      </c>
      <c r="AS51" s="163">
        <v>-14.1563</v>
      </c>
      <c r="AT51" s="163">
        <v>-10.716699999999999</v>
      </c>
      <c r="AU51" s="163">
        <v>-10.150499999999999</v>
      </c>
      <c r="AV51" s="163">
        <v>-1.2</v>
      </c>
      <c r="AW51" s="163">
        <v>-1.1055999999999999</v>
      </c>
      <c r="AX51" s="163">
        <v>-24.246600000000001</v>
      </c>
      <c r="AY51" s="163">
        <v>-22.371200000000002</v>
      </c>
      <c r="AZ51" s="163">
        <v>2.3795999999999999</v>
      </c>
      <c r="BA51" s="163">
        <v>12.557499999999999</v>
      </c>
      <c r="BB51" s="163">
        <v>3.4472999999999998</v>
      </c>
      <c r="BC51" s="163">
        <v>1.7782</v>
      </c>
      <c r="BD51" s="163">
        <v>-2.6</v>
      </c>
      <c r="BE51" s="163">
        <v>-2.8</v>
      </c>
      <c r="BF51" s="163">
        <v>-23.723099999999999</v>
      </c>
      <c r="BG51" s="163">
        <v>-23.484100000000002</v>
      </c>
      <c r="BH51" s="163">
        <v>-3.4369000000000001</v>
      </c>
      <c r="BI51" s="164"/>
      <c r="BJ51" s="163">
        <v>3.6389</v>
      </c>
      <c r="BK51" s="163">
        <v>4.1936999999999998</v>
      </c>
      <c r="BL51" s="163">
        <v>3.2092000000000001</v>
      </c>
      <c r="BM51" s="163">
        <v>2.2185999999999999</v>
      </c>
      <c r="BN51" s="163">
        <v>-112.949</v>
      </c>
      <c r="BO51" s="163">
        <v>56.550800000000002</v>
      </c>
      <c r="BP51" s="163">
        <v>56.520299999999999</v>
      </c>
      <c r="BQ51" s="163">
        <v>7.2011000000000003</v>
      </c>
      <c r="BR51" s="163">
        <v>-140.8903</v>
      </c>
      <c r="BS51" s="164"/>
      <c r="BT51" s="164"/>
      <c r="BU51" s="164"/>
      <c r="BV51" s="164"/>
      <c r="BW51" s="163">
        <v>12.71</v>
      </c>
      <c r="BX51" s="163">
        <v>8.24</v>
      </c>
      <c r="BY51" s="163">
        <v>-18.100000000000001</v>
      </c>
      <c r="BZ51" s="163">
        <v>1.85</v>
      </c>
      <c r="CA51" s="163">
        <v>-7.2294999999999998</v>
      </c>
      <c r="CB51" s="163">
        <v>-7.0955000000000004</v>
      </c>
      <c r="CC51" s="163">
        <v>15.7287</v>
      </c>
      <c r="CD51" s="163">
        <v>14.313800000000001</v>
      </c>
      <c r="CE51" s="163">
        <v>-2.4636999999999998</v>
      </c>
      <c r="CF51" s="163">
        <v>-28.005800000000001</v>
      </c>
      <c r="CG51" s="163">
        <v>-28.186199999999999</v>
      </c>
      <c r="CH51" s="163">
        <v>3.0381999999999998</v>
      </c>
      <c r="CI51" s="163">
        <v>17.2973</v>
      </c>
      <c r="CJ51" s="164"/>
      <c r="CK51" s="164"/>
      <c r="CL51" s="163">
        <v>59.8</v>
      </c>
      <c r="CM51" s="163">
        <v>-31.9</v>
      </c>
      <c r="CN51" s="163">
        <v>-2.75</v>
      </c>
      <c r="CO51" s="163">
        <v>23.309200000000001</v>
      </c>
      <c r="CP51" s="163">
        <v>23.2912</v>
      </c>
      <c r="CQ51" s="163">
        <v>22.611999999999998</v>
      </c>
      <c r="CR51" s="163">
        <v>72.758099999999999</v>
      </c>
      <c r="CS51" s="163">
        <v>72.977699999999999</v>
      </c>
      <c r="CT51" s="163">
        <v>-20.2227</v>
      </c>
      <c r="CU51" s="163">
        <v>-62.2791</v>
      </c>
      <c r="CV51" s="163">
        <v>-17.4237</v>
      </c>
      <c r="CW51" s="163">
        <v>2.7334999999999998</v>
      </c>
      <c r="CX51" s="163">
        <v>29.45</v>
      </c>
      <c r="CY51" s="163">
        <v>20.14</v>
      </c>
      <c r="CZ51" s="163">
        <v>8.7548999999999992</v>
      </c>
      <c r="DA51" s="163">
        <v>8.9873999999999992</v>
      </c>
      <c r="DB51" s="163">
        <v>-9.99</v>
      </c>
      <c r="DC51" s="164"/>
      <c r="DD51" s="163">
        <v>-18.911799999999999</v>
      </c>
      <c r="DE51" s="163">
        <v>-18.350100000000001</v>
      </c>
      <c r="DF51" s="163">
        <v>57.341299999999997</v>
      </c>
      <c r="DG51" s="163">
        <v>1.4999999999999999E-2</v>
      </c>
      <c r="DH51" s="163">
        <v>-4.9794999999999998</v>
      </c>
      <c r="DI51" s="164"/>
      <c r="DJ51" s="163">
        <v>-2.6</v>
      </c>
      <c r="DK51" s="163">
        <v>-5.6067</v>
      </c>
      <c r="DL51" s="163">
        <v>2.9980000000000002</v>
      </c>
      <c r="DM51" s="163">
        <v>35.4908</v>
      </c>
      <c r="DN51" s="163">
        <v>10.953099999999999</v>
      </c>
      <c r="DO51" s="163">
        <v>3.22</v>
      </c>
      <c r="DP51" s="163">
        <v>-0.08</v>
      </c>
      <c r="DQ51" s="163">
        <v>7.8570000000000002</v>
      </c>
      <c r="DR51" s="163">
        <v>-57.963299999999997</v>
      </c>
      <c r="DS51" s="163">
        <v>-0.1</v>
      </c>
      <c r="DT51" s="163">
        <v>-0.18</v>
      </c>
      <c r="DU51" s="163">
        <v>11.77</v>
      </c>
      <c r="DV51" s="163">
        <v>24.16</v>
      </c>
      <c r="DW51" s="163">
        <v>-53</v>
      </c>
      <c r="DX51" s="163">
        <v>-26.654499999999999</v>
      </c>
      <c r="DY51" s="163">
        <v>-38.334899999999998</v>
      </c>
      <c r="DZ51" s="163">
        <v>-37.654499999999999</v>
      </c>
      <c r="EA51" s="163">
        <v>9.7954000000000008</v>
      </c>
      <c r="EB51" s="163">
        <v>-15.9023</v>
      </c>
      <c r="EC51" s="163">
        <v>-25.535499999999999</v>
      </c>
      <c r="ED51" s="163">
        <v>-25.9649</v>
      </c>
      <c r="EE51" s="163">
        <v>-24.019400000000001</v>
      </c>
      <c r="EF51" s="163">
        <v>-29.077100000000002</v>
      </c>
      <c r="EG51" s="163">
        <v>-10.849</v>
      </c>
      <c r="EH51" s="163">
        <v>-96.4756</v>
      </c>
      <c r="EI51" s="163">
        <v>-3.6951000000000001</v>
      </c>
      <c r="EJ51" s="164"/>
      <c r="EK51" s="163">
        <v>-7.5423999999999998</v>
      </c>
      <c r="EL51" s="163">
        <v>-6.9028999999999998</v>
      </c>
      <c r="EM51" s="163">
        <v>19.100899999999999</v>
      </c>
      <c r="EN51" s="163">
        <v>-5.7098000000000004</v>
      </c>
      <c r="EO51" s="163">
        <v>-6.2747000000000002</v>
      </c>
      <c r="EP51" s="163">
        <v>-21.507999999999999</v>
      </c>
      <c r="EQ51" s="163">
        <v>-22.286799999999999</v>
      </c>
      <c r="ER51" s="163">
        <v>-21.878699999999998</v>
      </c>
      <c r="ES51" s="163">
        <v>10.544</v>
      </c>
      <c r="ET51" s="163">
        <v>13.59</v>
      </c>
      <c r="EU51" s="163">
        <v>-9.1300000000000008</v>
      </c>
      <c r="EV51" s="164"/>
      <c r="EW51" s="163">
        <v>2.1968999999999999</v>
      </c>
      <c r="EX51" s="163">
        <v>0.66420000000000001</v>
      </c>
      <c r="EY51" s="163">
        <v>-4.7632000000000003</v>
      </c>
      <c r="EZ51" s="163">
        <v>6.0621999999999998</v>
      </c>
      <c r="FA51" s="163">
        <v>0.64659999999999995</v>
      </c>
      <c r="FB51" s="163">
        <v>11.2921</v>
      </c>
      <c r="FC51" s="163">
        <v>-26.010100000000001</v>
      </c>
      <c r="FD51" s="164"/>
      <c r="FE51" s="164"/>
      <c r="FF51" s="163">
        <v>0.80920000000000003</v>
      </c>
      <c r="FG51" s="163">
        <v>0</v>
      </c>
      <c r="FH51" s="163">
        <v>0</v>
      </c>
      <c r="FI51" s="163">
        <v>0</v>
      </c>
      <c r="FJ51" s="163">
        <v>-1.8420000000000001</v>
      </c>
      <c r="FK51" s="163">
        <v>-2.0095000000000001</v>
      </c>
      <c r="FL51" s="163">
        <v>-15.9084</v>
      </c>
      <c r="FM51" s="163">
        <v>19.9285</v>
      </c>
      <c r="FN51" s="163">
        <v>20.246200000000002</v>
      </c>
      <c r="FO51" s="163">
        <v>-1.8752</v>
      </c>
      <c r="FP51" s="163">
        <v>13.0198</v>
      </c>
      <c r="FQ51" s="163">
        <v>22.994700000000002</v>
      </c>
      <c r="FR51" s="163">
        <v>-16.18</v>
      </c>
      <c r="FS51" s="163">
        <v>-4.1195000000000004</v>
      </c>
      <c r="FT51" s="163">
        <v>0.38569999999999999</v>
      </c>
      <c r="FU51" s="163">
        <v>3.11</v>
      </c>
      <c r="FV51" s="163">
        <v>1.56</v>
      </c>
      <c r="FW51" s="163">
        <v>-23.333200000000001</v>
      </c>
      <c r="FX51" s="164"/>
      <c r="FY51" s="163">
        <v>4.3150000000000004</v>
      </c>
      <c r="FZ51" s="163">
        <v>0.36199999999999999</v>
      </c>
      <c r="GA51" s="164"/>
      <c r="GB51" s="163">
        <v>36.25</v>
      </c>
      <c r="GC51" s="163">
        <v>-26.103300000000001</v>
      </c>
      <c r="GD51" s="163">
        <v>-16.525700000000001</v>
      </c>
      <c r="GE51" s="163">
        <v>-0.26</v>
      </c>
      <c r="GF51" s="163">
        <v>18.0976</v>
      </c>
      <c r="GG51" s="164"/>
      <c r="GH51" s="163">
        <v>25.285399999999999</v>
      </c>
      <c r="GI51" s="164"/>
      <c r="GJ51" s="163">
        <v>-13.5936</v>
      </c>
      <c r="GK51" s="163">
        <v>3.1633</v>
      </c>
      <c r="GL51" s="164"/>
      <c r="GM51" s="164"/>
      <c r="GN51" s="163">
        <v>-10.499599999999999</v>
      </c>
      <c r="GO51" s="163">
        <v>-11.556900000000001</v>
      </c>
      <c r="GP51" s="163">
        <v>3.8094000000000001</v>
      </c>
      <c r="GQ51" s="163">
        <v>-31.680099999999999</v>
      </c>
      <c r="GR51" s="163">
        <v>8.1654999999999998</v>
      </c>
      <c r="GS51" s="163">
        <v>6.7916999999999996</v>
      </c>
      <c r="GT51" s="163">
        <v>148.27590000000001</v>
      </c>
      <c r="GU51" s="163">
        <v>-7.6864999999999997</v>
      </c>
      <c r="GV51" s="163">
        <v>-10.1335</v>
      </c>
      <c r="GW51" s="163">
        <v>-10.342499999999999</v>
      </c>
      <c r="GX51" s="163">
        <v>2.3708</v>
      </c>
      <c r="GY51" s="163">
        <v>5.7652999999999999</v>
      </c>
      <c r="GZ51" s="163">
        <v>5.9496000000000002</v>
      </c>
      <c r="HA51" s="163">
        <v>2</v>
      </c>
      <c r="HB51" s="163">
        <v>14.675800000000001</v>
      </c>
      <c r="HC51" s="163">
        <v>16.903400000000001</v>
      </c>
      <c r="HD51" s="163">
        <v>-7.12</v>
      </c>
      <c r="HE51" s="163">
        <v>11.1706</v>
      </c>
      <c r="HF51" s="163">
        <v>44.4163</v>
      </c>
      <c r="HG51" s="163">
        <v>15.783099999999999</v>
      </c>
      <c r="HH51" s="163">
        <v>23.6083</v>
      </c>
      <c r="HI51" s="163">
        <v>21.460699999999999</v>
      </c>
      <c r="HJ51" s="163">
        <v>22.857299999999999</v>
      </c>
      <c r="HK51" s="163">
        <v>-9.657</v>
      </c>
      <c r="HL51" s="163">
        <v>-9.6283999999999992</v>
      </c>
      <c r="HM51" s="163">
        <v>0</v>
      </c>
      <c r="HN51" s="163">
        <v>-10.7745</v>
      </c>
      <c r="HO51" s="163">
        <v>50.962400000000002</v>
      </c>
      <c r="HP51" s="164"/>
      <c r="HQ51" s="163">
        <v>-26.580500000000001</v>
      </c>
      <c r="HR51" s="163">
        <v>-25.9817</v>
      </c>
      <c r="HS51" s="163">
        <v>-7.9869000000000003</v>
      </c>
      <c r="HT51" s="163">
        <v>-8.2542000000000009</v>
      </c>
      <c r="HU51" s="163">
        <v>13.2</v>
      </c>
      <c r="HV51" s="163">
        <v>13.13</v>
      </c>
      <c r="HW51" s="163">
        <v>-28.7</v>
      </c>
      <c r="HX51" s="163">
        <v>-30.3</v>
      </c>
      <c r="HY51" s="163">
        <v>1.2662</v>
      </c>
      <c r="HZ51" s="163">
        <v>-9.0399999999999991</v>
      </c>
      <c r="IA51" s="163">
        <v>36.388800000000003</v>
      </c>
      <c r="IB51" s="163">
        <v>17.1633</v>
      </c>
      <c r="IC51" s="163">
        <v>16.869800000000001</v>
      </c>
      <c r="ID51" s="163">
        <v>-19.100000000000001</v>
      </c>
      <c r="IE51" s="163">
        <v>-30.2</v>
      </c>
      <c r="IF51" s="163">
        <v>12.4</v>
      </c>
      <c r="IG51" s="163">
        <v>11.9</v>
      </c>
      <c r="IH51" s="163">
        <v>-18.396100000000001</v>
      </c>
      <c r="II51" s="163">
        <v>-18.210799999999999</v>
      </c>
      <c r="IJ51" s="163">
        <v>-50.616100000000003</v>
      </c>
      <c r="IK51" s="163">
        <v>-44.942399999999999</v>
      </c>
      <c r="IL51" s="163">
        <v>-222.93809999999999</v>
      </c>
      <c r="IM51" s="163">
        <v>-7.5541999999999998</v>
      </c>
      <c r="IN51" s="163">
        <v>-29.923300000000001</v>
      </c>
      <c r="IO51" s="163">
        <v>95.041700000000006</v>
      </c>
      <c r="IP51" s="163">
        <v>68.224100000000007</v>
      </c>
      <c r="IQ51" s="163">
        <v>67.1357</v>
      </c>
      <c r="IR51" s="163">
        <v>126.97450000000001</v>
      </c>
      <c r="IS51" s="163">
        <v>29.3568</v>
      </c>
      <c r="IT51" s="163">
        <v>32.896599999999999</v>
      </c>
      <c r="IU51" s="163">
        <v>32.379300000000001</v>
      </c>
      <c r="IV51" s="163">
        <v>35.526899999999998</v>
      </c>
      <c r="IW51" s="163">
        <v>149.30070000000001</v>
      </c>
      <c r="IX51" s="163">
        <v>-232.25470000000001</v>
      </c>
      <c r="IY51" s="163">
        <v>71.454300000000003</v>
      </c>
      <c r="IZ51" s="163">
        <v>-57.969700000000003</v>
      </c>
      <c r="JA51" s="163">
        <v>-1.1707000000000001</v>
      </c>
      <c r="JB51" s="164"/>
      <c r="JC51" s="163">
        <v>-2.3199999999999998</v>
      </c>
      <c r="JD51" s="163">
        <v>-0.48</v>
      </c>
      <c r="JE51" s="163">
        <v>-0.48599999999999999</v>
      </c>
      <c r="JF51" s="163">
        <v>-2.4</v>
      </c>
      <c r="JG51" s="163">
        <v>3.52</v>
      </c>
      <c r="JH51" s="163">
        <v>-1.8</v>
      </c>
      <c r="JI51" s="163">
        <v>-9.7856000000000005</v>
      </c>
      <c r="JJ51" s="163">
        <v>10.1671</v>
      </c>
      <c r="JK51" s="163">
        <v>-7.5578000000000003</v>
      </c>
      <c r="JL51" s="163">
        <v>-0.7</v>
      </c>
      <c r="JM51" s="163">
        <v>2.8559999999999999</v>
      </c>
      <c r="JN51" s="163">
        <v>2.706</v>
      </c>
      <c r="JO51" s="163">
        <v>2.8778000000000001</v>
      </c>
      <c r="JP51" s="163">
        <v>3.3643000000000001</v>
      </c>
      <c r="JQ51" s="163">
        <v>3.8853</v>
      </c>
      <c r="JR51" s="163">
        <v>3.7864</v>
      </c>
      <c r="JS51" s="163">
        <v>4.0023999999999997</v>
      </c>
      <c r="JT51" s="164"/>
      <c r="JU51" s="163">
        <v>13.9</v>
      </c>
      <c r="JV51" s="163">
        <v>6.4150999999999998</v>
      </c>
      <c r="JW51" s="163">
        <v>-0.14000000000000001</v>
      </c>
      <c r="JX51" s="164"/>
      <c r="JY51" s="163">
        <v>-4.9908000000000001</v>
      </c>
      <c r="JZ51" s="163">
        <v>-14.0404</v>
      </c>
      <c r="KA51" s="163">
        <v>-19.078299999999999</v>
      </c>
      <c r="KB51" s="163">
        <v>-3.1840999999999999</v>
      </c>
      <c r="KC51" s="163">
        <v>9.4768000000000008</v>
      </c>
      <c r="KD51" s="163">
        <v>-14.2318</v>
      </c>
      <c r="KE51" s="163">
        <v>4.2615999999999996</v>
      </c>
      <c r="KF51" s="163">
        <v>-15.6</v>
      </c>
      <c r="KG51" s="163">
        <v>-1.4</v>
      </c>
      <c r="KH51" s="164"/>
      <c r="KI51" s="164"/>
    </row>
    <row r="52" spans="1:295" ht="18" customHeight="1" x14ac:dyDescent="0.35">
      <c r="A52" s="160" t="s">
        <v>53</v>
      </c>
      <c r="B52" s="160" t="s">
        <v>870</v>
      </c>
      <c r="C52" s="163">
        <v>0</v>
      </c>
      <c r="D52" s="163">
        <v>3.0234999999999999</v>
      </c>
      <c r="E52" s="163">
        <v>-6.7923999999999998</v>
      </c>
      <c r="F52" s="163">
        <v>13.3171</v>
      </c>
      <c r="G52" s="163">
        <v>10.2379</v>
      </c>
      <c r="H52" s="164"/>
      <c r="I52" s="163">
        <v>19.727</v>
      </c>
      <c r="J52" s="164"/>
      <c r="K52" s="163">
        <v>13.5151</v>
      </c>
      <c r="L52" s="163">
        <v>5.2237999999999998</v>
      </c>
      <c r="M52" s="163">
        <v>4.9062999999999999</v>
      </c>
      <c r="N52" s="163">
        <v>-11.1</v>
      </c>
      <c r="O52" s="163">
        <v>-28.6</v>
      </c>
      <c r="P52" s="164"/>
      <c r="Q52" s="163">
        <v>3.3119999999999998</v>
      </c>
      <c r="R52" s="163">
        <v>-19.8</v>
      </c>
      <c r="S52" s="163">
        <v>3.3216999999999999</v>
      </c>
      <c r="T52" s="163">
        <v>1.1533</v>
      </c>
      <c r="U52" s="163">
        <v>3.5179999999999998</v>
      </c>
      <c r="V52" s="163">
        <v>3.2871999999999999</v>
      </c>
      <c r="W52" s="163">
        <v>6.1540999999999997</v>
      </c>
      <c r="X52" s="163">
        <v>4.7183999999999999</v>
      </c>
      <c r="Y52" s="163">
        <v>-3.4074</v>
      </c>
      <c r="Z52" s="163">
        <v>2.4409000000000001</v>
      </c>
      <c r="AA52" s="164"/>
      <c r="AB52" s="163">
        <v>-1.3128</v>
      </c>
      <c r="AC52" s="163">
        <v>-1.0529999999999999</v>
      </c>
      <c r="AD52" s="163">
        <v>-1.034</v>
      </c>
      <c r="AE52" s="163">
        <v>7.7910000000000004</v>
      </c>
      <c r="AF52" s="163">
        <v>-11.1</v>
      </c>
      <c r="AG52" s="163">
        <v>-6.6</v>
      </c>
      <c r="AH52" s="163">
        <v>9.7000000000000003E-2</v>
      </c>
      <c r="AI52" s="163">
        <v>0.23200000000000001</v>
      </c>
      <c r="AJ52" s="163">
        <v>-15.44</v>
      </c>
      <c r="AK52" s="163">
        <v>-15.47</v>
      </c>
      <c r="AL52" s="164"/>
      <c r="AM52" s="163">
        <v>-10.43</v>
      </c>
      <c r="AN52" s="163">
        <v>-10.49</v>
      </c>
      <c r="AO52" s="163">
        <v>8.3819999999999997</v>
      </c>
      <c r="AP52" s="163">
        <v>3.3614999999999999</v>
      </c>
      <c r="AQ52" s="163">
        <v>21.473199999999999</v>
      </c>
      <c r="AR52" s="163">
        <v>22.830300000000001</v>
      </c>
      <c r="AS52" s="163">
        <v>-14.3551</v>
      </c>
      <c r="AT52" s="163">
        <v>-10.4488</v>
      </c>
      <c r="AU52" s="163">
        <v>-10.535600000000001</v>
      </c>
      <c r="AV52" s="163">
        <v>-1.0618000000000001</v>
      </c>
      <c r="AW52" s="163">
        <v>-1.3489</v>
      </c>
      <c r="AX52" s="163">
        <v>-24.380600000000001</v>
      </c>
      <c r="AY52" s="163">
        <v>-22.639099999999999</v>
      </c>
      <c r="AZ52" s="163">
        <v>2.7742</v>
      </c>
      <c r="BA52" s="163">
        <v>14.0374</v>
      </c>
      <c r="BB52" s="163">
        <v>5.6558000000000002</v>
      </c>
      <c r="BC52" s="163">
        <v>1.4420999999999999</v>
      </c>
      <c r="BD52" s="163">
        <v>-2.7</v>
      </c>
      <c r="BE52" s="163">
        <v>-2.8</v>
      </c>
      <c r="BF52" s="163">
        <v>-24.234400000000001</v>
      </c>
      <c r="BG52" s="163">
        <v>-24.176100000000002</v>
      </c>
      <c r="BH52" s="163">
        <v>-3.4180000000000001</v>
      </c>
      <c r="BI52" s="164"/>
      <c r="BJ52" s="163">
        <v>3.6936</v>
      </c>
      <c r="BK52" s="163">
        <v>3.6320999999999999</v>
      </c>
      <c r="BL52" s="163">
        <v>3.0665</v>
      </c>
      <c r="BM52" s="163">
        <v>2.2183999999999999</v>
      </c>
      <c r="BN52" s="163">
        <v>-124.45440000000001</v>
      </c>
      <c r="BO52" s="163">
        <v>57.985100000000003</v>
      </c>
      <c r="BP52" s="163">
        <v>58.015700000000002</v>
      </c>
      <c r="BQ52" s="163">
        <v>8.4929000000000006</v>
      </c>
      <c r="BR52" s="163">
        <v>-152.03800000000001</v>
      </c>
      <c r="BS52" s="164"/>
      <c r="BT52" s="164"/>
      <c r="BU52" s="164"/>
      <c r="BV52" s="164"/>
      <c r="BW52" s="163">
        <v>12.87</v>
      </c>
      <c r="BX52" s="163">
        <v>6.46</v>
      </c>
      <c r="BY52" s="163">
        <v>-18.52</v>
      </c>
      <c r="BZ52" s="163">
        <v>5.79</v>
      </c>
      <c r="CA52" s="163">
        <v>-7.6314000000000002</v>
      </c>
      <c r="CB52" s="163">
        <v>-7.2294999999999998</v>
      </c>
      <c r="CC52" s="163">
        <v>15.888299999999999</v>
      </c>
      <c r="CD52" s="163">
        <v>14.0695</v>
      </c>
      <c r="CE52" s="163">
        <v>-0.65859999999999996</v>
      </c>
      <c r="CF52" s="163">
        <v>-24.262</v>
      </c>
      <c r="CG52" s="163">
        <v>-24.662700000000001</v>
      </c>
      <c r="CH52" s="163">
        <v>3.7303999999999999</v>
      </c>
      <c r="CI52" s="163">
        <v>17.614799999999999</v>
      </c>
      <c r="CJ52" s="164"/>
      <c r="CK52" s="164"/>
      <c r="CL52" s="163">
        <v>58.2</v>
      </c>
      <c r="CM52" s="163">
        <v>-31.6</v>
      </c>
      <c r="CN52" s="163">
        <v>-2.59</v>
      </c>
      <c r="CO52" s="163">
        <v>25.619700000000002</v>
      </c>
      <c r="CP52" s="163">
        <v>25.5764</v>
      </c>
      <c r="CQ52" s="163">
        <v>24.868400000000001</v>
      </c>
      <c r="CR52" s="163">
        <v>75.490399999999994</v>
      </c>
      <c r="CS52" s="163">
        <v>75.615499999999997</v>
      </c>
      <c r="CT52" s="163">
        <v>-19.9604</v>
      </c>
      <c r="CU52" s="163">
        <v>-66.209900000000005</v>
      </c>
      <c r="CV52" s="163">
        <v>-17.2241</v>
      </c>
      <c r="CW52" s="163">
        <v>2.8584999999999998</v>
      </c>
      <c r="CX52" s="163">
        <v>29.68</v>
      </c>
      <c r="CY52" s="163">
        <v>18.760000000000002</v>
      </c>
      <c r="CZ52" s="163">
        <v>8.4423999999999992</v>
      </c>
      <c r="DA52" s="163">
        <v>8.4991000000000003</v>
      </c>
      <c r="DB52" s="163">
        <v>-9.74</v>
      </c>
      <c r="DC52" s="164"/>
      <c r="DD52" s="163">
        <v>-19.397200000000002</v>
      </c>
      <c r="DE52" s="163">
        <v>-18.919499999999999</v>
      </c>
      <c r="DF52" s="163">
        <v>57.585799999999999</v>
      </c>
      <c r="DG52" s="163">
        <v>1.52E-2</v>
      </c>
      <c r="DH52" s="163">
        <v>-4.9417999999999997</v>
      </c>
      <c r="DI52" s="163">
        <v>0</v>
      </c>
      <c r="DJ52" s="163">
        <v>0</v>
      </c>
      <c r="DK52" s="163">
        <v>-5.4211</v>
      </c>
      <c r="DL52" s="163">
        <v>1.6889000000000001</v>
      </c>
      <c r="DM52" s="163">
        <v>33.755899999999997</v>
      </c>
      <c r="DN52" s="163">
        <v>9.4687000000000001</v>
      </c>
      <c r="DO52" s="163">
        <v>2.1800000000000002</v>
      </c>
      <c r="DP52" s="163">
        <v>0.31</v>
      </c>
      <c r="DQ52" s="163">
        <v>8.532</v>
      </c>
      <c r="DR52" s="163">
        <v>-57.368299999999998</v>
      </c>
      <c r="DS52" s="163">
        <v>-0.21</v>
      </c>
      <c r="DT52" s="163">
        <v>-0.25</v>
      </c>
      <c r="DU52" s="163">
        <v>11.86</v>
      </c>
      <c r="DV52" s="163">
        <v>23.08</v>
      </c>
      <c r="DW52" s="163">
        <v>-52</v>
      </c>
      <c r="DX52" s="163">
        <v>-25.809100000000001</v>
      </c>
      <c r="DY52" s="163">
        <v>-38.840800000000002</v>
      </c>
      <c r="DZ52" s="163">
        <v>-37.136400000000002</v>
      </c>
      <c r="EA52" s="164"/>
      <c r="EB52" s="163">
        <v>-16.900099999999998</v>
      </c>
      <c r="EC52" s="163">
        <v>-26.679500000000001</v>
      </c>
      <c r="ED52" s="163">
        <v>-26.637899999999998</v>
      </c>
      <c r="EE52" s="163">
        <v>-24.816400000000002</v>
      </c>
      <c r="EF52" s="163">
        <v>-30.055099999999999</v>
      </c>
      <c r="EG52" s="163">
        <v>-11.363</v>
      </c>
      <c r="EH52" s="163">
        <v>-96.284700000000001</v>
      </c>
      <c r="EI52" s="163">
        <v>-5.6554000000000002</v>
      </c>
      <c r="EJ52" s="164"/>
      <c r="EK52" s="163">
        <v>-7.1797000000000004</v>
      </c>
      <c r="EL52" s="163">
        <v>-6.7375999999999996</v>
      </c>
      <c r="EM52" s="163">
        <v>19.676200000000001</v>
      </c>
      <c r="EN52" s="163">
        <v>-6.7796000000000003</v>
      </c>
      <c r="EO52" s="163">
        <v>-6.9660000000000002</v>
      </c>
      <c r="EP52" s="163">
        <v>-20.995999999999999</v>
      </c>
      <c r="EQ52" s="163">
        <v>-22.528199999999998</v>
      </c>
      <c r="ER52" s="163">
        <v>-22.247499999999999</v>
      </c>
      <c r="ES52" s="163">
        <v>11.203900000000001</v>
      </c>
      <c r="ET52" s="163">
        <v>13.76</v>
      </c>
      <c r="EU52" s="163">
        <v>-6.53</v>
      </c>
      <c r="EV52" s="163">
        <v>0</v>
      </c>
      <c r="EW52" s="163">
        <v>1.9741</v>
      </c>
      <c r="EX52" s="163">
        <v>-0.48920000000000002</v>
      </c>
      <c r="EY52" s="163">
        <v>-4.6452999999999998</v>
      </c>
      <c r="EZ52" s="163">
        <v>6.2502000000000004</v>
      </c>
      <c r="FA52" s="163">
        <v>0.63490000000000002</v>
      </c>
      <c r="FB52" s="163">
        <v>12.097099999999999</v>
      </c>
      <c r="FC52" s="163">
        <v>-27.053100000000001</v>
      </c>
      <c r="FD52" s="164"/>
      <c r="FE52" s="164"/>
      <c r="FF52" s="163">
        <v>0.77129999999999999</v>
      </c>
      <c r="FG52" s="163">
        <v>0</v>
      </c>
      <c r="FH52" s="163">
        <v>0</v>
      </c>
      <c r="FI52" s="163">
        <v>0</v>
      </c>
      <c r="FJ52" s="163">
        <v>-0.66979999999999995</v>
      </c>
      <c r="FK52" s="163">
        <v>-1.1721999999999999</v>
      </c>
      <c r="FL52" s="163">
        <v>-14.401199999999999</v>
      </c>
      <c r="FM52" s="163">
        <v>20.488700000000001</v>
      </c>
      <c r="FN52" s="163">
        <v>20.363700000000001</v>
      </c>
      <c r="FO52" s="163">
        <v>-1.2345999999999999</v>
      </c>
      <c r="FP52" s="163">
        <v>12.9697</v>
      </c>
      <c r="FQ52" s="163">
        <v>22.291599999999999</v>
      </c>
      <c r="FR52" s="163">
        <v>-16.16</v>
      </c>
      <c r="FS52" s="163">
        <v>-3.7075</v>
      </c>
      <c r="FT52" s="163">
        <v>0.36549999999999999</v>
      </c>
      <c r="FU52" s="163">
        <v>2.54</v>
      </c>
      <c r="FV52" s="163">
        <v>2.2000000000000002</v>
      </c>
      <c r="FW52" s="163">
        <v>-21.8978</v>
      </c>
      <c r="FX52" s="164"/>
      <c r="FY52" s="163">
        <v>4.141</v>
      </c>
      <c r="FZ52" s="163">
        <v>0.39400000000000002</v>
      </c>
      <c r="GA52" s="164"/>
      <c r="GB52" s="163">
        <v>36.58</v>
      </c>
      <c r="GC52" s="163">
        <v>-26.2059</v>
      </c>
      <c r="GD52" s="163">
        <v>-16.646100000000001</v>
      </c>
      <c r="GE52" s="163">
        <v>-0.32</v>
      </c>
      <c r="GF52" s="163">
        <v>18.228300000000001</v>
      </c>
      <c r="GG52" s="164"/>
      <c r="GH52" s="163">
        <v>25.383299999999998</v>
      </c>
      <c r="GI52" s="164"/>
      <c r="GJ52" s="163">
        <v>-13.063800000000001</v>
      </c>
      <c r="GK52" s="163">
        <v>2.9799000000000002</v>
      </c>
      <c r="GL52" s="164"/>
      <c r="GM52" s="164"/>
      <c r="GN52" s="163">
        <v>-11.1709</v>
      </c>
      <c r="GO52" s="163">
        <v>-12.1722</v>
      </c>
      <c r="GP52" s="163">
        <v>3.6187</v>
      </c>
      <c r="GQ52" s="163">
        <v>-33.444699999999997</v>
      </c>
      <c r="GR52" s="163">
        <v>5.6791999999999998</v>
      </c>
      <c r="GS52" s="163">
        <v>5.7629000000000001</v>
      </c>
      <c r="GT52" s="163">
        <v>143.6814</v>
      </c>
      <c r="GU52" s="163">
        <v>-8.5801999999999996</v>
      </c>
      <c r="GV52" s="163">
        <v>-10.536799999999999</v>
      </c>
      <c r="GW52" s="163">
        <v>-9.8904999999999994</v>
      </c>
      <c r="GX52" s="164"/>
      <c r="GY52" s="163">
        <v>4.9522000000000004</v>
      </c>
      <c r="GZ52" s="163">
        <v>5.0952999999999999</v>
      </c>
      <c r="HA52" s="163">
        <v>1.8332999999999999</v>
      </c>
      <c r="HB52" s="163">
        <v>13.844900000000001</v>
      </c>
      <c r="HC52" s="163">
        <v>15.837899999999999</v>
      </c>
      <c r="HD52" s="163">
        <v>-7.12</v>
      </c>
      <c r="HE52" s="163">
        <v>11.0387</v>
      </c>
      <c r="HF52" s="163">
        <v>43.947600000000001</v>
      </c>
      <c r="HG52" s="163">
        <v>17.1205</v>
      </c>
      <c r="HH52" s="163">
        <v>23.331600000000002</v>
      </c>
      <c r="HI52" s="163">
        <v>23.4664</v>
      </c>
      <c r="HJ52" s="163">
        <v>23.623799999999999</v>
      </c>
      <c r="HK52" s="163">
        <v>-9.3986000000000001</v>
      </c>
      <c r="HL52" s="163">
        <v>-9.8573000000000004</v>
      </c>
      <c r="HM52" s="163">
        <v>-11.0908</v>
      </c>
      <c r="HN52" s="163">
        <v>-12.1197</v>
      </c>
      <c r="HO52" s="164"/>
      <c r="HP52" s="164"/>
      <c r="HQ52" s="163">
        <v>-26.163</v>
      </c>
      <c r="HR52" s="163">
        <v>-25.910299999999999</v>
      </c>
      <c r="HS52" s="163">
        <v>-6.8567</v>
      </c>
      <c r="HT52" s="163">
        <v>-6.8457999999999997</v>
      </c>
      <c r="HU52" s="163">
        <v>14.59</v>
      </c>
      <c r="HV52" s="163">
        <v>14.47</v>
      </c>
      <c r="HW52" s="163">
        <v>-30.6</v>
      </c>
      <c r="HX52" s="163">
        <v>-30.5</v>
      </c>
      <c r="HY52" s="163">
        <v>1.3724000000000001</v>
      </c>
      <c r="HZ52" s="163">
        <v>-9.1999999999999993</v>
      </c>
      <c r="IA52" s="163">
        <v>37.185499999999998</v>
      </c>
      <c r="IB52" s="163">
        <v>17.472200000000001</v>
      </c>
      <c r="IC52" s="163">
        <v>17.569800000000001</v>
      </c>
      <c r="ID52" s="163">
        <v>-19.5</v>
      </c>
      <c r="IE52" s="163">
        <v>-31.6</v>
      </c>
      <c r="IF52" s="163">
        <v>12.8</v>
      </c>
      <c r="IG52" s="163">
        <v>12.3</v>
      </c>
      <c r="IH52" s="163">
        <v>-18.319700000000001</v>
      </c>
      <c r="II52" s="164"/>
      <c r="IJ52" s="163">
        <v>-49.442799999999998</v>
      </c>
      <c r="IK52" s="163">
        <v>-43.0398</v>
      </c>
      <c r="IL52" s="163">
        <v>-223.64359999999999</v>
      </c>
      <c r="IM52" s="163">
        <v>-7.3567999999999998</v>
      </c>
      <c r="IN52" s="163">
        <v>-27.1662</v>
      </c>
      <c r="IO52" s="163">
        <v>95.854500000000002</v>
      </c>
      <c r="IP52" s="163">
        <v>69.180599999999998</v>
      </c>
      <c r="IQ52" s="163">
        <v>69.102699999999999</v>
      </c>
      <c r="IR52" s="163">
        <v>126.9794</v>
      </c>
      <c r="IS52" s="163">
        <v>27.544799999999999</v>
      </c>
      <c r="IT52" s="163">
        <v>33.904699999999998</v>
      </c>
      <c r="IU52" s="163">
        <v>32.4816</v>
      </c>
      <c r="IV52" s="163">
        <v>35.426400000000001</v>
      </c>
      <c r="IW52" s="163">
        <v>150.84389999999999</v>
      </c>
      <c r="IX52" s="163">
        <v>-232.4785</v>
      </c>
      <c r="IY52" s="163">
        <v>68.444999999999993</v>
      </c>
      <c r="IZ52" s="163">
        <v>-56.082900000000002</v>
      </c>
      <c r="JA52" s="163">
        <v>-1.3587</v>
      </c>
      <c r="JB52" s="164"/>
      <c r="JC52" s="163">
        <v>-2.56</v>
      </c>
      <c r="JD52" s="163">
        <v>-0.47699999999999998</v>
      </c>
      <c r="JE52" s="163">
        <v>-0.48199999999999998</v>
      </c>
      <c r="JF52" s="163">
        <v>-2.3199999999999998</v>
      </c>
      <c r="JG52" s="163">
        <v>2.8</v>
      </c>
      <c r="JH52" s="163">
        <v>-0.92120000000000002</v>
      </c>
      <c r="JI52" s="163">
        <v>-9.1112000000000002</v>
      </c>
      <c r="JJ52" s="163">
        <v>10.1091</v>
      </c>
      <c r="JK52" s="163">
        <v>-7.9086999999999996</v>
      </c>
      <c r="JL52" s="163">
        <v>-0.5</v>
      </c>
      <c r="JM52" s="163">
        <v>2.097</v>
      </c>
      <c r="JN52" s="163">
        <v>2.431</v>
      </c>
      <c r="JO52" s="163">
        <v>2.9146999999999998</v>
      </c>
      <c r="JP52" s="163">
        <v>3.3883000000000001</v>
      </c>
      <c r="JQ52" s="163">
        <v>4.3090000000000002</v>
      </c>
      <c r="JR52" s="163">
        <v>3.8344</v>
      </c>
      <c r="JS52" s="163">
        <v>3.7564000000000002</v>
      </c>
      <c r="JT52" s="164"/>
      <c r="JU52" s="163">
        <v>15.7</v>
      </c>
      <c r="JV52" s="163">
        <v>5.0942999999999996</v>
      </c>
      <c r="JW52" s="163">
        <v>-0.22</v>
      </c>
      <c r="JX52" s="164"/>
      <c r="JY52" s="163">
        <v>-4.7972000000000001</v>
      </c>
      <c r="JZ52" s="163">
        <v>-13.6972</v>
      </c>
      <c r="KA52" s="163">
        <v>-19.889800000000001</v>
      </c>
      <c r="KB52" s="163">
        <v>-2.7382</v>
      </c>
      <c r="KC52" s="163">
        <v>9.1079000000000008</v>
      </c>
      <c r="KD52" s="163">
        <v>-13.964399999999999</v>
      </c>
      <c r="KE52" s="163">
        <v>4.4263000000000003</v>
      </c>
      <c r="KF52" s="163">
        <v>-17.399999999999999</v>
      </c>
      <c r="KG52" s="163">
        <v>-0.4</v>
      </c>
      <c r="KH52" s="164"/>
      <c r="KI52" s="164"/>
    </row>
    <row r="53" spans="1:295" ht="18" customHeight="1" x14ac:dyDescent="0.35">
      <c r="A53" s="160" t="s">
        <v>53</v>
      </c>
      <c r="B53" s="160" t="s">
        <v>871</v>
      </c>
      <c r="C53" s="163">
        <v>0</v>
      </c>
      <c r="D53" s="163">
        <v>2.9552999999999998</v>
      </c>
      <c r="E53" s="163">
        <v>-6.4836</v>
      </c>
      <c r="F53" s="163">
        <v>11.3104</v>
      </c>
      <c r="G53" s="163">
        <v>9.3392999999999997</v>
      </c>
      <c r="H53" s="164"/>
      <c r="I53" s="163">
        <v>17.842300000000002</v>
      </c>
      <c r="J53" s="164"/>
      <c r="K53" s="163">
        <v>12.4971</v>
      </c>
      <c r="L53" s="163">
        <v>4.5399000000000003</v>
      </c>
      <c r="M53" s="163">
        <v>4.2723000000000004</v>
      </c>
      <c r="N53" s="163">
        <v>-8.8800000000000008</v>
      </c>
      <c r="O53" s="163">
        <v>-24.2</v>
      </c>
      <c r="P53" s="163">
        <v>0</v>
      </c>
      <c r="Q53" s="163">
        <v>2.484</v>
      </c>
      <c r="R53" s="163">
        <v>-17.600000000000001</v>
      </c>
      <c r="S53" s="163">
        <v>3.5752999999999999</v>
      </c>
      <c r="T53" s="163">
        <v>6.8651999999999997</v>
      </c>
      <c r="U53" s="163">
        <v>3.6654</v>
      </c>
      <c r="V53" s="163">
        <v>3.3776000000000002</v>
      </c>
      <c r="W53" s="163">
        <v>6.1999000000000004</v>
      </c>
      <c r="X53" s="163">
        <v>4.8849</v>
      </c>
      <c r="Y53" s="163">
        <v>-2.4173</v>
      </c>
      <c r="Z53" s="163">
        <v>2.4903</v>
      </c>
      <c r="AA53" s="164"/>
      <c r="AB53" s="163">
        <v>-1.0404</v>
      </c>
      <c r="AC53" s="163">
        <v>-1.129</v>
      </c>
      <c r="AD53" s="163">
        <v>-1.115</v>
      </c>
      <c r="AE53" s="163">
        <v>8.2260000000000009</v>
      </c>
      <c r="AF53" s="163">
        <v>-11.1</v>
      </c>
      <c r="AG53" s="163">
        <v>-11</v>
      </c>
      <c r="AH53" s="163">
        <v>0.27100000000000002</v>
      </c>
      <c r="AI53" s="163">
        <v>0.23400000000000001</v>
      </c>
      <c r="AJ53" s="163">
        <v>-15.86</v>
      </c>
      <c r="AK53" s="163">
        <v>-15.93</v>
      </c>
      <c r="AL53" s="164"/>
      <c r="AM53" s="163">
        <v>-10.7</v>
      </c>
      <c r="AN53" s="163">
        <v>-10.76</v>
      </c>
      <c r="AO53" s="163">
        <v>7.931</v>
      </c>
      <c r="AP53" s="163">
        <v>3.5573999999999999</v>
      </c>
      <c r="AQ53" s="163">
        <v>22.140599999999999</v>
      </c>
      <c r="AR53" s="163">
        <v>23.714400000000001</v>
      </c>
      <c r="AS53" s="163">
        <v>-14.797499999999999</v>
      </c>
      <c r="AT53" s="163">
        <v>-10.9846</v>
      </c>
      <c r="AU53" s="163">
        <v>-11.148199999999999</v>
      </c>
      <c r="AV53" s="163">
        <v>-0.94330000000000003</v>
      </c>
      <c r="AW53" s="163">
        <v>-0.77</v>
      </c>
      <c r="AX53" s="163">
        <v>-24.648499999999999</v>
      </c>
      <c r="AY53" s="163">
        <v>-23.041</v>
      </c>
      <c r="AZ53" s="163">
        <v>3.1686999999999999</v>
      </c>
      <c r="BA53" s="163">
        <v>16.187100000000001</v>
      </c>
      <c r="BB53" s="163">
        <v>3.4651000000000001</v>
      </c>
      <c r="BC53" s="163">
        <v>1.8597999999999999</v>
      </c>
      <c r="BD53" s="163">
        <v>-2.6</v>
      </c>
      <c r="BE53" s="163">
        <v>-2.8</v>
      </c>
      <c r="BF53" s="163">
        <v>-25.0304</v>
      </c>
      <c r="BG53" s="163">
        <v>-24.895700000000001</v>
      </c>
      <c r="BH53" s="163">
        <v>-3.4983</v>
      </c>
      <c r="BI53" s="164"/>
      <c r="BJ53" s="163">
        <v>3.7728999999999999</v>
      </c>
      <c r="BK53" s="163">
        <v>3.4152</v>
      </c>
      <c r="BL53" s="163">
        <v>2.8452000000000002</v>
      </c>
      <c r="BM53" s="163">
        <v>1.8752</v>
      </c>
      <c r="BN53" s="163">
        <v>-134.495</v>
      </c>
      <c r="BO53" s="163">
        <v>58.870199999999997</v>
      </c>
      <c r="BP53" s="163">
        <v>58.656599999999997</v>
      </c>
      <c r="BQ53" s="163">
        <v>9.5611999999999995</v>
      </c>
      <c r="BR53" s="163">
        <v>-162.83019999999999</v>
      </c>
      <c r="BS53" s="164"/>
      <c r="BT53" s="164"/>
      <c r="BU53" s="164"/>
      <c r="BV53" s="163">
        <v>18.981100000000001</v>
      </c>
      <c r="BW53" s="163">
        <v>12.38</v>
      </c>
      <c r="BX53" s="163">
        <v>5.82</v>
      </c>
      <c r="BY53" s="163">
        <v>-19.54</v>
      </c>
      <c r="BZ53" s="163">
        <v>5.69</v>
      </c>
      <c r="CA53" s="163">
        <v>-6.4257999999999997</v>
      </c>
      <c r="CB53" s="163">
        <v>-6.1577999999999999</v>
      </c>
      <c r="CC53" s="163">
        <v>18.6234</v>
      </c>
      <c r="CD53" s="163">
        <v>16.4407</v>
      </c>
      <c r="CE53" s="163">
        <v>-1.8696999999999999</v>
      </c>
      <c r="CF53" s="163">
        <v>-19.517700000000001</v>
      </c>
      <c r="CG53" s="163">
        <v>-19.437100000000001</v>
      </c>
      <c r="CH53" s="163">
        <v>3.7511999999999999</v>
      </c>
      <c r="CI53" s="163">
        <v>19.968499999999999</v>
      </c>
      <c r="CJ53" s="164"/>
      <c r="CK53" s="164"/>
      <c r="CL53" s="163">
        <v>60.5</v>
      </c>
      <c r="CM53" s="163">
        <v>-34.4</v>
      </c>
      <c r="CN53" s="163">
        <v>-2.62</v>
      </c>
      <c r="CO53" s="163">
        <v>27.590800000000002</v>
      </c>
      <c r="CP53" s="163">
        <v>26.9222</v>
      </c>
      <c r="CQ53" s="163">
        <v>26.6553</v>
      </c>
      <c r="CR53" s="163">
        <v>79.727599999999995</v>
      </c>
      <c r="CS53" s="163">
        <v>80.130399999999995</v>
      </c>
      <c r="CT53" s="163">
        <v>-20.1968</v>
      </c>
      <c r="CU53" s="163">
        <v>-69.2316</v>
      </c>
      <c r="CV53" s="163">
        <v>-16.867100000000001</v>
      </c>
      <c r="CW53" s="163">
        <v>2.7587999999999999</v>
      </c>
      <c r="CX53" s="163">
        <v>27.77</v>
      </c>
      <c r="CY53" s="163">
        <v>16.62</v>
      </c>
      <c r="CZ53" s="163">
        <v>7.3486000000000002</v>
      </c>
      <c r="DA53" s="163">
        <v>7.6201999999999996</v>
      </c>
      <c r="DB53" s="163">
        <v>-9.4</v>
      </c>
      <c r="DC53" s="164"/>
      <c r="DD53" s="163">
        <v>-21.053100000000001</v>
      </c>
      <c r="DE53" s="163">
        <v>-20.7029</v>
      </c>
      <c r="DF53" s="163">
        <v>63.418999999999997</v>
      </c>
      <c r="DG53" s="163">
        <v>1.4999999999999999E-2</v>
      </c>
      <c r="DH53" s="163">
        <v>-4.7904</v>
      </c>
      <c r="DI53" s="163">
        <v>2.4</v>
      </c>
      <c r="DJ53" s="163">
        <v>2.2999999999999998</v>
      </c>
      <c r="DK53" s="163">
        <v>-5.5553999999999997</v>
      </c>
      <c r="DL53" s="163">
        <v>0.37990000000000002</v>
      </c>
      <c r="DM53" s="163">
        <v>32.178800000000003</v>
      </c>
      <c r="DN53" s="163">
        <v>7.4276999999999997</v>
      </c>
      <c r="DO53" s="163">
        <v>0.81</v>
      </c>
      <c r="DP53" s="163">
        <v>0.68</v>
      </c>
      <c r="DQ53" s="163">
        <v>9.4094999999999995</v>
      </c>
      <c r="DR53" s="163">
        <v>-62.028500000000001</v>
      </c>
      <c r="DS53" s="163">
        <v>-10.84</v>
      </c>
      <c r="DT53" s="163">
        <v>-11</v>
      </c>
      <c r="DU53" s="163">
        <v>31.24</v>
      </c>
      <c r="DV53" s="163">
        <v>21.83</v>
      </c>
      <c r="DW53" s="163">
        <v>-55.454500000000003</v>
      </c>
      <c r="DX53" s="163">
        <v>-28.163599999999999</v>
      </c>
      <c r="DY53" s="163">
        <v>-39.615900000000003</v>
      </c>
      <c r="DZ53" s="163">
        <v>-37.709099999999999</v>
      </c>
      <c r="EA53" s="164"/>
      <c r="EB53" s="163">
        <v>-16.8461</v>
      </c>
      <c r="EC53" s="163">
        <v>-26.243500000000001</v>
      </c>
      <c r="ED53" s="163">
        <v>-25.7744</v>
      </c>
      <c r="EE53" s="163">
        <v>-19.1343</v>
      </c>
      <c r="EF53" s="163">
        <v>-27.167100000000001</v>
      </c>
      <c r="EG53" s="163">
        <v>-11.101000000000001</v>
      </c>
      <c r="EH53" s="163">
        <v>-99.451599999999999</v>
      </c>
      <c r="EI53" s="163">
        <v>-6.4625000000000004</v>
      </c>
      <c r="EJ53" s="164"/>
      <c r="EK53" s="163">
        <v>-6.8269000000000002</v>
      </c>
      <c r="EL53" s="163">
        <v>-6.1136999999999997</v>
      </c>
      <c r="EM53" s="163">
        <v>16.309799999999999</v>
      </c>
      <c r="EN53" s="163">
        <v>-11.3391</v>
      </c>
      <c r="EO53" s="163">
        <v>-11.1335</v>
      </c>
      <c r="EP53" s="163">
        <v>-1.028</v>
      </c>
      <c r="EQ53" s="163">
        <v>-23.234000000000002</v>
      </c>
      <c r="ER53" s="163">
        <v>-22.3079</v>
      </c>
      <c r="ES53" s="163">
        <v>8.8209</v>
      </c>
      <c r="ET53" s="163">
        <v>13.4</v>
      </c>
      <c r="EU53" s="163">
        <v>-16.309999999999999</v>
      </c>
      <c r="EV53" s="163">
        <v>1.1000000000000001</v>
      </c>
      <c r="EW53" s="163">
        <v>1.6116999999999999</v>
      </c>
      <c r="EX53" s="163">
        <v>-7.9938000000000002</v>
      </c>
      <c r="EY53" s="163">
        <v>-4.8247</v>
      </c>
      <c r="EZ53" s="163">
        <v>6.0720999999999998</v>
      </c>
      <c r="FA53" s="163">
        <v>0.6704</v>
      </c>
      <c r="FB53" s="163">
        <v>11.6187</v>
      </c>
      <c r="FC53" s="163">
        <v>-23.653600000000001</v>
      </c>
      <c r="FD53" s="164"/>
      <c r="FE53" s="164"/>
      <c r="FF53" s="163">
        <v>0.74239999999999995</v>
      </c>
      <c r="FG53" s="163">
        <v>0</v>
      </c>
      <c r="FH53" s="163">
        <v>0</v>
      </c>
      <c r="FI53" s="164"/>
      <c r="FJ53" s="163">
        <v>-1.8420000000000001</v>
      </c>
      <c r="FK53" s="163">
        <v>-2.1768999999999998</v>
      </c>
      <c r="FL53" s="163">
        <v>-12.726699999999999</v>
      </c>
      <c r="FM53" s="163">
        <v>21.244199999999999</v>
      </c>
      <c r="FN53" s="163">
        <v>20.866700000000002</v>
      </c>
      <c r="FO53" s="163">
        <v>-0.55059999999999998</v>
      </c>
      <c r="FP53" s="163">
        <v>12.706200000000001</v>
      </c>
      <c r="FQ53" s="163">
        <v>21.290600000000001</v>
      </c>
      <c r="FR53" s="163">
        <v>-15.88</v>
      </c>
      <c r="FS53" s="163">
        <v>-3.7075</v>
      </c>
      <c r="FT53" s="163">
        <v>0.35089999999999999</v>
      </c>
      <c r="FU53" s="163">
        <v>2.65</v>
      </c>
      <c r="FV53" s="163">
        <v>2.1800000000000002</v>
      </c>
      <c r="FW53" s="163">
        <v>-20.554500000000001</v>
      </c>
      <c r="FX53" s="163">
        <v>0</v>
      </c>
      <c r="FY53" s="163">
        <v>4.1769999999999996</v>
      </c>
      <c r="FZ53" s="163">
        <v>0.13500000000000001</v>
      </c>
      <c r="GA53" s="164"/>
      <c r="GB53" s="163">
        <v>36.85</v>
      </c>
      <c r="GC53" s="163">
        <v>-26.0335</v>
      </c>
      <c r="GD53" s="163">
        <v>-16.2102</v>
      </c>
      <c r="GE53" s="163">
        <v>-0.28999999999999998</v>
      </c>
      <c r="GF53" s="163">
        <v>17.932099999999998</v>
      </c>
      <c r="GG53" s="164"/>
      <c r="GH53" s="163">
        <v>24.7531</v>
      </c>
      <c r="GI53" s="164"/>
      <c r="GJ53" s="163">
        <v>-12.7163</v>
      </c>
      <c r="GK53" s="163">
        <v>2.7654000000000001</v>
      </c>
      <c r="GL53" s="164"/>
      <c r="GM53" s="164"/>
      <c r="GN53" s="163">
        <v>-11.032500000000001</v>
      </c>
      <c r="GO53" s="163">
        <v>-11.4399</v>
      </c>
      <c r="GP53" s="163">
        <v>4.2046000000000001</v>
      </c>
      <c r="GQ53" s="163">
        <v>-34.8733</v>
      </c>
      <c r="GR53" s="163">
        <v>5.2960000000000003</v>
      </c>
      <c r="GS53" s="163">
        <v>6.8564999999999996</v>
      </c>
      <c r="GT53" s="163">
        <v>137.7704</v>
      </c>
      <c r="GU53" s="163">
        <v>-9.7247000000000003</v>
      </c>
      <c r="GV53" s="163">
        <v>-10.071199999999999</v>
      </c>
      <c r="GW53" s="163">
        <v>-9.4349000000000007</v>
      </c>
      <c r="GX53" s="164"/>
      <c r="GY53" s="163">
        <v>4.5347</v>
      </c>
      <c r="GZ53" s="163">
        <v>4.5968999999999998</v>
      </c>
      <c r="HA53" s="163">
        <v>2</v>
      </c>
      <c r="HB53" s="163">
        <v>13.4701</v>
      </c>
      <c r="HC53" s="163">
        <v>16.020099999999999</v>
      </c>
      <c r="HD53" s="163">
        <v>-7.96</v>
      </c>
      <c r="HE53" s="163">
        <v>11.7521</v>
      </c>
      <c r="HF53" s="163">
        <v>48.262999999999998</v>
      </c>
      <c r="HG53" s="163">
        <v>13.6287</v>
      </c>
      <c r="HH53" s="163">
        <v>20.561599999999999</v>
      </c>
      <c r="HI53" s="163">
        <v>22.834900000000001</v>
      </c>
      <c r="HJ53" s="163">
        <v>22.5702</v>
      </c>
      <c r="HK53" s="163">
        <v>-8.4681999999999995</v>
      </c>
      <c r="HL53" s="163">
        <v>-8.7078000000000007</v>
      </c>
      <c r="HM53" s="163">
        <v>-11.004099999999999</v>
      </c>
      <c r="HN53" s="163">
        <v>-11.443300000000001</v>
      </c>
      <c r="HO53" s="164"/>
      <c r="HP53" s="164"/>
      <c r="HQ53" s="163">
        <v>-29.4864</v>
      </c>
      <c r="HR53" s="163">
        <v>-28.887599999999999</v>
      </c>
      <c r="HS53" s="163">
        <v>-7.1592000000000002</v>
      </c>
      <c r="HT53" s="163">
        <v>-6.7671999999999999</v>
      </c>
      <c r="HU53" s="163">
        <v>16.920000000000002</v>
      </c>
      <c r="HV53" s="163">
        <v>17.07</v>
      </c>
      <c r="HW53" s="163">
        <v>-29.9</v>
      </c>
      <c r="HX53" s="163">
        <v>-30.4</v>
      </c>
      <c r="HY53" s="163">
        <v>1.4255</v>
      </c>
      <c r="HZ53" s="163">
        <v>-9.92</v>
      </c>
      <c r="IA53" s="163">
        <v>41.345399999999998</v>
      </c>
      <c r="IB53" s="163">
        <v>17.055499999999999</v>
      </c>
      <c r="IC53" s="163">
        <v>17.203800000000001</v>
      </c>
      <c r="ID53" s="163">
        <v>-20.3</v>
      </c>
      <c r="IE53" s="163">
        <v>-30.4</v>
      </c>
      <c r="IF53" s="163">
        <v>15.4</v>
      </c>
      <c r="IG53" s="163">
        <v>14.9</v>
      </c>
      <c r="IH53" s="163">
        <v>-18.5671</v>
      </c>
      <c r="II53" s="163">
        <v>-18.419499999999999</v>
      </c>
      <c r="IJ53" s="163">
        <v>-47.376600000000003</v>
      </c>
      <c r="IK53" s="163">
        <v>-40.728299999999997</v>
      </c>
      <c r="IL53" s="163">
        <v>-225.56880000000001</v>
      </c>
      <c r="IM53" s="163">
        <v>-10.805099999999999</v>
      </c>
      <c r="IN53" s="163">
        <v>-21.0273</v>
      </c>
      <c r="IO53" s="163">
        <v>93.885999999999996</v>
      </c>
      <c r="IP53" s="163">
        <v>70.378699999999995</v>
      </c>
      <c r="IQ53" s="163">
        <v>77.540599999999998</v>
      </c>
      <c r="IR53" s="163">
        <v>128.92850000000001</v>
      </c>
      <c r="IS53" s="163">
        <v>24.474599999999999</v>
      </c>
      <c r="IT53" s="163">
        <v>35.0443</v>
      </c>
      <c r="IU53" s="163">
        <v>32.082299999999996</v>
      </c>
      <c r="IV53" s="163">
        <v>32.067100000000003</v>
      </c>
      <c r="IW53" s="163">
        <v>147.6063</v>
      </c>
      <c r="IX53" s="163">
        <v>-227.91069999999999</v>
      </c>
      <c r="IY53" s="163">
        <v>61.993899999999996</v>
      </c>
      <c r="IZ53" s="163">
        <v>-50.803199999999997</v>
      </c>
      <c r="JA53" s="163">
        <v>-0.77270000000000005</v>
      </c>
      <c r="JB53" s="164"/>
      <c r="JC53" s="163">
        <v>-1.84</v>
      </c>
      <c r="JD53" s="163">
        <v>-0.158</v>
      </c>
      <c r="JE53" s="163">
        <v>-0.16500000000000001</v>
      </c>
      <c r="JF53" s="163">
        <v>-2.96</v>
      </c>
      <c r="JG53" s="163">
        <v>3.6</v>
      </c>
      <c r="JH53" s="163">
        <v>-1.0939000000000001</v>
      </c>
      <c r="JI53" s="163">
        <v>-9.7551000000000005</v>
      </c>
      <c r="JJ53" s="163">
        <v>10.0206</v>
      </c>
      <c r="JK53" s="163">
        <v>-6.9992999999999999</v>
      </c>
      <c r="JL53" s="163">
        <v>-0.8</v>
      </c>
      <c r="JM53" s="163">
        <v>1.5760000000000001</v>
      </c>
      <c r="JN53" s="163">
        <v>3.1080000000000001</v>
      </c>
      <c r="JO53" s="164"/>
      <c r="JP53" s="164"/>
      <c r="JQ53" s="163">
        <v>4.2782</v>
      </c>
      <c r="JR53" s="163">
        <v>3.8959999999999999</v>
      </c>
      <c r="JS53" s="163">
        <v>4.1981000000000002</v>
      </c>
      <c r="JT53" s="164"/>
      <c r="JU53" s="163">
        <v>14.2</v>
      </c>
      <c r="JV53" s="163">
        <v>5.9978999999999996</v>
      </c>
      <c r="JW53" s="163">
        <v>-0.27</v>
      </c>
      <c r="JX53" s="164"/>
      <c r="JY53" s="163">
        <v>-4.6191000000000004</v>
      </c>
      <c r="JZ53" s="163">
        <v>-14.580399999999999</v>
      </c>
      <c r="KA53" s="163">
        <v>-19.1768</v>
      </c>
      <c r="KB53" s="163">
        <v>-3.0053999999999998</v>
      </c>
      <c r="KC53" s="163">
        <v>9.9260999999999999</v>
      </c>
      <c r="KD53" s="163">
        <v>-13.949299999999999</v>
      </c>
      <c r="KE53" s="163">
        <v>3.8873000000000002</v>
      </c>
      <c r="KF53" s="163">
        <v>-15.8</v>
      </c>
      <c r="KG53" s="163">
        <v>-1.7</v>
      </c>
      <c r="KH53" s="164"/>
      <c r="KI53" s="164"/>
    </row>
    <row r="54" spans="1:295" ht="18" customHeight="1" x14ac:dyDescent="0.35">
      <c r="A54" s="160" t="s">
        <v>53</v>
      </c>
      <c r="B54" s="160" t="s">
        <v>872</v>
      </c>
      <c r="C54" s="163">
        <v>0</v>
      </c>
      <c r="D54" s="163">
        <v>3.5074999999999998</v>
      </c>
      <c r="E54" s="163">
        <v>-7.5228000000000002</v>
      </c>
      <c r="F54" s="163">
        <v>6.3083</v>
      </c>
      <c r="G54" s="163">
        <v>8.7829999999999995</v>
      </c>
      <c r="H54" s="164"/>
      <c r="I54" s="163">
        <v>16.564900000000002</v>
      </c>
      <c r="J54" s="164"/>
      <c r="K54" s="163">
        <v>11.1427</v>
      </c>
      <c r="L54" s="163">
        <v>4.0129000000000001</v>
      </c>
      <c r="M54" s="163">
        <v>3.6772</v>
      </c>
      <c r="N54" s="163">
        <v>-8.8800000000000008</v>
      </c>
      <c r="O54" s="163">
        <v>-19.8</v>
      </c>
      <c r="P54" s="163">
        <v>-2.2000000000000002</v>
      </c>
      <c r="Q54" s="163">
        <v>1.6559999999999999</v>
      </c>
      <c r="R54" s="163">
        <v>-15.4</v>
      </c>
      <c r="S54" s="163">
        <v>3.5392000000000001</v>
      </c>
      <c r="T54" s="163">
        <v>22.1037</v>
      </c>
      <c r="U54" s="163">
        <v>3.3111999999999999</v>
      </c>
      <c r="V54" s="163">
        <v>3.1894999999999998</v>
      </c>
      <c r="W54" s="163">
        <v>5.6532999999999998</v>
      </c>
      <c r="X54" s="163">
        <v>4.5566000000000004</v>
      </c>
      <c r="Y54" s="163">
        <v>-2.3622999999999998</v>
      </c>
      <c r="Z54" s="163">
        <v>2.3866999999999998</v>
      </c>
      <c r="AA54" s="164"/>
      <c r="AB54" s="163">
        <v>-0.86860000000000004</v>
      </c>
      <c r="AC54" s="163">
        <v>-1.264</v>
      </c>
      <c r="AD54" s="163">
        <v>-1.2549999999999999</v>
      </c>
      <c r="AE54" s="163">
        <v>7.8360000000000003</v>
      </c>
      <c r="AF54" s="163">
        <v>-13.32</v>
      </c>
      <c r="AG54" s="163">
        <v>-15.4</v>
      </c>
      <c r="AH54" s="163">
        <v>0.49399999999999999</v>
      </c>
      <c r="AI54" s="163">
        <v>0.21299999999999999</v>
      </c>
      <c r="AJ54" s="163">
        <v>-16.760000000000002</v>
      </c>
      <c r="AK54" s="163">
        <v>-16.88</v>
      </c>
      <c r="AL54" s="164"/>
      <c r="AM54" s="163">
        <v>-10.54</v>
      </c>
      <c r="AN54" s="163">
        <v>-10.61</v>
      </c>
      <c r="AO54" s="163">
        <v>7.4858000000000002</v>
      </c>
      <c r="AP54" s="163">
        <v>3.6093999999999999</v>
      </c>
      <c r="AQ54" s="163">
        <v>18.9193</v>
      </c>
      <c r="AR54" s="163">
        <v>21.781500000000001</v>
      </c>
      <c r="AS54" s="163">
        <v>-16.6374</v>
      </c>
      <c r="AT54" s="163">
        <v>-12.4582</v>
      </c>
      <c r="AU54" s="163">
        <v>-13.0725</v>
      </c>
      <c r="AV54" s="163">
        <v>-0.73160000000000003</v>
      </c>
      <c r="AW54" s="163">
        <v>-0.74099999999999999</v>
      </c>
      <c r="AX54" s="163">
        <v>-18.4864</v>
      </c>
      <c r="AY54" s="163">
        <v>-16.343</v>
      </c>
      <c r="AZ54" s="163">
        <v>3.5632999999999999</v>
      </c>
      <c r="BA54" s="163">
        <v>18.026399999999999</v>
      </c>
      <c r="BB54" s="163">
        <v>4.1894</v>
      </c>
      <c r="BC54" s="163">
        <v>4.6181000000000001</v>
      </c>
      <c r="BD54" s="163">
        <v>-3.7</v>
      </c>
      <c r="BE54" s="163">
        <v>-3.9</v>
      </c>
      <c r="BF54" s="163">
        <v>-24.611599999999999</v>
      </c>
      <c r="BG54" s="163">
        <v>-24.213100000000001</v>
      </c>
      <c r="BH54" s="163">
        <v>-3.4750999999999999</v>
      </c>
      <c r="BI54" s="164"/>
      <c r="BJ54" s="163">
        <v>-0.37459999999999999</v>
      </c>
      <c r="BK54" s="163">
        <v>3.661</v>
      </c>
      <c r="BL54" s="163">
        <v>1.8798999999999999</v>
      </c>
      <c r="BM54" s="163">
        <v>1.3701000000000001</v>
      </c>
      <c r="BN54" s="163">
        <v>-144.38300000000001</v>
      </c>
      <c r="BO54" s="163">
        <v>56.520299999999999</v>
      </c>
      <c r="BP54" s="163">
        <v>56.794899999999998</v>
      </c>
      <c r="BQ54" s="163">
        <v>21.044799999999999</v>
      </c>
      <c r="BR54" s="163">
        <v>-174.03380000000001</v>
      </c>
      <c r="BS54" s="164"/>
      <c r="BT54" s="164"/>
      <c r="BU54" s="164"/>
      <c r="BV54" s="163">
        <v>16.895399999999999</v>
      </c>
      <c r="BW54" s="163">
        <v>11.95</v>
      </c>
      <c r="BX54" s="163">
        <v>4.67</v>
      </c>
      <c r="BY54" s="163">
        <v>-21.16</v>
      </c>
      <c r="BZ54" s="163">
        <v>4.96</v>
      </c>
      <c r="CA54" s="163">
        <v>-5.6219999999999999</v>
      </c>
      <c r="CB54" s="163">
        <v>-4.6843000000000004</v>
      </c>
      <c r="CC54" s="163">
        <v>15.7515</v>
      </c>
      <c r="CD54" s="163">
        <v>13.599399999999999</v>
      </c>
      <c r="CE54" s="163">
        <v>-0.4622</v>
      </c>
      <c r="CF54" s="163">
        <v>-19.934000000000001</v>
      </c>
      <c r="CG54" s="163">
        <v>-19.7425</v>
      </c>
      <c r="CH54" s="163">
        <v>-2.7143000000000002</v>
      </c>
      <c r="CI54" s="163">
        <v>18.041599999999999</v>
      </c>
      <c r="CJ54" s="164"/>
      <c r="CK54" s="164"/>
      <c r="CL54" s="163">
        <v>55.2</v>
      </c>
      <c r="CM54" s="163">
        <v>-32.700000000000003</v>
      </c>
      <c r="CN54" s="163">
        <v>-2.36</v>
      </c>
      <c r="CO54" s="163">
        <v>24.3672</v>
      </c>
      <c r="CP54" s="163">
        <v>24.168900000000001</v>
      </c>
      <c r="CQ54" s="163">
        <v>23.526399999999999</v>
      </c>
      <c r="CR54" s="163">
        <v>86.325100000000006</v>
      </c>
      <c r="CS54" s="163">
        <v>86.316900000000004</v>
      </c>
      <c r="CT54" s="163">
        <v>-25.389600000000002</v>
      </c>
      <c r="CU54" s="163">
        <v>-69.518900000000002</v>
      </c>
      <c r="CV54" s="163">
        <v>-22.534199999999998</v>
      </c>
      <c r="CW54" s="163">
        <v>2.6737000000000002</v>
      </c>
      <c r="CX54" s="163">
        <v>26.02</v>
      </c>
      <c r="CY54" s="163">
        <v>15.9</v>
      </c>
      <c r="CZ54" s="163">
        <v>6.7236000000000002</v>
      </c>
      <c r="DA54" s="163">
        <v>6.9366000000000003</v>
      </c>
      <c r="DB54" s="163">
        <v>-8.9</v>
      </c>
      <c r="DC54" s="164"/>
      <c r="DD54" s="163">
        <v>-19.6157</v>
      </c>
      <c r="DE54" s="163">
        <v>-19.061699999999998</v>
      </c>
      <c r="DF54" s="163">
        <v>59.2898</v>
      </c>
      <c r="DG54" s="163">
        <v>1.5299999999999999E-2</v>
      </c>
      <c r="DH54" s="163">
        <v>-4.492</v>
      </c>
      <c r="DI54" s="163">
        <v>4.7</v>
      </c>
      <c r="DJ54" s="163">
        <v>4.5999999999999996</v>
      </c>
      <c r="DK54" s="163">
        <v>-5.7373000000000003</v>
      </c>
      <c r="DL54" s="163">
        <v>-0.374</v>
      </c>
      <c r="DM54" s="163">
        <v>31.7056</v>
      </c>
      <c r="DN54" s="163">
        <v>6.1288</v>
      </c>
      <c r="DO54" s="163">
        <v>-0.18</v>
      </c>
      <c r="DP54" s="163">
        <v>0.7</v>
      </c>
      <c r="DQ54" s="163">
        <v>9.0719999999999992</v>
      </c>
      <c r="DR54" s="163">
        <v>-59.243400000000001</v>
      </c>
      <c r="DS54" s="163">
        <v>-11.37</v>
      </c>
      <c r="DT54" s="163">
        <v>-11.37</v>
      </c>
      <c r="DU54" s="163">
        <v>30.22</v>
      </c>
      <c r="DV54" s="163">
        <v>20.57</v>
      </c>
      <c r="DW54" s="163">
        <v>-56.8</v>
      </c>
      <c r="DX54" s="163">
        <v>-27.863600000000002</v>
      </c>
      <c r="DY54" s="163">
        <v>-37.056199999999997</v>
      </c>
      <c r="DZ54" s="163">
        <v>-35.5</v>
      </c>
      <c r="EA54" s="164"/>
      <c r="EB54" s="163">
        <v>-20.628900000000002</v>
      </c>
      <c r="EC54" s="163">
        <v>-29.4392</v>
      </c>
      <c r="ED54" s="163">
        <v>-28.997499999999999</v>
      </c>
      <c r="EE54" s="163">
        <v>-20.6006</v>
      </c>
      <c r="EF54" s="163">
        <v>-24.148900000000001</v>
      </c>
      <c r="EG54" s="163">
        <v>-11</v>
      </c>
      <c r="EH54" s="163">
        <v>-111.9849</v>
      </c>
      <c r="EI54" s="163">
        <v>0.51800000000000002</v>
      </c>
      <c r="EJ54" s="164"/>
      <c r="EK54" s="163">
        <v>-7.3503999999999996</v>
      </c>
      <c r="EL54" s="163">
        <v>-7.5479000000000003</v>
      </c>
      <c r="EM54" s="163">
        <v>15.949199999999999</v>
      </c>
      <c r="EN54" s="163">
        <v>-12.512499999999999</v>
      </c>
      <c r="EO54" s="163">
        <v>-12.3749</v>
      </c>
      <c r="EP54" s="163">
        <v>8.2080000000000002</v>
      </c>
      <c r="EQ54" s="163">
        <v>-21.991299999999999</v>
      </c>
      <c r="ER54" s="163">
        <v>-21.579699999999999</v>
      </c>
      <c r="ES54" s="163">
        <v>6.9654999999999996</v>
      </c>
      <c r="ET54" s="163">
        <v>13</v>
      </c>
      <c r="EU54" s="163">
        <v>-19.7</v>
      </c>
      <c r="EV54" s="163">
        <v>0.5</v>
      </c>
      <c r="EW54" s="163">
        <v>1.702</v>
      </c>
      <c r="EX54" s="163">
        <v>-11.4071</v>
      </c>
      <c r="EY54" s="163">
        <v>-4.8509000000000002</v>
      </c>
      <c r="EZ54" s="163">
        <v>6.0632000000000001</v>
      </c>
      <c r="FA54" s="163">
        <v>0.63539999999999996</v>
      </c>
      <c r="FB54" s="163">
        <v>8.3704000000000001</v>
      </c>
      <c r="FC54" s="163">
        <v>-24.983799999999999</v>
      </c>
      <c r="FD54" s="164"/>
      <c r="FE54" s="164"/>
      <c r="FF54" s="163">
        <v>0.74550000000000005</v>
      </c>
      <c r="FG54" s="163">
        <v>0</v>
      </c>
      <c r="FH54" s="163">
        <v>0</v>
      </c>
      <c r="FI54" s="164"/>
      <c r="FJ54" s="163">
        <v>-3.6840000000000002</v>
      </c>
      <c r="FK54" s="163">
        <v>-4.5213000000000001</v>
      </c>
      <c r="FL54" s="163">
        <v>-9.2101000000000006</v>
      </c>
      <c r="FM54" s="163">
        <v>18.6402</v>
      </c>
      <c r="FN54" s="163">
        <v>18.665099999999999</v>
      </c>
      <c r="FO54" s="163">
        <v>0.4884</v>
      </c>
      <c r="FP54" s="163">
        <v>14.9376</v>
      </c>
      <c r="FQ54" s="163">
        <v>20.69</v>
      </c>
      <c r="FR54" s="163">
        <v>-15.49</v>
      </c>
      <c r="FS54" s="163">
        <v>-3.6177999999999999</v>
      </c>
      <c r="FT54" s="163">
        <v>0.3417</v>
      </c>
      <c r="FU54" s="163">
        <v>2.71</v>
      </c>
      <c r="FV54" s="163">
        <v>2.6</v>
      </c>
      <c r="FW54" s="163">
        <v>-20.575399999999998</v>
      </c>
      <c r="FX54" s="164"/>
      <c r="FY54" s="163">
        <v>4.2850000000000001</v>
      </c>
      <c r="FZ54" s="163">
        <v>0.10199999999999999</v>
      </c>
      <c r="GA54" s="164"/>
      <c r="GB54" s="163">
        <v>37.15</v>
      </c>
      <c r="GC54" s="163">
        <v>-27.837900000000001</v>
      </c>
      <c r="GD54" s="163">
        <v>-18.002700000000001</v>
      </c>
      <c r="GE54" s="164"/>
      <c r="GF54" s="163">
        <v>16.999300000000002</v>
      </c>
      <c r="GG54" s="164"/>
      <c r="GH54" s="163">
        <v>24.368099999999998</v>
      </c>
      <c r="GI54" s="164"/>
      <c r="GJ54" s="163">
        <v>-12.399100000000001</v>
      </c>
      <c r="GK54" s="163">
        <v>2.5844</v>
      </c>
      <c r="GL54" s="164"/>
      <c r="GM54" s="164"/>
      <c r="GN54" s="164"/>
      <c r="GO54" s="163">
        <v>-10.5769</v>
      </c>
      <c r="GP54" s="163">
        <v>4.2778999999999998</v>
      </c>
      <c r="GQ54" s="163">
        <v>-35.797600000000003</v>
      </c>
      <c r="GR54" s="163">
        <v>7.1433999999999997</v>
      </c>
      <c r="GS54" s="163">
        <v>7.5754999999999999</v>
      </c>
      <c r="GT54" s="163">
        <v>135.60910000000001</v>
      </c>
      <c r="GU54" s="163">
        <v>-10.180300000000001</v>
      </c>
      <c r="GV54" s="163">
        <v>-9.8623999999999992</v>
      </c>
      <c r="GW54" s="163">
        <v>-9.5790000000000006</v>
      </c>
      <c r="GX54" s="163">
        <v>2.1057000000000001</v>
      </c>
      <c r="GY54" s="163">
        <v>4.2710999999999997</v>
      </c>
      <c r="GZ54" s="163">
        <v>4.2884000000000002</v>
      </c>
      <c r="HA54" s="164"/>
      <c r="HB54" s="163">
        <v>14.8485</v>
      </c>
      <c r="HC54" s="163">
        <v>15.514200000000001</v>
      </c>
      <c r="HD54" s="163">
        <v>-8.3800000000000008</v>
      </c>
      <c r="HE54" s="163">
        <v>12.96</v>
      </c>
      <c r="HF54" s="163">
        <v>51.444899999999997</v>
      </c>
      <c r="HG54" s="163">
        <v>11.0466</v>
      </c>
      <c r="HH54" s="163">
        <v>17.6829</v>
      </c>
      <c r="HI54" s="163">
        <v>21.679099999999998</v>
      </c>
      <c r="HJ54" s="163">
        <v>21.7318</v>
      </c>
      <c r="HK54" s="163">
        <v>-8.9989000000000008</v>
      </c>
      <c r="HL54" s="163">
        <v>-9.8695000000000004</v>
      </c>
      <c r="HM54" s="163">
        <v>0</v>
      </c>
      <c r="HN54" s="163">
        <v>0</v>
      </c>
      <c r="HO54" s="164"/>
      <c r="HP54" s="164"/>
      <c r="HQ54" s="163">
        <v>-29.4864</v>
      </c>
      <c r="HR54" s="163">
        <v>-28.942599999999999</v>
      </c>
      <c r="HS54" s="163">
        <v>-6.0392000000000001</v>
      </c>
      <c r="HT54" s="163">
        <v>-5.8810000000000002</v>
      </c>
      <c r="HU54" s="163">
        <v>16.93</v>
      </c>
      <c r="HV54" s="163">
        <v>17.02</v>
      </c>
      <c r="HW54" s="163">
        <v>-31.6</v>
      </c>
      <c r="HX54" s="163">
        <v>-31.7</v>
      </c>
      <c r="HY54" s="163">
        <v>1.3192999999999999</v>
      </c>
      <c r="HZ54" s="163">
        <v>-10.08</v>
      </c>
      <c r="IA54" s="163">
        <v>36.723199999999999</v>
      </c>
      <c r="IB54" s="163">
        <v>18.229900000000001</v>
      </c>
      <c r="IC54" s="163">
        <v>18.114899999999999</v>
      </c>
      <c r="ID54" s="163">
        <v>-21.2</v>
      </c>
      <c r="IE54" s="163">
        <v>-31.2</v>
      </c>
      <c r="IF54" s="163">
        <v>15</v>
      </c>
      <c r="IG54" s="163">
        <v>14.3</v>
      </c>
      <c r="IH54" s="163">
        <v>-18.566500000000001</v>
      </c>
      <c r="II54" s="164"/>
      <c r="IJ54" s="163">
        <v>-42.239199999999997</v>
      </c>
      <c r="IK54" s="163">
        <v>-47.028199999999998</v>
      </c>
      <c r="IL54" s="163">
        <v>-222.5607</v>
      </c>
      <c r="IM54" s="163">
        <v>-6.8764000000000003</v>
      </c>
      <c r="IN54" s="163">
        <v>-16.983899999999998</v>
      </c>
      <c r="IO54" s="163">
        <v>88.045299999999997</v>
      </c>
      <c r="IP54" s="163">
        <v>75.891800000000003</v>
      </c>
      <c r="IQ54" s="163">
        <v>75.652299999999997</v>
      </c>
      <c r="IR54" s="163">
        <v>126.3064</v>
      </c>
      <c r="IS54" s="163">
        <v>23.906400000000001</v>
      </c>
      <c r="IT54" s="163">
        <v>33.231999999999999</v>
      </c>
      <c r="IU54" s="163">
        <v>34.423200000000001</v>
      </c>
      <c r="IV54" s="163">
        <v>31.464400000000001</v>
      </c>
      <c r="IW54" s="163">
        <v>144.40880000000001</v>
      </c>
      <c r="IX54" s="163">
        <v>-232.95480000000001</v>
      </c>
      <c r="IY54" s="163">
        <v>60.234099999999998</v>
      </c>
      <c r="IZ54" s="163">
        <v>-49.8613</v>
      </c>
      <c r="JA54" s="163">
        <v>-9.1600000000000001E-2</v>
      </c>
      <c r="JB54" s="164"/>
      <c r="JC54" s="163">
        <v>-2.3199999999999998</v>
      </c>
      <c r="JD54" s="163">
        <v>-0.39400000000000002</v>
      </c>
      <c r="JE54" s="163">
        <v>-0.40200000000000002</v>
      </c>
      <c r="JF54" s="163">
        <v>-2.8</v>
      </c>
      <c r="JG54" s="163">
        <v>3.6</v>
      </c>
      <c r="JH54" s="163">
        <v>-1.0875999999999999</v>
      </c>
      <c r="JI54" s="163">
        <v>-9.6971000000000007</v>
      </c>
      <c r="JJ54" s="163">
        <v>10.0511</v>
      </c>
      <c r="JK54" s="163">
        <v>-7.4112999999999998</v>
      </c>
      <c r="JL54" s="163">
        <v>-1.3</v>
      </c>
      <c r="JM54" s="163">
        <v>2.59</v>
      </c>
      <c r="JN54" s="163">
        <v>2.2839999999999998</v>
      </c>
      <c r="JO54" s="163">
        <v>2.6875</v>
      </c>
      <c r="JP54" s="164"/>
      <c r="JQ54" s="163">
        <v>4.5217000000000001</v>
      </c>
      <c r="JR54" s="163">
        <v>3.9487999999999999</v>
      </c>
      <c r="JS54" s="163">
        <v>3.9681000000000002</v>
      </c>
      <c r="JT54" s="164"/>
      <c r="JU54" s="163">
        <v>14.1</v>
      </c>
      <c r="JV54" s="163">
        <v>7.0221</v>
      </c>
      <c r="JW54" s="163">
        <v>-0.31</v>
      </c>
      <c r="JX54" s="164"/>
      <c r="JY54" s="163">
        <v>-5.0114000000000001</v>
      </c>
      <c r="JZ54" s="163">
        <v>-14.481</v>
      </c>
      <c r="KA54" s="163">
        <v>-18.7502</v>
      </c>
      <c r="KB54" s="163">
        <v>-2.7515000000000001</v>
      </c>
      <c r="KC54" s="163">
        <v>9.7462</v>
      </c>
      <c r="KD54" s="163">
        <v>-14.413</v>
      </c>
      <c r="KE54" s="163">
        <v>3.7119</v>
      </c>
      <c r="KF54" s="163">
        <v>-16.600000000000001</v>
      </c>
      <c r="KG54" s="163">
        <v>-0.7</v>
      </c>
      <c r="KH54" s="164"/>
      <c r="KI54" s="164"/>
    </row>
    <row r="55" spans="1:295" ht="18" customHeight="1" x14ac:dyDescent="0.35">
      <c r="A55" s="160" t="s">
        <v>53</v>
      </c>
      <c r="B55" s="160" t="s">
        <v>873</v>
      </c>
      <c r="C55" s="163">
        <v>0</v>
      </c>
      <c r="D55" s="163">
        <v>3.3573</v>
      </c>
      <c r="E55" s="163">
        <v>-7.3963000000000001</v>
      </c>
      <c r="F55" s="163">
        <v>7.2763</v>
      </c>
      <c r="G55" s="163">
        <v>8.5268999999999995</v>
      </c>
      <c r="H55" s="164"/>
      <c r="I55" s="163">
        <v>15.8071</v>
      </c>
      <c r="J55" s="164"/>
      <c r="K55" s="163">
        <v>9.0000999999999998</v>
      </c>
      <c r="L55" s="163">
        <v>3.2319</v>
      </c>
      <c r="M55" s="163">
        <v>4.6845999999999997</v>
      </c>
      <c r="N55" s="163">
        <v>-8.8800000000000008</v>
      </c>
      <c r="O55" s="163">
        <v>-19.8</v>
      </c>
      <c r="P55" s="163">
        <v>-2.2000000000000002</v>
      </c>
      <c r="Q55" s="163">
        <v>2.484</v>
      </c>
      <c r="R55" s="163">
        <v>-15.4</v>
      </c>
      <c r="S55" s="163">
        <v>3.5065</v>
      </c>
      <c r="T55" s="163">
        <v>22.8215</v>
      </c>
      <c r="U55" s="163">
        <v>2.9889999999999999</v>
      </c>
      <c r="V55" s="163">
        <v>2.8022</v>
      </c>
      <c r="W55" s="163">
        <v>5.2718999999999996</v>
      </c>
      <c r="X55" s="163">
        <v>4.6204000000000001</v>
      </c>
      <c r="Y55" s="163">
        <v>-2.2292999999999998</v>
      </c>
      <c r="Z55" s="163">
        <v>2.5792000000000002</v>
      </c>
      <c r="AA55" s="164"/>
      <c r="AB55" s="163">
        <v>-1.2039</v>
      </c>
      <c r="AC55" s="163">
        <v>-1.2729999999999999</v>
      </c>
      <c r="AD55" s="163">
        <v>-1.2509999999999999</v>
      </c>
      <c r="AE55" s="163">
        <v>8.2759999999999998</v>
      </c>
      <c r="AF55" s="163">
        <v>-11.1</v>
      </c>
      <c r="AG55" s="163">
        <v>-15.4</v>
      </c>
      <c r="AH55" s="163">
        <v>0.45300000000000001</v>
      </c>
      <c r="AI55" s="163">
        <v>0.215</v>
      </c>
      <c r="AJ55" s="163">
        <v>-17.22</v>
      </c>
      <c r="AK55" s="163">
        <v>-17.27</v>
      </c>
      <c r="AL55" s="164"/>
      <c r="AM55" s="163">
        <v>-10.4</v>
      </c>
      <c r="AN55" s="163">
        <v>-10.42</v>
      </c>
      <c r="AO55" s="163">
        <v>6.3621999999999996</v>
      </c>
      <c r="AP55" s="163">
        <v>3.4270999999999998</v>
      </c>
      <c r="AQ55" s="163">
        <v>20.9575</v>
      </c>
      <c r="AR55" s="163">
        <v>21.077200000000001</v>
      </c>
      <c r="AS55" s="163">
        <v>-16.9434</v>
      </c>
      <c r="AT55" s="163">
        <v>-13.395899999999999</v>
      </c>
      <c r="AU55" s="163">
        <v>-13.447800000000001</v>
      </c>
      <c r="AV55" s="163">
        <v>-1.0819000000000001</v>
      </c>
      <c r="AW55" s="163">
        <v>-0.90539999999999998</v>
      </c>
      <c r="AX55" s="163">
        <v>-18.4864</v>
      </c>
      <c r="AY55" s="163">
        <v>-16.878799999999998</v>
      </c>
      <c r="AZ55" s="163">
        <v>3.5632999999999999</v>
      </c>
      <c r="BA55" s="163">
        <v>20.338999999999999</v>
      </c>
      <c r="BB55" s="163">
        <v>4.3487999999999998</v>
      </c>
      <c r="BC55" s="163">
        <v>5.0688000000000004</v>
      </c>
      <c r="BD55" s="163">
        <v>-3.6</v>
      </c>
      <c r="BE55" s="163">
        <v>-3.9</v>
      </c>
      <c r="BF55" s="163">
        <v>-24.4497</v>
      </c>
      <c r="BG55" s="163">
        <v>-24.547000000000001</v>
      </c>
      <c r="BH55" s="163">
        <v>-3.5489999999999999</v>
      </c>
      <c r="BI55" s="164"/>
      <c r="BJ55" s="163">
        <v>-2.3169</v>
      </c>
      <c r="BK55" s="163">
        <v>3.6280000000000001</v>
      </c>
      <c r="BL55" s="163">
        <v>1.9675</v>
      </c>
      <c r="BM55" s="163">
        <v>1.3427</v>
      </c>
      <c r="BN55" s="163">
        <v>-146.5804</v>
      </c>
      <c r="BO55" s="163">
        <v>53.041200000000003</v>
      </c>
      <c r="BP55" s="163">
        <v>52.949599999999997</v>
      </c>
      <c r="BQ55" s="163">
        <v>20.2013</v>
      </c>
      <c r="BR55" s="163">
        <v>-173.52250000000001</v>
      </c>
      <c r="BS55" s="164"/>
      <c r="BT55" s="164"/>
      <c r="BU55" s="164"/>
      <c r="BV55" s="163">
        <v>15.158899999999999</v>
      </c>
      <c r="BW55" s="163">
        <v>11.77</v>
      </c>
      <c r="BX55" s="163">
        <v>4.8499999999999996</v>
      </c>
      <c r="BY55" s="163">
        <v>-21.43</v>
      </c>
      <c r="BZ55" s="163">
        <v>4.03</v>
      </c>
      <c r="CA55" s="163">
        <v>-5.6219999999999999</v>
      </c>
      <c r="CB55" s="163">
        <v>-5.7560000000000002</v>
      </c>
      <c r="CC55" s="163">
        <v>9.8907000000000007</v>
      </c>
      <c r="CD55" s="163">
        <v>7.6909000000000001</v>
      </c>
      <c r="CE55" s="163">
        <v>-1.7628999999999999</v>
      </c>
      <c r="CF55" s="163">
        <v>-15.7623</v>
      </c>
      <c r="CG55" s="163">
        <v>-15.744400000000001</v>
      </c>
      <c r="CH55" s="163">
        <v>-2.0272999999999999</v>
      </c>
      <c r="CI55" s="163">
        <v>18.200500000000002</v>
      </c>
      <c r="CJ55" s="164"/>
      <c r="CK55" s="164"/>
      <c r="CL55" s="163">
        <v>52.6</v>
      </c>
      <c r="CM55" s="163">
        <v>-30.5</v>
      </c>
      <c r="CN55" s="163">
        <v>-2.34</v>
      </c>
      <c r="CO55" s="163">
        <v>25.2546</v>
      </c>
      <c r="CP55" s="163">
        <v>25.4114</v>
      </c>
      <c r="CQ55" s="163">
        <v>24.0992</v>
      </c>
      <c r="CR55" s="163">
        <v>83.647900000000007</v>
      </c>
      <c r="CS55" s="163">
        <v>83.837000000000003</v>
      </c>
      <c r="CT55" s="163">
        <v>-23.128799999999998</v>
      </c>
      <c r="CU55" s="163">
        <v>-67.778099999999995</v>
      </c>
      <c r="CV55" s="163">
        <v>-20.144500000000001</v>
      </c>
      <c r="CW55" s="163">
        <v>2.2700999999999998</v>
      </c>
      <c r="CX55" s="163">
        <v>26.36</v>
      </c>
      <c r="CY55" s="163">
        <v>15.1</v>
      </c>
      <c r="CZ55" s="163">
        <v>5.6299000000000001</v>
      </c>
      <c r="DA55" s="163">
        <v>5.7648000000000001</v>
      </c>
      <c r="DB55" s="163">
        <v>-8.02</v>
      </c>
      <c r="DC55" s="164"/>
      <c r="DD55" s="163">
        <v>-19.856999999999999</v>
      </c>
      <c r="DE55" s="163">
        <v>-19.901299999999999</v>
      </c>
      <c r="DF55" s="163">
        <v>55.960799999999999</v>
      </c>
      <c r="DG55" s="163">
        <v>1.5299999999999999E-2</v>
      </c>
      <c r="DH55" s="163">
        <v>-3.95</v>
      </c>
      <c r="DI55" s="163">
        <v>7</v>
      </c>
      <c r="DJ55" s="163">
        <v>7</v>
      </c>
      <c r="DK55" s="163">
        <v>-5.6226000000000003</v>
      </c>
      <c r="DL55" s="163">
        <v>-1.3090999999999999</v>
      </c>
      <c r="DM55" s="163">
        <v>31.0748</v>
      </c>
      <c r="DN55" s="163">
        <v>5.0156000000000001</v>
      </c>
      <c r="DO55" s="163">
        <v>-1.05</v>
      </c>
      <c r="DP55" s="163">
        <v>0.56999999999999995</v>
      </c>
      <c r="DQ55" s="163">
        <v>9.0449999999999999</v>
      </c>
      <c r="DR55" s="163">
        <v>-56.373199999999997</v>
      </c>
      <c r="DS55" s="163">
        <v>-11.3</v>
      </c>
      <c r="DT55" s="163">
        <v>-11.48</v>
      </c>
      <c r="DU55" s="163">
        <v>28.54</v>
      </c>
      <c r="DV55" s="163">
        <v>19.28</v>
      </c>
      <c r="DW55" s="163">
        <v>-54.0182</v>
      </c>
      <c r="DX55" s="163">
        <v>-27.081800000000001</v>
      </c>
      <c r="DY55" s="163">
        <v>-32.371499999999997</v>
      </c>
      <c r="DZ55" s="163">
        <v>-31.663599999999999</v>
      </c>
      <c r="EA55" s="164"/>
      <c r="EB55" s="163">
        <v>-22.747199999999999</v>
      </c>
      <c r="EC55" s="163">
        <v>-30.121099999999998</v>
      </c>
      <c r="ED55" s="163">
        <v>-29.9893</v>
      </c>
      <c r="EE55" s="163">
        <v>-21.1998</v>
      </c>
      <c r="EF55" s="163">
        <v>-24.8948</v>
      </c>
      <c r="EG55" s="163">
        <v>-9.4450000000000003</v>
      </c>
      <c r="EH55" s="163">
        <v>-111.11360000000001</v>
      </c>
      <c r="EI55" s="163">
        <v>-4.1642999999999999</v>
      </c>
      <c r="EJ55" s="164"/>
      <c r="EK55" s="163">
        <v>-7.7971000000000004</v>
      </c>
      <c r="EL55" s="163">
        <v>-7.48</v>
      </c>
      <c r="EM55" s="163">
        <v>8.1503999999999994</v>
      </c>
      <c r="EN55" s="163">
        <v>-13.762</v>
      </c>
      <c r="EO55" s="163">
        <v>-12.839600000000001</v>
      </c>
      <c r="EP55" s="163">
        <v>9.7439999999999998</v>
      </c>
      <c r="EQ55" s="163">
        <v>-22.3843</v>
      </c>
      <c r="ER55" s="163">
        <v>-22.351500000000001</v>
      </c>
      <c r="ES55" s="163">
        <v>1.3505</v>
      </c>
      <c r="ET55" s="163">
        <v>0</v>
      </c>
      <c r="EU55" s="163">
        <v>-17.77</v>
      </c>
      <c r="EV55" s="163">
        <v>1.6</v>
      </c>
      <c r="EW55" s="163">
        <v>1.4916</v>
      </c>
      <c r="EX55" s="163">
        <v>-10.025600000000001</v>
      </c>
      <c r="EY55" s="163">
        <v>-4.6384999999999996</v>
      </c>
      <c r="EZ55" s="163">
        <v>6.2462</v>
      </c>
      <c r="FA55" s="163">
        <v>0.70099999999999996</v>
      </c>
      <c r="FB55" s="163">
        <v>6.7443</v>
      </c>
      <c r="FC55" s="163">
        <v>-19.893699999999999</v>
      </c>
      <c r="FD55" s="164"/>
      <c r="FE55" s="164"/>
      <c r="FF55" s="163">
        <v>0.75690000000000002</v>
      </c>
      <c r="FG55" s="163">
        <v>4.4985999999999997</v>
      </c>
      <c r="FH55" s="163">
        <v>4.5002000000000004</v>
      </c>
      <c r="FI55" s="163">
        <v>3.2345000000000002</v>
      </c>
      <c r="FJ55" s="163">
        <v>-3.5165999999999999</v>
      </c>
      <c r="FK55" s="163">
        <v>-3.0142000000000002</v>
      </c>
      <c r="FL55" s="163">
        <v>-10.382300000000001</v>
      </c>
      <c r="FM55" s="163">
        <v>15.164199999999999</v>
      </c>
      <c r="FN55" s="163">
        <v>15.0678</v>
      </c>
      <c r="FO55" s="163">
        <v>-0.54879999999999995</v>
      </c>
      <c r="FP55" s="163">
        <v>13.1488</v>
      </c>
      <c r="FQ55" s="163">
        <v>20.221299999999999</v>
      </c>
      <c r="FR55" s="163">
        <v>-16.16</v>
      </c>
      <c r="FS55" s="163">
        <v>-3.7075</v>
      </c>
      <c r="FT55" s="163">
        <v>0.32429999999999998</v>
      </c>
      <c r="FU55" s="163">
        <v>2.2999999999999998</v>
      </c>
      <c r="FV55" s="163">
        <v>2.83</v>
      </c>
      <c r="FW55" s="163">
        <v>-19.4239</v>
      </c>
      <c r="FX55" s="164"/>
      <c r="FY55" s="163">
        <v>4.2229999999999999</v>
      </c>
      <c r="FZ55" s="163">
        <v>8.1000000000000003E-2</v>
      </c>
      <c r="GA55" s="164"/>
      <c r="GB55" s="163">
        <v>36.31</v>
      </c>
      <c r="GC55" s="163">
        <v>-26.552700000000002</v>
      </c>
      <c r="GD55" s="163">
        <v>-16.603400000000001</v>
      </c>
      <c r="GE55" s="163">
        <v>-0.62</v>
      </c>
      <c r="GF55" s="163">
        <v>16.1248</v>
      </c>
      <c r="GG55" s="164"/>
      <c r="GH55" s="163">
        <v>23.906500000000001</v>
      </c>
      <c r="GI55" s="164"/>
      <c r="GJ55" s="163">
        <v>-12.0746</v>
      </c>
      <c r="GK55" s="163">
        <v>2.3281999999999998</v>
      </c>
      <c r="GL55" s="164"/>
      <c r="GM55" s="164"/>
      <c r="GN55" s="163">
        <v>-9.5297000000000001</v>
      </c>
      <c r="GO55" s="163">
        <v>-9.6401000000000003</v>
      </c>
      <c r="GP55" s="163">
        <v>3.4874000000000001</v>
      </c>
      <c r="GQ55" s="163">
        <v>-36.469900000000003</v>
      </c>
      <c r="GR55" s="163">
        <v>6.2084999999999999</v>
      </c>
      <c r="GS55" s="163">
        <v>4.9131</v>
      </c>
      <c r="GT55" s="163">
        <v>131.7011</v>
      </c>
      <c r="GU55" s="163">
        <v>-10.9754</v>
      </c>
      <c r="GV55" s="163">
        <v>-9.4184999999999999</v>
      </c>
      <c r="GW55" s="163">
        <v>-9.7228999999999992</v>
      </c>
      <c r="GX55" s="163">
        <v>1.994</v>
      </c>
      <c r="GY55" s="163">
        <v>4.0073999999999996</v>
      </c>
      <c r="GZ55" s="163">
        <v>4.0343</v>
      </c>
      <c r="HA55" s="163">
        <v>1</v>
      </c>
      <c r="HB55" s="163">
        <v>12.349299999999999</v>
      </c>
      <c r="HC55" s="163">
        <v>13.992599999999999</v>
      </c>
      <c r="HD55" s="163">
        <v>-10.06</v>
      </c>
      <c r="HE55" s="163">
        <v>12.759499999999999</v>
      </c>
      <c r="HF55" s="163">
        <v>53.388399999999997</v>
      </c>
      <c r="HG55" s="163">
        <v>8.6862999999999992</v>
      </c>
      <c r="HH55" s="163">
        <v>17.770900000000001</v>
      </c>
      <c r="HI55" s="163">
        <v>20.608799999999999</v>
      </c>
      <c r="HJ55" s="163">
        <v>21.4984</v>
      </c>
      <c r="HK55" s="163">
        <v>-8.2676999999999996</v>
      </c>
      <c r="HL55" s="163">
        <v>-8.2906999999999993</v>
      </c>
      <c r="HM55" s="163">
        <v>-9.9259000000000004</v>
      </c>
      <c r="HN55" s="163">
        <v>-10.698600000000001</v>
      </c>
      <c r="HO55" s="164"/>
      <c r="HP55" s="164"/>
      <c r="HQ55" s="163">
        <v>-29.656700000000001</v>
      </c>
      <c r="HR55" s="163">
        <v>-29.305099999999999</v>
      </c>
      <c r="HS55" s="163">
        <v>-5.0210999999999997</v>
      </c>
      <c r="HT55" s="163">
        <v>-5.2286000000000001</v>
      </c>
      <c r="HU55" s="163">
        <v>15.26</v>
      </c>
      <c r="HV55" s="163">
        <v>15.07</v>
      </c>
      <c r="HW55" s="163">
        <v>-30.3</v>
      </c>
      <c r="HX55" s="163">
        <v>-30.5</v>
      </c>
      <c r="HY55" s="163">
        <v>1.3009999999999999</v>
      </c>
      <c r="HZ55" s="163">
        <v>-10.64</v>
      </c>
      <c r="IA55" s="163">
        <v>38.505699999999997</v>
      </c>
      <c r="IB55" s="163">
        <v>16.817399999999999</v>
      </c>
      <c r="IC55" s="163">
        <v>16.7043</v>
      </c>
      <c r="ID55" s="163">
        <v>-21.2</v>
      </c>
      <c r="IE55" s="163">
        <v>-31.2</v>
      </c>
      <c r="IF55" s="163">
        <v>15.8</v>
      </c>
      <c r="IG55" s="163">
        <v>15.3</v>
      </c>
      <c r="IH55" s="163">
        <v>-18.376999999999999</v>
      </c>
      <c r="II55" s="164"/>
      <c r="IJ55" s="163">
        <v>-43.550400000000003</v>
      </c>
      <c r="IK55" s="163">
        <v>-46.896999999999998</v>
      </c>
      <c r="IL55" s="163">
        <v>-222.76949999999999</v>
      </c>
      <c r="IM55" s="163">
        <v>-7.3417000000000003</v>
      </c>
      <c r="IN55" s="163">
        <v>-15.892099999999999</v>
      </c>
      <c r="IO55" s="163">
        <v>85.039100000000005</v>
      </c>
      <c r="IP55" s="163">
        <v>81.097899999999996</v>
      </c>
      <c r="IQ55" s="163">
        <v>81.169200000000004</v>
      </c>
      <c r="IR55" s="163">
        <v>123.2692</v>
      </c>
      <c r="IS55" s="163">
        <v>18.2483</v>
      </c>
      <c r="IT55" s="163">
        <v>29.702400000000001</v>
      </c>
      <c r="IU55" s="163">
        <v>32.089599999999997</v>
      </c>
      <c r="IV55" s="163">
        <v>27.302600000000002</v>
      </c>
      <c r="IW55" s="163">
        <v>140.9143</v>
      </c>
      <c r="IX55" s="163">
        <v>-231.68780000000001</v>
      </c>
      <c r="IY55" s="163">
        <v>56.084699999999998</v>
      </c>
      <c r="IZ55" s="163">
        <v>-46.713799999999999</v>
      </c>
      <c r="JA55" s="163">
        <v>0.2356</v>
      </c>
      <c r="JB55" s="164"/>
      <c r="JC55" s="163">
        <v>-2.16</v>
      </c>
      <c r="JD55" s="163">
        <v>-0.36499999999999999</v>
      </c>
      <c r="JE55" s="163">
        <v>-0.38300000000000001</v>
      </c>
      <c r="JF55" s="163">
        <v>-2.72</v>
      </c>
      <c r="JG55" s="163">
        <v>3.04</v>
      </c>
      <c r="JH55" s="163">
        <v>-0.92059999999999997</v>
      </c>
      <c r="JI55" s="163">
        <v>-9.8131000000000004</v>
      </c>
      <c r="JJ55" s="163">
        <v>10.1671</v>
      </c>
      <c r="JK55" s="163">
        <v>-7.2648000000000001</v>
      </c>
      <c r="JL55" s="163">
        <v>-1.4</v>
      </c>
      <c r="JM55" s="163">
        <v>3.3879999999999999</v>
      </c>
      <c r="JN55" s="163">
        <v>3.0470000000000002</v>
      </c>
      <c r="JO55" s="164"/>
      <c r="JP55" s="163">
        <v>3.1124000000000001</v>
      </c>
      <c r="JQ55" s="163">
        <v>4.0652999999999997</v>
      </c>
      <c r="JR55" s="163">
        <v>3.0966999999999998</v>
      </c>
      <c r="JS55" s="163">
        <v>3.9337</v>
      </c>
      <c r="JT55" s="164"/>
      <c r="JU55" s="163">
        <v>13.6</v>
      </c>
      <c r="JV55" s="163">
        <v>6.1070000000000002</v>
      </c>
      <c r="JW55" s="163">
        <v>-0.44</v>
      </c>
      <c r="JX55" s="164"/>
      <c r="JY55" s="163">
        <v>-4.7939999999999996</v>
      </c>
      <c r="JZ55" s="163">
        <v>-14.945499999999999</v>
      </c>
      <c r="KA55" s="163">
        <v>-18.632999999999999</v>
      </c>
      <c r="KB55" s="163">
        <v>-2.2456999999999998</v>
      </c>
      <c r="KC55" s="163">
        <v>10.401199999999999</v>
      </c>
      <c r="KD55" s="163">
        <v>-14.450799999999999</v>
      </c>
      <c r="KE55" s="163">
        <v>3.4495</v>
      </c>
      <c r="KF55" s="163">
        <v>-16.2</v>
      </c>
      <c r="KG55" s="163">
        <v>-2.1</v>
      </c>
      <c r="KH55" s="164"/>
      <c r="KI55" s="164"/>
    </row>
    <row r="56" spans="1:295" ht="18" customHeight="1" x14ac:dyDescent="0.35">
      <c r="A56" s="160" t="s">
        <v>874</v>
      </c>
      <c r="B56" s="160" t="s">
        <v>54</v>
      </c>
      <c r="C56" s="165">
        <v>0</v>
      </c>
      <c r="D56" s="165">
        <v>2.9843999999999999</v>
      </c>
      <c r="E56" s="165">
        <v>-6.6492000000000004</v>
      </c>
      <c r="F56" s="165">
        <v>8.6980000000000004</v>
      </c>
      <c r="G56" s="165">
        <v>8.5728000000000009</v>
      </c>
      <c r="H56" s="166"/>
      <c r="I56" s="165">
        <v>16.021599999999999</v>
      </c>
      <c r="J56" s="166"/>
      <c r="K56" s="165">
        <v>8.6452000000000009</v>
      </c>
      <c r="L56" s="165">
        <v>3.0209000000000001</v>
      </c>
      <c r="M56" s="165">
        <v>4.5121000000000002</v>
      </c>
      <c r="N56" s="165">
        <v>-8.8800000000000008</v>
      </c>
      <c r="O56" s="165">
        <v>-19.8</v>
      </c>
      <c r="P56" s="166"/>
      <c r="Q56" s="165">
        <v>2.484</v>
      </c>
      <c r="R56" s="165">
        <v>-15.4</v>
      </c>
      <c r="S56" s="165">
        <v>3.4310999999999998</v>
      </c>
      <c r="T56" s="165">
        <v>23.780200000000001</v>
      </c>
      <c r="U56" s="165">
        <v>3.0901999999999998</v>
      </c>
      <c r="V56" s="165">
        <v>2.7936000000000001</v>
      </c>
      <c r="W56" s="165">
        <v>5.2732000000000001</v>
      </c>
      <c r="X56" s="165">
        <v>4.8380999999999998</v>
      </c>
      <c r="Y56" s="165">
        <v>-2.3429000000000002</v>
      </c>
      <c r="Z56" s="165">
        <v>2.5674999999999999</v>
      </c>
      <c r="AA56" s="166"/>
      <c r="AB56" s="165">
        <v>-0.86429999999999996</v>
      </c>
      <c r="AC56" s="165">
        <v>-1.34</v>
      </c>
      <c r="AD56" s="165">
        <v>-1.335</v>
      </c>
      <c r="AE56" s="165">
        <v>8.1340000000000003</v>
      </c>
      <c r="AF56" s="165">
        <v>-13.32</v>
      </c>
      <c r="AG56" s="165">
        <v>-15.4</v>
      </c>
      <c r="AH56" s="165">
        <v>0.57599999999999996</v>
      </c>
      <c r="AI56" s="165">
        <v>0.21299999999999999</v>
      </c>
      <c r="AJ56" s="165">
        <v>-17.670000000000002</v>
      </c>
      <c r="AK56" s="165">
        <v>-17.579999999999998</v>
      </c>
      <c r="AL56" s="166"/>
      <c r="AM56" s="165">
        <v>-10.35</v>
      </c>
      <c r="AN56" s="165">
        <v>-10.38</v>
      </c>
      <c r="AO56" s="165">
        <v>6.4335000000000004</v>
      </c>
      <c r="AP56" s="165">
        <v>3.3843999999999999</v>
      </c>
      <c r="AQ56" s="165">
        <v>20.730699999999999</v>
      </c>
      <c r="AR56" s="165">
        <v>21.789300000000001</v>
      </c>
      <c r="AS56" s="165">
        <v>-17.441700000000001</v>
      </c>
      <c r="AT56" s="165">
        <v>-13.931699999999999</v>
      </c>
      <c r="AU56" s="165">
        <v>-14.338699999999999</v>
      </c>
      <c r="AV56" s="165">
        <v>-0.95540000000000003</v>
      </c>
      <c r="AW56" s="165">
        <v>-0.91279999999999994</v>
      </c>
      <c r="AX56" s="165">
        <v>-18.754300000000001</v>
      </c>
      <c r="AY56" s="165">
        <v>-17.2807</v>
      </c>
      <c r="AZ56" s="165">
        <v>3.9578000000000002</v>
      </c>
      <c r="BA56" s="165">
        <v>21.417200000000001</v>
      </c>
      <c r="BB56" s="165">
        <v>4.7397</v>
      </c>
      <c r="BC56" s="165">
        <v>5.8673000000000002</v>
      </c>
      <c r="BD56" s="165">
        <v>-4</v>
      </c>
      <c r="BE56" s="165">
        <v>-4.3</v>
      </c>
      <c r="BF56" s="165">
        <v>-24.446899999999999</v>
      </c>
      <c r="BG56" s="165">
        <v>-24.213699999999999</v>
      </c>
      <c r="BH56" s="165">
        <v>-2.82</v>
      </c>
      <c r="BI56" s="166"/>
      <c r="BJ56" s="165">
        <v>-3.4321999999999999</v>
      </c>
      <c r="BK56" s="165">
        <v>2.6191</v>
      </c>
      <c r="BL56" s="165">
        <v>0</v>
      </c>
      <c r="BM56" s="165">
        <v>0.81940000000000002</v>
      </c>
      <c r="BN56" s="165">
        <v>-155.79689999999999</v>
      </c>
      <c r="BO56" s="165">
        <v>51.850900000000003</v>
      </c>
      <c r="BP56" s="165">
        <v>52.217199999999998</v>
      </c>
      <c r="BQ56" s="165">
        <v>23.827200000000001</v>
      </c>
      <c r="BR56" s="165">
        <v>-182.95230000000001</v>
      </c>
      <c r="BS56" s="166"/>
      <c r="BT56" s="166"/>
      <c r="BU56" s="166"/>
      <c r="BV56" s="165">
        <v>15.129</v>
      </c>
      <c r="BW56" s="165">
        <v>12.17</v>
      </c>
      <c r="BX56" s="165">
        <v>5.0999999999999996</v>
      </c>
      <c r="BY56" s="165">
        <v>-21.58</v>
      </c>
      <c r="BZ56" s="165">
        <v>4.1500000000000004</v>
      </c>
      <c r="CA56" s="165">
        <v>-2.6749999999999998</v>
      </c>
      <c r="CB56" s="165">
        <v>-2.8089</v>
      </c>
      <c r="CC56" s="165">
        <v>5.9763999999999999</v>
      </c>
      <c r="CD56" s="165">
        <v>3.6764000000000001</v>
      </c>
      <c r="CE56" s="165">
        <v>-0.65</v>
      </c>
      <c r="CF56" s="165">
        <v>-11.3263</v>
      </c>
      <c r="CG56" s="165">
        <v>-11.294499999999999</v>
      </c>
      <c r="CH56" s="165">
        <v>-3.1783000000000001</v>
      </c>
      <c r="CI56" s="165">
        <v>20.059999999999999</v>
      </c>
      <c r="CJ56" s="166"/>
      <c r="CK56" s="166"/>
      <c r="CL56" s="165">
        <v>57.2</v>
      </c>
      <c r="CM56" s="165">
        <v>-35.799999999999997</v>
      </c>
      <c r="CN56" s="165">
        <v>-2.31</v>
      </c>
      <c r="CO56" s="165">
        <v>27.9237</v>
      </c>
      <c r="CP56" s="165">
        <v>27.866099999999999</v>
      </c>
      <c r="CQ56" s="165">
        <v>26.996099999999998</v>
      </c>
      <c r="CR56" s="165">
        <v>85.938599999999994</v>
      </c>
      <c r="CS56" s="165">
        <v>85.360100000000003</v>
      </c>
      <c r="CT56" s="165">
        <v>-24.294499999999999</v>
      </c>
      <c r="CU56" s="165">
        <v>-68.025099999999995</v>
      </c>
      <c r="CV56" s="165">
        <v>-23.2089</v>
      </c>
      <c r="CW56" s="165">
        <v>2.1585999999999999</v>
      </c>
      <c r="CX56" s="165">
        <v>29.6</v>
      </c>
      <c r="CY56" s="165">
        <v>13.83</v>
      </c>
      <c r="CZ56" s="165">
        <v>5.3174000000000001</v>
      </c>
      <c r="DA56" s="165">
        <v>5.5694999999999997</v>
      </c>
      <c r="DB56" s="165">
        <v>-7.85</v>
      </c>
      <c r="DC56" s="166"/>
      <c r="DD56" s="165">
        <v>-21.9038</v>
      </c>
      <c r="DE56" s="165">
        <v>-21.936900000000001</v>
      </c>
      <c r="DF56" s="165">
        <v>55.618899999999996</v>
      </c>
      <c r="DG56" s="165">
        <v>1.54E-2</v>
      </c>
      <c r="DH56" s="165">
        <v>-3.7839</v>
      </c>
      <c r="DI56" s="166"/>
      <c r="DJ56" s="165">
        <v>9.3000000000000007</v>
      </c>
      <c r="DK56" s="165">
        <v>-5.7641999999999998</v>
      </c>
      <c r="DL56" s="165">
        <v>-1.8701000000000001</v>
      </c>
      <c r="DM56" s="165">
        <v>30.7593</v>
      </c>
      <c r="DN56" s="165">
        <v>4.2733999999999996</v>
      </c>
      <c r="DO56" s="165">
        <v>-1.71</v>
      </c>
      <c r="DP56" s="165">
        <v>0.6</v>
      </c>
      <c r="DQ56" s="165">
        <v>9.1395</v>
      </c>
      <c r="DR56" s="165">
        <v>-55.993200000000002</v>
      </c>
      <c r="DS56" s="165">
        <v>-11.11</v>
      </c>
      <c r="DT56" s="165">
        <v>-11.26</v>
      </c>
      <c r="DU56" s="165">
        <v>27.6</v>
      </c>
      <c r="DV56" s="165">
        <v>18.059999999999999</v>
      </c>
      <c r="DW56" s="165">
        <v>-53.7273</v>
      </c>
      <c r="DX56" s="165">
        <v>-26.945499999999999</v>
      </c>
      <c r="DY56" s="165">
        <v>-30.863800000000001</v>
      </c>
      <c r="DZ56" s="165">
        <v>-29.109100000000002</v>
      </c>
      <c r="EA56" s="166"/>
      <c r="EB56" s="165">
        <v>-23.290800000000001</v>
      </c>
      <c r="EC56" s="165">
        <v>-30.728400000000001</v>
      </c>
      <c r="ED56" s="165">
        <v>-30.772500000000001</v>
      </c>
      <c r="EE56" s="165">
        <v>-23.2882</v>
      </c>
      <c r="EF56" s="165">
        <v>-25.898599999999998</v>
      </c>
      <c r="EG56" s="165">
        <v>-10.204000000000001</v>
      </c>
      <c r="EH56" s="165">
        <v>-115.322</v>
      </c>
      <c r="EI56" s="165">
        <v>-4.2125000000000004</v>
      </c>
      <c r="EJ56" s="166"/>
      <c r="EK56" s="165">
        <v>-9.0596999999999994</v>
      </c>
      <c r="EL56" s="165">
        <v>-8.7165999999999997</v>
      </c>
      <c r="EM56" s="165">
        <v>16.473199999999999</v>
      </c>
      <c r="EN56" s="165">
        <v>-14.0977</v>
      </c>
      <c r="EO56" s="165">
        <v>-13.871600000000001</v>
      </c>
      <c r="EP56" s="165">
        <v>-8.7080000000000002</v>
      </c>
      <c r="EQ56" s="165">
        <v>-18.742100000000001</v>
      </c>
      <c r="ER56" s="165">
        <v>-17.794799999999999</v>
      </c>
      <c r="ES56" s="165">
        <v>8.0364000000000004</v>
      </c>
      <c r="ET56" s="165">
        <v>13.43</v>
      </c>
      <c r="EU56" s="165">
        <v>-9.8800000000000008</v>
      </c>
      <c r="EV56" s="165">
        <v>1.5</v>
      </c>
      <c r="EW56" s="165">
        <v>1.6113</v>
      </c>
      <c r="EX56" s="165">
        <v>-13.0062</v>
      </c>
      <c r="EY56" s="165">
        <v>-4.3948</v>
      </c>
      <c r="EZ56" s="165">
        <v>6.6296999999999997</v>
      </c>
      <c r="FA56" s="165">
        <v>0.73009999999999997</v>
      </c>
      <c r="FB56" s="165">
        <v>10.9777</v>
      </c>
      <c r="FC56" s="165">
        <v>-25.819299999999998</v>
      </c>
      <c r="FD56" s="165">
        <v>0</v>
      </c>
      <c r="FE56" s="165">
        <v>0</v>
      </c>
      <c r="FF56" s="165">
        <v>0.75409999999999999</v>
      </c>
      <c r="FG56" s="165">
        <v>4.6933999999999996</v>
      </c>
      <c r="FH56" s="165">
        <v>4.5317999999999996</v>
      </c>
      <c r="FI56" s="165">
        <v>3.1720000000000002</v>
      </c>
      <c r="FJ56" s="165">
        <v>-5.0236999999999998</v>
      </c>
      <c r="FK56" s="165">
        <v>-5.5260999999999996</v>
      </c>
      <c r="FL56" s="165">
        <v>-13.731400000000001</v>
      </c>
      <c r="FM56" s="165">
        <v>13.0848</v>
      </c>
      <c r="FN56" s="165">
        <v>13.248699999999999</v>
      </c>
      <c r="FO56" s="165">
        <v>-0.9768</v>
      </c>
      <c r="FP56" s="165">
        <v>12.988099999999999</v>
      </c>
      <c r="FQ56" s="165">
        <v>21.256399999999999</v>
      </c>
      <c r="FR56" s="165">
        <v>-15.67</v>
      </c>
      <c r="FS56" s="165">
        <v>-3.6177999999999999</v>
      </c>
      <c r="FT56" s="165">
        <v>0.32429999999999998</v>
      </c>
      <c r="FU56" s="165">
        <v>2.48</v>
      </c>
      <c r="FV56" s="165">
        <v>2.2000000000000002</v>
      </c>
      <c r="FW56" s="165">
        <v>-20.972100000000001</v>
      </c>
      <c r="FX56" s="166"/>
      <c r="FY56" s="165">
        <v>4.4580000000000002</v>
      </c>
      <c r="FZ56" s="165">
        <v>0.91300000000000003</v>
      </c>
      <c r="GA56" s="166"/>
      <c r="GB56" s="165">
        <v>36.24</v>
      </c>
      <c r="GC56" s="165">
        <v>-25.052800000000001</v>
      </c>
      <c r="GD56" s="165">
        <v>-15.4374</v>
      </c>
      <c r="GE56" s="165">
        <v>-0.54</v>
      </c>
      <c r="GF56" s="165">
        <v>16.283300000000001</v>
      </c>
      <c r="GG56" s="166"/>
      <c r="GH56" s="165">
        <v>22.085000000000001</v>
      </c>
      <c r="GI56" s="166"/>
      <c r="GJ56" s="165">
        <v>-9.8097999999999992</v>
      </c>
      <c r="GK56" s="165">
        <v>2.2084999999999999</v>
      </c>
      <c r="GL56" s="166"/>
      <c r="GM56" s="166"/>
      <c r="GN56" s="165">
        <v>-9.8725000000000005</v>
      </c>
      <c r="GO56" s="165">
        <v>-9.9613999999999994</v>
      </c>
      <c r="GP56" s="165">
        <v>2.9152</v>
      </c>
      <c r="GQ56" s="165">
        <v>-35.545499999999997</v>
      </c>
      <c r="GR56" s="165">
        <v>5.4927999999999999</v>
      </c>
      <c r="GS56" s="165">
        <v>5.0086000000000004</v>
      </c>
      <c r="GT56" s="165">
        <v>130.99369999999999</v>
      </c>
      <c r="GU56" s="165">
        <v>-11.853400000000001</v>
      </c>
      <c r="GV56" s="165">
        <v>-9.8871000000000002</v>
      </c>
      <c r="GW56" s="165">
        <v>-8.0861999999999998</v>
      </c>
      <c r="GX56" s="165">
        <v>2.1215000000000002</v>
      </c>
      <c r="GY56" s="165">
        <v>3.9634</v>
      </c>
      <c r="GZ56" s="165">
        <v>3.9552</v>
      </c>
      <c r="HA56" s="166"/>
      <c r="HB56" s="165">
        <v>12.0943</v>
      </c>
      <c r="HC56" s="165">
        <v>14.7591</v>
      </c>
      <c r="HD56" s="165">
        <v>-9.2200000000000006</v>
      </c>
      <c r="HE56" s="165">
        <v>12.5846</v>
      </c>
      <c r="HF56" s="165">
        <v>55.084499999999998</v>
      </c>
      <c r="HG56" s="165">
        <v>8.4832999999999998</v>
      </c>
      <c r="HH56" s="165">
        <v>14.958600000000001</v>
      </c>
      <c r="HI56" s="165">
        <v>20.838000000000001</v>
      </c>
      <c r="HJ56" s="165">
        <v>20.912600000000001</v>
      </c>
      <c r="HK56" s="165">
        <v>-7.3082000000000003</v>
      </c>
      <c r="HL56" s="165">
        <v>-8.6809999999999992</v>
      </c>
      <c r="HM56" s="165">
        <v>0</v>
      </c>
      <c r="HN56" s="165">
        <v>-11.5168</v>
      </c>
      <c r="HO56" s="165">
        <v>50.962400000000002</v>
      </c>
      <c r="HP56" s="165">
        <v>51.246400000000001</v>
      </c>
      <c r="HQ56" s="165">
        <v>-29.0579</v>
      </c>
      <c r="HR56" s="165">
        <v>-28.173500000000001</v>
      </c>
      <c r="HS56" s="165">
        <v>-5.0260999999999996</v>
      </c>
      <c r="HT56" s="165">
        <v>-4.8040000000000003</v>
      </c>
      <c r="HU56" s="165">
        <v>16.510000000000002</v>
      </c>
      <c r="HV56" s="165">
        <v>16.510000000000002</v>
      </c>
      <c r="HW56" s="165">
        <v>-31.2</v>
      </c>
      <c r="HX56" s="165">
        <v>-31.1</v>
      </c>
      <c r="HY56" s="165">
        <v>1.2845</v>
      </c>
      <c r="HZ56" s="165">
        <v>-11.04</v>
      </c>
      <c r="IA56" s="165">
        <v>34.090499999999999</v>
      </c>
      <c r="IB56" s="165">
        <v>17.07</v>
      </c>
      <c r="IC56" s="165">
        <v>16.956</v>
      </c>
      <c r="ID56" s="165">
        <v>-21.2</v>
      </c>
      <c r="IE56" s="165">
        <v>-30.7</v>
      </c>
      <c r="IF56" s="165">
        <v>15.4</v>
      </c>
      <c r="IG56" s="165">
        <v>14.9</v>
      </c>
      <c r="IH56" s="165">
        <v>-18.591799999999999</v>
      </c>
      <c r="II56" s="166"/>
      <c r="IJ56" s="165">
        <v>-40.039200000000001</v>
      </c>
      <c r="IK56" s="165">
        <v>-46.718299999999999</v>
      </c>
      <c r="IL56" s="165">
        <v>-223.0977</v>
      </c>
      <c r="IM56" s="165">
        <v>-7.7266000000000004</v>
      </c>
      <c r="IN56" s="165">
        <v>-12.4476</v>
      </c>
      <c r="IO56" s="165">
        <v>82.989000000000004</v>
      </c>
      <c r="IP56" s="165">
        <v>80.318200000000004</v>
      </c>
      <c r="IQ56" s="165">
        <v>81.858599999999996</v>
      </c>
      <c r="IR56" s="165">
        <v>122.31870000000001</v>
      </c>
      <c r="IS56" s="165">
        <v>15.992900000000001</v>
      </c>
      <c r="IT56" s="165">
        <v>31.453399999999998</v>
      </c>
      <c r="IU56" s="165">
        <v>31.4298</v>
      </c>
      <c r="IV56" s="165">
        <v>27.301200000000001</v>
      </c>
      <c r="IW56" s="165">
        <v>137.14830000000001</v>
      </c>
      <c r="IX56" s="165">
        <v>-230.7569</v>
      </c>
      <c r="IY56" s="165">
        <v>54.012700000000002</v>
      </c>
      <c r="IZ56" s="165">
        <v>-45.938000000000002</v>
      </c>
      <c r="JA56" s="165">
        <v>0.3992</v>
      </c>
      <c r="JB56" s="166"/>
      <c r="JC56" s="165">
        <v>-2.08</v>
      </c>
      <c r="JD56" s="165">
        <v>-0.52100000000000002</v>
      </c>
      <c r="JE56" s="165">
        <v>-0.53</v>
      </c>
      <c r="JF56" s="165">
        <v>-2.8</v>
      </c>
      <c r="JG56" s="165">
        <v>3.44</v>
      </c>
      <c r="JH56" s="165">
        <v>-0.88260000000000005</v>
      </c>
      <c r="JI56" s="165">
        <v>-9.8711000000000002</v>
      </c>
      <c r="JJ56" s="165">
        <v>10.1671</v>
      </c>
      <c r="JK56" s="165">
        <v>-7.1763000000000003</v>
      </c>
      <c r="JL56" s="165">
        <v>-1.8</v>
      </c>
      <c r="JM56" s="165">
        <v>2.1269999999999998</v>
      </c>
      <c r="JN56" s="165">
        <v>1.448</v>
      </c>
      <c r="JO56" s="165">
        <v>2.9138999999999999</v>
      </c>
      <c r="JP56" s="166"/>
      <c r="JQ56" s="165">
        <v>3.8058999999999998</v>
      </c>
      <c r="JR56" s="165">
        <v>3.2738999999999998</v>
      </c>
      <c r="JS56" s="165">
        <v>4.0407000000000002</v>
      </c>
      <c r="JT56" s="166"/>
      <c r="JU56" s="165">
        <v>14.4</v>
      </c>
      <c r="JV56" s="165">
        <v>5.8220000000000001</v>
      </c>
      <c r="JW56" s="165">
        <v>-0.4</v>
      </c>
      <c r="JX56" s="166"/>
      <c r="JY56" s="165">
        <v>-4.3531000000000004</v>
      </c>
      <c r="JZ56" s="165">
        <v>-15.397600000000001</v>
      </c>
      <c r="KA56" s="165">
        <v>-18.6966</v>
      </c>
      <c r="KB56" s="165">
        <v>-1.59</v>
      </c>
      <c r="KC56" s="165">
        <v>10.9846</v>
      </c>
      <c r="KD56" s="165">
        <v>-14.033200000000001</v>
      </c>
      <c r="KE56" s="165">
        <v>2.7740999999999998</v>
      </c>
      <c r="KF56" s="165">
        <v>-16</v>
      </c>
      <c r="KG56" s="165">
        <v>-1.4</v>
      </c>
      <c r="KH56" s="166"/>
      <c r="KI56" s="166"/>
    </row>
    <row r="57" spans="1:295" x14ac:dyDescent="0.35">
      <c r="A57" s="226" t="s">
        <v>886</v>
      </c>
      <c r="B57" s="226"/>
      <c r="C57" s="167">
        <v>0</v>
      </c>
      <c r="D57" s="167">
        <v>4.6985000000000001</v>
      </c>
      <c r="E57" s="167">
        <v>-0.63270000000000004</v>
      </c>
      <c r="F57" s="167">
        <v>13.3171</v>
      </c>
      <c r="G57" s="167">
        <v>12.499000000000001</v>
      </c>
      <c r="H57" s="167">
        <v>0</v>
      </c>
      <c r="I57" s="167">
        <v>24.305099999999999</v>
      </c>
      <c r="J57" s="167">
        <v>0</v>
      </c>
      <c r="K57" s="167">
        <v>25.034300000000002</v>
      </c>
      <c r="L57" s="167">
        <v>11.383699999999999</v>
      </c>
      <c r="M57" s="167">
        <v>12.584300000000001</v>
      </c>
      <c r="N57" s="167">
        <v>-4.4400000000000004</v>
      </c>
      <c r="O57" s="167">
        <v>-19.8</v>
      </c>
      <c r="P57" s="167">
        <v>8.8000000000000007</v>
      </c>
      <c r="Q57" s="167">
        <v>6.6239999999999997</v>
      </c>
      <c r="R57" s="167">
        <v>-15.4</v>
      </c>
      <c r="S57" s="167">
        <v>3.7831999999999999</v>
      </c>
      <c r="T57" s="167">
        <v>23.780200000000001</v>
      </c>
      <c r="U57" s="167">
        <v>6.8539000000000003</v>
      </c>
      <c r="V57" s="167">
        <v>6.6843000000000004</v>
      </c>
      <c r="W57" s="167">
        <v>11.8184</v>
      </c>
      <c r="X57" s="167">
        <v>4.8849</v>
      </c>
      <c r="Y57" s="167">
        <v>-0.31130000000000002</v>
      </c>
      <c r="Z57" s="167">
        <v>2.7054999999999998</v>
      </c>
      <c r="AA57" s="167">
        <v>0</v>
      </c>
      <c r="AB57" s="167">
        <v>-0.5161</v>
      </c>
      <c r="AC57" s="167">
        <v>0</v>
      </c>
      <c r="AD57" s="167">
        <v>-0.55700000000000005</v>
      </c>
      <c r="AE57" s="167">
        <v>9.0679999999999996</v>
      </c>
      <c r="AF57" s="167">
        <v>0</v>
      </c>
      <c r="AG57" s="167">
        <v>-2.2000000000000002</v>
      </c>
      <c r="AH57" s="167">
        <v>1.6259999999999999</v>
      </c>
      <c r="AI57" s="167">
        <v>0.26800000000000002</v>
      </c>
      <c r="AJ57" s="167">
        <v>-12.76</v>
      </c>
      <c r="AK57" s="167">
        <v>-12.75</v>
      </c>
      <c r="AL57" s="167">
        <v>-10</v>
      </c>
      <c r="AM57" s="167">
        <v>-9.43</v>
      </c>
      <c r="AN57" s="167">
        <v>-9.58</v>
      </c>
      <c r="AO57" s="167">
        <v>9.0167999999999999</v>
      </c>
      <c r="AP57" s="167">
        <v>3.6093999999999999</v>
      </c>
      <c r="AQ57" s="167">
        <v>29.648</v>
      </c>
      <c r="AR57" s="167">
        <v>31.351400000000002</v>
      </c>
      <c r="AS57" s="167">
        <v>-5.2131999999999996</v>
      </c>
      <c r="AT57" s="167">
        <v>-2.1433</v>
      </c>
      <c r="AU57" s="167">
        <v>-1.4666999999999999</v>
      </c>
      <c r="AV57" s="167">
        <v>20.893899999999999</v>
      </c>
      <c r="AW57" s="167">
        <v>17.5289</v>
      </c>
      <c r="AX57" s="167">
        <v>-9.5111000000000008</v>
      </c>
      <c r="AY57" s="167">
        <v>-7.0998000000000001</v>
      </c>
      <c r="AZ57" s="167">
        <v>7.9032999999999998</v>
      </c>
      <c r="BA57" s="167">
        <v>42.210900000000002</v>
      </c>
      <c r="BB57" s="167">
        <v>51.646500000000003</v>
      </c>
      <c r="BC57" s="167">
        <v>10.8375</v>
      </c>
      <c r="BD57" s="167">
        <v>-1.2</v>
      </c>
      <c r="BE57" s="167">
        <v>-1.2</v>
      </c>
      <c r="BF57" s="167">
        <v>-20.487400000000001</v>
      </c>
      <c r="BG57" s="167">
        <v>-20.155100000000001</v>
      </c>
      <c r="BH57" s="167">
        <v>-2.7583000000000002</v>
      </c>
      <c r="BI57" s="167">
        <v>0</v>
      </c>
      <c r="BJ57" s="167">
        <v>10.106199999999999</v>
      </c>
      <c r="BK57" s="167">
        <v>8.5623000000000005</v>
      </c>
      <c r="BL57" s="167">
        <v>7.1980000000000004</v>
      </c>
      <c r="BM57" s="167">
        <v>4.7332999999999998</v>
      </c>
      <c r="BN57" s="167">
        <v>-70.894499999999994</v>
      </c>
      <c r="BO57" s="167">
        <v>69.093900000000005</v>
      </c>
      <c r="BP57" s="167">
        <v>69.154899999999998</v>
      </c>
      <c r="BQ57" s="167">
        <v>23.827200000000001</v>
      </c>
      <c r="BR57" s="167">
        <v>-122.1173</v>
      </c>
      <c r="BS57" s="167">
        <v>0</v>
      </c>
      <c r="BT57" s="167">
        <v>0</v>
      </c>
      <c r="BU57" s="167">
        <v>0</v>
      </c>
      <c r="BV57" s="167">
        <v>33.361600000000003</v>
      </c>
      <c r="BW57" s="167">
        <v>16.600000000000001</v>
      </c>
      <c r="BX57" s="167">
        <v>10.29</v>
      </c>
      <c r="BY57" s="167">
        <v>-8.32</v>
      </c>
      <c r="BZ57" s="167">
        <v>17.149999999999999</v>
      </c>
      <c r="CA57" s="167">
        <v>3.2191999999999998</v>
      </c>
      <c r="CB57" s="167">
        <v>3.621</v>
      </c>
      <c r="CC57" s="167">
        <v>22.980499999999999</v>
      </c>
      <c r="CD57" s="167">
        <v>21.268000000000001</v>
      </c>
      <c r="CE57" s="167">
        <v>-0.4622</v>
      </c>
      <c r="CF57" s="167">
        <v>-1.8937999999999999</v>
      </c>
      <c r="CG57" s="167">
        <v>-1.7041999999999999</v>
      </c>
      <c r="CH57" s="167">
        <v>10.6105</v>
      </c>
      <c r="CI57" s="167">
        <v>26.2133</v>
      </c>
      <c r="CJ57" s="167">
        <v>0</v>
      </c>
      <c r="CK57" s="167">
        <v>0</v>
      </c>
      <c r="CL57" s="167">
        <v>85.7</v>
      </c>
      <c r="CM57" s="167">
        <v>-5.5</v>
      </c>
      <c r="CN57" s="167">
        <v>-1.83</v>
      </c>
      <c r="CO57" s="167">
        <v>48.805700000000002</v>
      </c>
      <c r="CP57" s="167">
        <v>48.31</v>
      </c>
      <c r="CQ57" s="167">
        <v>46.903399999999998</v>
      </c>
      <c r="CR57" s="167">
        <v>86.325100000000006</v>
      </c>
      <c r="CS57" s="167">
        <v>86.316900000000004</v>
      </c>
      <c r="CT57" s="167">
        <v>-14.316000000000001</v>
      </c>
      <c r="CU57" s="167">
        <v>-38.603200000000001</v>
      </c>
      <c r="CV57" s="167">
        <v>-10.392300000000001</v>
      </c>
      <c r="CW57" s="167">
        <v>3.5975000000000001</v>
      </c>
      <c r="CX57" s="167">
        <v>43.22</v>
      </c>
      <c r="CY57" s="167">
        <v>27.76</v>
      </c>
      <c r="CZ57" s="167">
        <v>14.223599999999999</v>
      </c>
      <c r="DA57" s="167">
        <v>14.260899999999999</v>
      </c>
      <c r="DB57" s="167">
        <v>-6.72</v>
      </c>
      <c r="DC57" s="167">
        <v>0</v>
      </c>
      <c r="DD57" s="167">
        <v>-6.3986000000000001</v>
      </c>
      <c r="DE57" s="167">
        <v>-6.7861000000000002</v>
      </c>
      <c r="DF57" s="167">
        <v>63.629199999999997</v>
      </c>
      <c r="DG57" s="167">
        <v>1.55E-2</v>
      </c>
      <c r="DH57" s="167">
        <v>-3.2259000000000002</v>
      </c>
      <c r="DI57" s="167">
        <v>16.2</v>
      </c>
      <c r="DJ57" s="167">
        <v>16.8</v>
      </c>
      <c r="DK57" s="167">
        <v>-2.1082000000000001</v>
      </c>
      <c r="DL57" s="167">
        <v>9.7302999999999997</v>
      </c>
      <c r="DM57" s="167">
        <v>44.007399999999997</v>
      </c>
      <c r="DN57" s="167">
        <v>20.601500000000001</v>
      </c>
      <c r="DO57" s="167">
        <v>10.46</v>
      </c>
      <c r="DP57" s="167">
        <v>0.7</v>
      </c>
      <c r="DQ57" s="167">
        <v>16.658999999999999</v>
      </c>
      <c r="DR57" s="167">
        <v>-25.984000000000002</v>
      </c>
      <c r="DS57" s="167">
        <v>0</v>
      </c>
      <c r="DT57" s="167">
        <v>-0.08</v>
      </c>
      <c r="DU57" s="167">
        <v>33.909999999999997</v>
      </c>
      <c r="DV57" s="167">
        <v>29.98</v>
      </c>
      <c r="DW57" s="167">
        <v>-25.6</v>
      </c>
      <c r="DX57" s="167">
        <v>-12.6091</v>
      </c>
      <c r="DY57" s="167">
        <v>-24.892299999999999</v>
      </c>
      <c r="DZ57" s="167">
        <v>-24.0091</v>
      </c>
      <c r="EA57" s="167">
        <v>58.152900000000002</v>
      </c>
      <c r="EB57" s="167">
        <v>4.7801999999999998</v>
      </c>
      <c r="EC57" s="167">
        <v>18.2865</v>
      </c>
      <c r="ED57" s="167">
        <v>18.97</v>
      </c>
      <c r="EE57" s="167">
        <v>-0.73850000000000005</v>
      </c>
      <c r="EF57" s="167">
        <v>-6.4187000000000003</v>
      </c>
      <c r="EG57" s="167">
        <v>-7.8680000000000003</v>
      </c>
      <c r="EH57" s="167">
        <v>-37.286099999999998</v>
      </c>
      <c r="EI57" s="167">
        <v>10.1501</v>
      </c>
      <c r="EJ57" s="167">
        <v>0</v>
      </c>
      <c r="EK57" s="167">
        <v>-4.6856999999999998</v>
      </c>
      <c r="EL57" s="167">
        <v>-4.2001999999999997</v>
      </c>
      <c r="EM57" s="167">
        <v>22.2056</v>
      </c>
      <c r="EN57" s="167">
        <v>7.6970000000000001</v>
      </c>
      <c r="EO57" s="167">
        <v>6.2588999999999997</v>
      </c>
      <c r="EP57" s="167">
        <v>24.591999999999999</v>
      </c>
      <c r="EQ57" s="167">
        <v>-18.267399999999999</v>
      </c>
      <c r="ER57" s="167">
        <v>-17.752500000000001</v>
      </c>
      <c r="ES57" s="167">
        <v>13.3589</v>
      </c>
      <c r="ET57" s="167">
        <v>14.1</v>
      </c>
      <c r="EU57" s="167">
        <v>-5.33</v>
      </c>
      <c r="EV57" s="167">
        <v>11.4</v>
      </c>
      <c r="EW57" s="167">
        <v>4.8566000000000003</v>
      </c>
      <c r="EX57" s="167">
        <v>13.558400000000001</v>
      </c>
      <c r="EY57" s="167">
        <v>-3.9927999999999999</v>
      </c>
      <c r="EZ57" s="167">
        <v>6.8910999999999998</v>
      </c>
      <c r="FA57" s="167">
        <v>5.3663999999999996</v>
      </c>
      <c r="FB57" s="167">
        <v>14.557600000000001</v>
      </c>
      <c r="FC57" s="167">
        <v>0</v>
      </c>
      <c r="FD57" s="167">
        <v>0</v>
      </c>
      <c r="FE57" s="167">
        <v>0</v>
      </c>
      <c r="FF57" s="167">
        <v>1.3179000000000001</v>
      </c>
      <c r="FG57" s="167">
        <v>5.4592999999999998</v>
      </c>
      <c r="FH57" s="167">
        <v>5.6889000000000003</v>
      </c>
      <c r="FI57" s="167">
        <v>4.2215999999999996</v>
      </c>
      <c r="FJ57" s="167">
        <v>6.5308000000000002</v>
      </c>
      <c r="FK57" s="167">
        <v>6.1959</v>
      </c>
      <c r="FL57" s="167">
        <v>-8.8751999999999995</v>
      </c>
      <c r="FM57" s="167">
        <v>23.039300000000001</v>
      </c>
      <c r="FN57" s="167">
        <v>23.1646</v>
      </c>
      <c r="FO57" s="167">
        <v>5.9371</v>
      </c>
      <c r="FP57" s="167">
        <v>22.13</v>
      </c>
      <c r="FQ57" s="167">
        <v>30.856200000000001</v>
      </c>
      <c r="FR57" s="167">
        <v>-14.03</v>
      </c>
      <c r="FS57" s="167">
        <v>-2.1198999999999999</v>
      </c>
      <c r="FT57" s="167">
        <v>0.48459999999999998</v>
      </c>
      <c r="FU57" s="167">
        <v>3.22</v>
      </c>
      <c r="FV57" s="167">
        <v>4.2699999999999996</v>
      </c>
      <c r="FW57" s="167">
        <v>-15.862299999999999</v>
      </c>
      <c r="FX57" s="167">
        <v>1.3164</v>
      </c>
      <c r="FY57" s="167">
        <v>5.0990000000000002</v>
      </c>
      <c r="FZ57" s="167">
        <v>2.3740000000000001</v>
      </c>
      <c r="GA57" s="167">
        <v>0</v>
      </c>
      <c r="GB57" s="167">
        <v>38.840000000000003</v>
      </c>
      <c r="GC57" s="167">
        <v>-20.042200000000001</v>
      </c>
      <c r="GD57" s="167">
        <v>-10.0046</v>
      </c>
      <c r="GE57" s="167">
        <v>-0.24</v>
      </c>
      <c r="GF57" s="167">
        <v>20.031300000000002</v>
      </c>
      <c r="GG57" s="167">
        <v>0</v>
      </c>
      <c r="GH57" s="167">
        <v>26.0867</v>
      </c>
      <c r="GI57" s="167">
        <v>0</v>
      </c>
      <c r="GJ57" s="167">
        <v>-5.2873000000000001</v>
      </c>
      <c r="GK57" s="167">
        <v>3.5865</v>
      </c>
      <c r="GL57" s="167">
        <v>5.7799999999999997E-2</v>
      </c>
      <c r="GM57" s="167">
        <v>0</v>
      </c>
      <c r="GN57" s="167">
        <v>-9.5297000000000001</v>
      </c>
      <c r="GO57" s="167">
        <v>-9.1506000000000007</v>
      </c>
      <c r="GP57" s="167">
        <v>6.0510000000000002</v>
      </c>
      <c r="GQ57" s="167">
        <v>-25.5457</v>
      </c>
      <c r="GR57" s="167">
        <v>8.1654999999999998</v>
      </c>
      <c r="GS57" s="167">
        <v>8.0625999999999998</v>
      </c>
      <c r="GT57" s="167">
        <v>156.7312</v>
      </c>
      <c r="GU57" s="167">
        <v>-5.2034000000000002</v>
      </c>
      <c r="GV57" s="167">
        <v>-7.8120000000000003</v>
      </c>
      <c r="GW57" s="167">
        <v>-4.6231</v>
      </c>
      <c r="GX57" s="167">
        <v>4.4236000000000004</v>
      </c>
      <c r="GY57" s="167">
        <v>7.7804000000000002</v>
      </c>
      <c r="GZ57" s="167">
        <v>8.0695999999999994</v>
      </c>
      <c r="HA57" s="167">
        <v>4.3489000000000004</v>
      </c>
      <c r="HB57" s="167">
        <v>15.1867</v>
      </c>
      <c r="HC57" s="167">
        <v>16.903400000000001</v>
      </c>
      <c r="HD57" s="167">
        <v>-6.29</v>
      </c>
      <c r="HE57" s="167">
        <v>18.572099999999999</v>
      </c>
      <c r="HF57" s="167">
        <v>57.221499999999999</v>
      </c>
      <c r="HG57" s="167">
        <v>17.1205</v>
      </c>
      <c r="HH57" s="167">
        <v>34.059399999999997</v>
      </c>
      <c r="HI57" s="167">
        <v>23.4664</v>
      </c>
      <c r="HJ57" s="167">
        <v>23.623799999999999</v>
      </c>
      <c r="HK57" s="167">
        <v>0</v>
      </c>
      <c r="HL57" s="167">
        <v>0</v>
      </c>
      <c r="HM57" s="167">
        <v>0</v>
      </c>
      <c r="HN57" s="167">
        <v>0</v>
      </c>
      <c r="HO57" s="167">
        <v>51.176200000000001</v>
      </c>
      <c r="HP57" s="167">
        <v>51.246400000000001</v>
      </c>
      <c r="HQ57" s="167">
        <v>-14.77</v>
      </c>
      <c r="HR57" s="167">
        <v>-14.1053</v>
      </c>
      <c r="HS57" s="167">
        <v>-1.706</v>
      </c>
      <c r="HT57" s="167">
        <v>-1.4301999999999999</v>
      </c>
      <c r="HU57" s="167">
        <v>35.200000000000003</v>
      </c>
      <c r="HV57" s="167">
        <v>34.92</v>
      </c>
      <c r="HW57" s="167">
        <v>-13.8</v>
      </c>
      <c r="HX57" s="167">
        <v>-13.4</v>
      </c>
      <c r="HY57" s="167">
        <v>1.583</v>
      </c>
      <c r="HZ57" s="167">
        <v>7.68</v>
      </c>
      <c r="IA57" s="167">
        <v>41.345399999999998</v>
      </c>
      <c r="IB57" s="167">
        <v>26.017099999999999</v>
      </c>
      <c r="IC57" s="167">
        <v>25.9634</v>
      </c>
      <c r="ID57" s="167">
        <v>-14.8</v>
      </c>
      <c r="IE57" s="167">
        <v>-17.100000000000001</v>
      </c>
      <c r="IF57" s="167">
        <v>15.8</v>
      </c>
      <c r="IG57" s="167">
        <v>15.3</v>
      </c>
      <c r="IH57" s="167">
        <v>-18.211200000000002</v>
      </c>
      <c r="II57" s="167">
        <v>0</v>
      </c>
      <c r="IJ57" s="167">
        <v>-40.039200000000001</v>
      </c>
      <c r="IK57" s="167">
        <v>-21.808299999999999</v>
      </c>
      <c r="IL57" s="167">
        <v>-213.9572</v>
      </c>
      <c r="IM57" s="167">
        <v>9.2066999999999997</v>
      </c>
      <c r="IN57" s="167">
        <v>2.8174999999999999</v>
      </c>
      <c r="IO57" s="167">
        <v>95.854500000000002</v>
      </c>
      <c r="IP57" s="167">
        <v>114.44370000000001</v>
      </c>
      <c r="IQ57" s="167">
        <v>111.6067</v>
      </c>
      <c r="IR57" s="167">
        <v>128.92850000000001</v>
      </c>
      <c r="IS57" s="167">
        <v>29.3568</v>
      </c>
      <c r="IT57" s="167">
        <v>35.699100000000001</v>
      </c>
      <c r="IU57" s="167">
        <v>34.499899999999997</v>
      </c>
      <c r="IV57" s="167">
        <v>51.170999999999999</v>
      </c>
      <c r="IW57" s="167">
        <v>150.84389999999999</v>
      </c>
      <c r="IX57" s="167">
        <v>-189.21350000000001</v>
      </c>
      <c r="IY57" s="167">
        <v>80.910700000000006</v>
      </c>
      <c r="IZ57" s="167">
        <v>-20.085100000000001</v>
      </c>
      <c r="JA57" s="167">
        <v>0.70440000000000003</v>
      </c>
      <c r="JB57" s="167">
        <v>0</v>
      </c>
      <c r="JC57" s="167">
        <v>0.48</v>
      </c>
      <c r="JD57" s="167">
        <v>0.42599999999999999</v>
      </c>
      <c r="JE57" s="167">
        <v>0.41599999999999998</v>
      </c>
      <c r="JF57" s="167">
        <v>1.68</v>
      </c>
      <c r="JG57" s="167">
        <v>5.68</v>
      </c>
      <c r="JH57" s="167">
        <v>0.45229999999999998</v>
      </c>
      <c r="JI57" s="167">
        <v>-4.2161</v>
      </c>
      <c r="JJ57" s="167">
        <v>10.1671</v>
      </c>
      <c r="JK57" s="167">
        <v>8.3818000000000001</v>
      </c>
      <c r="JL57" s="167">
        <v>14.3</v>
      </c>
      <c r="JM57" s="167">
        <v>4.234</v>
      </c>
      <c r="JN57" s="167">
        <v>4.7839999999999998</v>
      </c>
      <c r="JO57" s="167">
        <v>2.9146999999999998</v>
      </c>
      <c r="JP57" s="167">
        <v>3.3902000000000001</v>
      </c>
      <c r="JQ57" s="167">
        <v>4.9894999999999996</v>
      </c>
      <c r="JR57" s="167">
        <v>4.8438999999999997</v>
      </c>
      <c r="JS57" s="167">
        <v>4.5928000000000004</v>
      </c>
      <c r="JT57" s="167">
        <v>0</v>
      </c>
      <c r="JU57" s="167">
        <v>22.7</v>
      </c>
      <c r="JV57" s="167">
        <v>7.0221</v>
      </c>
      <c r="JW57" s="167">
        <v>0.91</v>
      </c>
      <c r="JX57" s="167">
        <v>0</v>
      </c>
      <c r="JY57" s="167">
        <v>4.9893000000000001</v>
      </c>
      <c r="JZ57" s="167">
        <v>-13.6972</v>
      </c>
      <c r="KA57" s="167">
        <v>-18.632999999999999</v>
      </c>
      <c r="KB57" s="167">
        <v>7.8287000000000004</v>
      </c>
      <c r="KC57" s="167">
        <v>14.4923</v>
      </c>
      <c r="KD57" s="167">
        <v>-13.926500000000001</v>
      </c>
      <c r="KE57" s="167">
        <v>6.2946</v>
      </c>
      <c r="KF57" s="167">
        <v>-4.3</v>
      </c>
      <c r="KG57" s="167">
        <v>6.5</v>
      </c>
      <c r="KH57" s="167">
        <v>0</v>
      </c>
      <c r="KI57" s="167">
        <v>0</v>
      </c>
    </row>
    <row r="58" spans="1:295" x14ac:dyDescent="0.35">
      <c r="A58" s="226" t="s">
        <v>887</v>
      </c>
      <c r="B58" s="226"/>
      <c r="C58" s="167">
        <v>0</v>
      </c>
      <c r="D58" s="167">
        <v>-6.3200000000000006E-2</v>
      </c>
      <c r="E58" s="167">
        <v>-10.0624</v>
      </c>
      <c r="F58" s="167">
        <v>-2.8401999999999998</v>
      </c>
      <c r="G58" s="167">
        <v>5.2493999999999996</v>
      </c>
      <c r="H58" s="167">
        <v>0</v>
      </c>
      <c r="I58" s="167">
        <v>9.3808000000000007</v>
      </c>
      <c r="J58" s="167">
        <v>0</v>
      </c>
      <c r="K58" s="167">
        <v>6.2481999999999998</v>
      </c>
      <c r="L58" s="167">
        <v>1.6569</v>
      </c>
      <c r="M58" s="167">
        <v>3.6772</v>
      </c>
      <c r="N58" s="167">
        <v>-19.98</v>
      </c>
      <c r="O58" s="167">
        <v>-30.8</v>
      </c>
      <c r="P58" s="167">
        <v>-2.2000000000000002</v>
      </c>
      <c r="Q58" s="167">
        <v>1.6559999999999999</v>
      </c>
      <c r="R58" s="167">
        <v>-24.2</v>
      </c>
      <c r="S58" s="167">
        <v>1.1851</v>
      </c>
      <c r="T58" s="167">
        <v>-24.13</v>
      </c>
      <c r="U58" s="167">
        <v>2.0085999999999999</v>
      </c>
      <c r="V58" s="167">
        <v>1.6555</v>
      </c>
      <c r="W58" s="167">
        <v>3.2984</v>
      </c>
      <c r="X58" s="167">
        <v>3.5627</v>
      </c>
      <c r="Y58" s="167">
        <v>-3.7725</v>
      </c>
      <c r="Z58" s="167">
        <v>1.1311</v>
      </c>
      <c r="AA58" s="167">
        <v>0</v>
      </c>
      <c r="AB58" s="167">
        <v>-1.3836999999999999</v>
      </c>
      <c r="AC58" s="167">
        <v>-1.488</v>
      </c>
      <c r="AD58" s="167">
        <v>-1.4710000000000001</v>
      </c>
      <c r="AE58" s="167">
        <v>7.4169999999999998</v>
      </c>
      <c r="AF58" s="167">
        <v>-15.54</v>
      </c>
      <c r="AG58" s="167">
        <v>-15.4</v>
      </c>
      <c r="AH58" s="167">
        <v>-0.216</v>
      </c>
      <c r="AI58" s="167">
        <v>0.185</v>
      </c>
      <c r="AJ58" s="167">
        <v>-18.690000000000001</v>
      </c>
      <c r="AK58" s="167">
        <v>-18.579999999999998</v>
      </c>
      <c r="AL58" s="167">
        <v>-10</v>
      </c>
      <c r="AM58" s="167">
        <v>-12.33</v>
      </c>
      <c r="AN58" s="167">
        <v>-12.36</v>
      </c>
      <c r="AO58" s="167">
        <v>4.4131</v>
      </c>
      <c r="AP58" s="167">
        <v>2.8260000000000001</v>
      </c>
      <c r="AQ58" s="167">
        <v>8.9100999999999999</v>
      </c>
      <c r="AR58" s="167">
        <v>9.6498000000000008</v>
      </c>
      <c r="AS58" s="167">
        <v>-17.441700000000001</v>
      </c>
      <c r="AT58" s="167">
        <v>-15.8072</v>
      </c>
      <c r="AU58" s="167">
        <v>-16.182600000000001</v>
      </c>
      <c r="AV58" s="167">
        <v>-1.9670000000000001</v>
      </c>
      <c r="AW58" s="167">
        <v>-1.8512999999999999</v>
      </c>
      <c r="AX58" s="167">
        <v>-24.648499999999999</v>
      </c>
      <c r="AY58" s="167">
        <v>-23.041</v>
      </c>
      <c r="AZ58" s="167">
        <v>1.9851000000000001</v>
      </c>
      <c r="BA58" s="167">
        <v>10.3096</v>
      </c>
      <c r="BB58" s="167">
        <v>-64.528199999999998</v>
      </c>
      <c r="BC58" s="167">
        <v>-1.1051</v>
      </c>
      <c r="BD58" s="167">
        <v>-6.4</v>
      </c>
      <c r="BE58" s="167">
        <v>-7</v>
      </c>
      <c r="BF58" s="167">
        <v>-31.8019</v>
      </c>
      <c r="BG58" s="167">
        <v>-31.914999999999999</v>
      </c>
      <c r="BH58" s="167">
        <v>-5.1841999999999997</v>
      </c>
      <c r="BI58" s="167">
        <v>0</v>
      </c>
      <c r="BJ58" s="167">
        <v>-4.6479999999999997</v>
      </c>
      <c r="BK58" s="167">
        <v>2.5234999999999999</v>
      </c>
      <c r="BL58" s="167">
        <v>0</v>
      </c>
      <c r="BM58" s="167">
        <v>0.81940000000000002</v>
      </c>
      <c r="BN58" s="167">
        <v>-176.458</v>
      </c>
      <c r="BO58" s="167">
        <v>37.140999999999998</v>
      </c>
      <c r="BP58" s="167">
        <v>37.232599999999998</v>
      </c>
      <c r="BQ58" s="167">
        <v>-46.331099999999999</v>
      </c>
      <c r="BR58" s="167">
        <v>-187.0428</v>
      </c>
      <c r="BS58" s="167">
        <v>0</v>
      </c>
      <c r="BT58" s="167">
        <v>0</v>
      </c>
      <c r="BU58" s="167">
        <v>0</v>
      </c>
      <c r="BV58" s="167">
        <v>10.6881</v>
      </c>
      <c r="BW58" s="167">
        <v>8.6</v>
      </c>
      <c r="BX58" s="167">
        <v>4.37</v>
      </c>
      <c r="BY58" s="167">
        <v>-21.58</v>
      </c>
      <c r="BZ58" s="167">
        <v>1.59</v>
      </c>
      <c r="CA58" s="167">
        <v>-20.7592</v>
      </c>
      <c r="CB58" s="167">
        <v>-20.7592</v>
      </c>
      <c r="CC58" s="167">
        <v>5.0030000000000001</v>
      </c>
      <c r="CD58" s="167">
        <v>2.7618999999999998</v>
      </c>
      <c r="CE58" s="167">
        <v>-9.8736999999999995</v>
      </c>
      <c r="CF58" s="167">
        <v>-35.824100000000001</v>
      </c>
      <c r="CG58" s="167">
        <v>-35.752000000000002</v>
      </c>
      <c r="CH58" s="167">
        <v>-4.8536999999999999</v>
      </c>
      <c r="CI58" s="167">
        <v>5.0778999999999996</v>
      </c>
      <c r="CJ58" s="167">
        <v>0</v>
      </c>
      <c r="CK58" s="167">
        <v>0</v>
      </c>
      <c r="CL58" s="167">
        <v>23.6</v>
      </c>
      <c r="CM58" s="167">
        <v>-47.6</v>
      </c>
      <c r="CN58" s="167">
        <v>-4.2699999999999996</v>
      </c>
      <c r="CO58" s="167">
        <v>18.387599999999999</v>
      </c>
      <c r="CP58" s="167">
        <v>18.728400000000001</v>
      </c>
      <c r="CQ58" s="167">
        <v>17.654800000000002</v>
      </c>
      <c r="CR58" s="167">
        <v>43.378399999999999</v>
      </c>
      <c r="CS58" s="167">
        <v>44.011299999999999</v>
      </c>
      <c r="CT58" s="167">
        <v>-27.180800000000001</v>
      </c>
      <c r="CU58" s="167">
        <v>-69.518900000000002</v>
      </c>
      <c r="CV58" s="167">
        <v>-25.0488</v>
      </c>
      <c r="CW58" s="167">
        <v>1.5965</v>
      </c>
      <c r="CX58" s="167">
        <v>26.02</v>
      </c>
      <c r="CY58" s="167">
        <v>13.83</v>
      </c>
      <c r="CZ58" s="167">
        <v>3.9110999999999998</v>
      </c>
      <c r="DA58" s="167">
        <v>4.2023000000000001</v>
      </c>
      <c r="DB58" s="167">
        <v>-13.5</v>
      </c>
      <c r="DC58" s="167">
        <v>0</v>
      </c>
      <c r="DD58" s="167">
        <v>-27.415600000000001</v>
      </c>
      <c r="DE58" s="167">
        <v>-27.249300000000002</v>
      </c>
      <c r="DF58" s="167">
        <v>26.247800000000002</v>
      </c>
      <c r="DG58" s="167">
        <v>1.44E-2</v>
      </c>
      <c r="DH58" s="167">
        <v>-7.1684000000000001</v>
      </c>
      <c r="DI58" s="167">
        <v>-17.399999999999999</v>
      </c>
      <c r="DJ58" s="167">
        <v>-17.8</v>
      </c>
      <c r="DK58" s="167">
        <v>-6.6894999999999998</v>
      </c>
      <c r="DL58" s="167">
        <v>-3.3660999999999999</v>
      </c>
      <c r="DM58" s="167">
        <v>30.7593</v>
      </c>
      <c r="DN58" s="167">
        <v>2.2324000000000002</v>
      </c>
      <c r="DO58" s="167">
        <v>-3.02</v>
      </c>
      <c r="DP58" s="167">
        <v>-3.2</v>
      </c>
      <c r="DQ58" s="167">
        <v>6.3045</v>
      </c>
      <c r="DR58" s="167">
        <v>-62.028500000000001</v>
      </c>
      <c r="DS58" s="167">
        <v>-11.37</v>
      </c>
      <c r="DT58" s="167">
        <v>-11.48</v>
      </c>
      <c r="DU58" s="167">
        <v>11.77</v>
      </c>
      <c r="DV58" s="167">
        <v>15.44</v>
      </c>
      <c r="DW58" s="167">
        <v>-56.8</v>
      </c>
      <c r="DX58" s="167">
        <v>-28.163599999999999</v>
      </c>
      <c r="DY58" s="167">
        <v>-40.898200000000003</v>
      </c>
      <c r="DZ58" s="167">
        <v>-39.390900000000002</v>
      </c>
      <c r="EA58" s="167">
        <v>-12.344799999999999</v>
      </c>
      <c r="EB58" s="167">
        <v>-25.415299999999998</v>
      </c>
      <c r="EC58" s="167">
        <v>-30.921500000000002</v>
      </c>
      <c r="ED58" s="167">
        <v>-31.34</v>
      </c>
      <c r="EE58" s="167">
        <v>-27.572399999999998</v>
      </c>
      <c r="EF58" s="167">
        <v>-32.637500000000003</v>
      </c>
      <c r="EG58" s="167">
        <v>-12.348000000000001</v>
      </c>
      <c r="EH58" s="167">
        <v>-115.322</v>
      </c>
      <c r="EI58" s="167">
        <v>-34.4452</v>
      </c>
      <c r="EJ58" s="167">
        <v>0</v>
      </c>
      <c r="EK58" s="167">
        <v>-14.737500000000001</v>
      </c>
      <c r="EL58" s="167">
        <v>-14.0312</v>
      </c>
      <c r="EM58" s="167">
        <v>0</v>
      </c>
      <c r="EN58" s="167">
        <v>-15.972899999999999</v>
      </c>
      <c r="EO58" s="167">
        <v>-15.4864</v>
      </c>
      <c r="EP58" s="167">
        <v>-26.116</v>
      </c>
      <c r="EQ58" s="167">
        <v>-24.704000000000001</v>
      </c>
      <c r="ER58" s="167">
        <v>-24.736899999999999</v>
      </c>
      <c r="ES58" s="167">
        <v>-9.9375999999999998</v>
      </c>
      <c r="ET58" s="167">
        <v>0</v>
      </c>
      <c r="EU58" s="167">
        <v>-19.7</v>
      </c>
      <c r="EV58" s="167">
        <v>-2</v>
      </c>
      <c r="EW58" s="167">
        <v>1.4916</v>
      </c>
      <c r="EX58" s="167">
        <v>-24.223199999999999</v>
      </c>
      <c r="EY58" s="167">
        <v>-7.7220000000000004</v>
      </c>
      <c r="EZ58" s="167">
        <v>3.1532</v>
      </c>
      <c r="FA58" s="167">
        <v>0.18060000000000001</v>
      </c>
      <c r="FB58" s="167">
        <v>-11.8079</v>
      </c>
      <c r="FC58" s="167">
        <v>-27.2469</v>
      </c>
      <c r="FD58" s="167">
        <v>0</v>
      </c>
      <c r="FE58" s="167">
        <v>0</v>
      </c>
      <c r="FF58" s="167">
        <v>0.67120000000000002</v>
      </c>
      <c r="FG58" s="167">
        <v>0</v>
      </c>
      <c r="FH58" s="167">
        <v>0</v>
      </c>
      <c r="FI58" s="167">
        <v>0</v>
      </c>
      <c r="FJ58" s="167">
        <v>-6.0284000000000004</v>
      </c>
      <c r="FK58" s="167">
        <v>-6.0284000000000004</v>
      </c>
      <c r="FL58" s="167">
        <v>-21.936800000000002</v>
      </c>
      <c r="FM58" s="167">
        <v>12.6569</v>
      </c>
      <c r="FN58" s="167">
        <v>12.0822</v>
      </c>
      <c r="FO58" s="167">
        <v>-8.1813000000000002</v>
      </c>
      <c r="FP58" s="167">
        <v>0</v>
      </c>
      <c r="FQ58" s="167">
        <v>16.1294</v>
      </c>
      <c r="FR58" s="167">
        <v>-20.2</v>
      </c>
      <c r="FS58" s="167">
        <v>-4.7108999999999996</v>
      </c>
      <c r="FT58" s="167">
        <v>0.2621</v>
      </c>
      <c r="FU58" s="167">
        <v>1.03</v>
      </c>
      <c r="FV58" s="167">
        <v>-1.44</v>
      </c>
      <c r="FW58" s="167">
        <v>-30.035299999999999</v>
      </c>
      <c r="FX58" s="167">
        <v>0</v>
      </c>
      <c r="FY58" s="167">
        <v>4.141</v>
      </c>
      <c r="FZ58" s="167">
        <v>-0.11799999999999999</v>
      </c>
      <c r="GA58" s="167">
        <v>0</v>
      </c>
      <c r="GB58" s="167">
        <v>33.909999999999997</v>
      </c>
      <c r="GC58" s="167">
        <v>-34.341200000000001</v>
      </c>
      <c r="GD58" s="167">
        <v>-21.564399999999999</v>
      </c>
      <c r="GE58" s="167">
        <v>-1.7</v>
      </c>
      <c r="GF58" s="167">
        <v>12.2074</v>
      </c>
      <c r="GG58" s="167">
        <v>0</v>
      </c>
      <c r="GH58" s="167">
        <v>16.9956</v>
      </c>
      <c r="GI58" s="167">
        <v>0</v>
      </c>
      <c r="GJ58" s="167">
        <v>-15.463100000000001</v>
      </c>
      <c r="GK58" s="167">
        <v>1.6566000000000001</v>
      </c>
      <c r="GL58" s="167">
        <v>2.63E-2</v>
      </c>
      <c r="GM58" s="167">
        <v>0</v>
      </c>
      <c r="GN58" s="167">
        <v>-11.543699999999999</v>
      </c>
      <c r="GO58" s="167">
        <v>-28.068999999999999</v>
      </c>
      <c r="GP58" s="167">
        <v>-2.0653000000000001</v>
      </c>
      <c r="GQ58" s="167">
        <v>-38.738799999999998</v>
      </c>
      <c r="GR58" s="167">
        <v>3.9256000000000002</v>
      </c>
      <c r="GS58" s="167">
        <v>3.5506000000000002</v>
      </c>
      <c r="GT58" s="167">
        <v>120.5232</v>
      </c>
      <c r="GU58" s="167">
        <v>-13.636100000000001</v>
      </c>
      <c r="GV58" s="167">
        <v>-11.1638</v>
      </c>
      <c r="GW58" s="167">
        <v>-11.844200000000001</v>
      </c>
      <c r="GX58" s="167">
        <v>0.96179999999999999</v>
      </c>
      <c r="GY58" s="167">
        <v>3.1568000000000001</v>
      </c>
      <c r="GZ58" s="167">
        <v>3.1246</v>
      </c>
      <c r="HA58" s="167">
        <v>0.34489999999999998</v>
      </c>
      <c r="HB58" s="167">
        <v>2.3325</v>
      </c>
      <c r="HC58" s="167">
        <v>2.4184000000000001</v>
      </c>
      <c r="HD58" s="167">
        <v>-16.34</v>
      </c>
      <c r="HE58" s="167">
        <v>9.9945000000000004</v>
      </c>
      <c r="HF58" s="167">
        <v>35.719299999999997</v>
      </c>
      <c r="HG58" s="167">
        <v>-15.5922</v>
      </c>
      <c r="HH58" s="167">
        <v>11.6462</v>
      </c>
      <c r="HI58" s="167">
        <v>1.1679999999999999</v>
      </c>
      <c r="HJ58" s="167">
        <v>2.2694999999999999</v>
      </c>
      <c r="HK58" s="167">
        <v>-9.8030000000000008</v>
      </c>
      <c r="HL58" s="167">
        <v>-10.575200000000001</v>
      </c>
      <c r="HM58" s="167">
        <v>-17.904</v>
      </c>
      <c r="HN58" s="167">
        <v>-17.990400000000001</v>
      </c>
      <c r="HO58" s="167">
        <v>14.298299999999999</v>
      </c>
      <c r="HP58" s="167">
        <v>13.345599999999999</v>
      </c>
      <c r="HQ58" s="167">
        <v>-30.837700000000002</v>
      </c>
      <c r="HR58" s="167">
        <v>-30.821200000000001</v>
      </c>
      <c r="HS58" s="167">
        <v>-24.872900000000001</v>
      </c>
      <c r="HT58" s="167">
        <v>-24.824999999999999</v>
      </c>
      <c r="HU58" s="167">
        <v>10.58</v>
      </c>
      <c r="HV58" s="167">
        <v>10.55</v>
      </c>
      <c r="HW58" s="167">
        <v>-31.6</v>
      </c>
      <c r="HX58" s="167">
        <v>-31.7</v>
      </c>
      <c r="HY58" s="167">
        <v>0.81030000000000002</v>
      </c>
      <c r="HZ58" s="167">
        <v>-11.92</v>
      </c>
      <c r="IA58" s="167">
        <v>11.934900000000001</v>
      </c>
      <c r="IB58" s="167">
        <v>7.3349000000000002</v>
      </c>
      <c r="IC58" s="167">
        <v>7.2229000000000001</v>
      </c>
      <c r="ID58" s="167">
        <v>-21.6</v>
      </c>
      <c r="IE58" s="167">
        <v>-38.799999999999997</v>
      </c>
      <c r="IF58" s="167">
        <v>-0.6</v>
      </c>
      <c r="IG58" s="167">
        <v>-1.2</v>
      </c>
      <c r="IH58" s="167">
        <v>-19.5867</v>
      </c>
      <c r="II58" s="167">
        <v>-18.598099999999999</v>
      </c>
      <c r="IJ58" s="167">
        <v>-81.564999999999998</v>
      </c>
      <c r="IK58" s="167">
        <v>-65.304199999999994</v>
      </c>
      <c r="IL58" s="167">
        <v>-226.99590000000001</v>
      </c>
      <c r="IM58" s="167">
        <v>-13.847899999999999</v>
      </c>
      <c r="IN58" s="167">
        <v>-46.381799999999998</v>
      </c>
      <c r="IO58" s="167">
        <v>52.453200000000002</v>
      </c>
      <c r="IP58" s="167">
        <v>68.224100000000007</v>
      </c>
      <c r="IQ58" s="167">
        <v>52.467199999999998</v>
      </c>
      <c r="IR58" s="167">
        <v>80.1738</v>
      </c>
      <c r="IS58" s="167">
        <v>-24.745899999999999</v>
      </c>
      <c r="IT58" s="167">
        <v>5.0343999999999998</v>
      </c>
      <c r="IU58" s="167">
        <v>6.7332000000000001</v>
      </c>
      <c r="IV58" s="167">
        <v>-4.8010000000000002</v>
      </c>
      <c r="IW58" s="167">
        <v>95.128200000000007</v>
      </c>
      <c r="IX58" s="167">
        <v>-233.10570000000001</v>
      </c>
      <c r="IY58" s="167">
        <v>22.246300000000002</v>
      </c>
      <c r="IZ58" s="167">
        <v>-69.072599999999994</v>
      </c>
      <c r="JA58" s="167">
        <v>-2.8820999999999999</v>
      </c>
      <c r="JB58" s="167">
        <v>0</v>
      </c>
      <c r="JC58" s="167">
        <v>-4.96</v>
      </c>
      <c r="JD58" s="167">
        <v>-0.76500000000000001</v>
      </c>
      <c r="JE58" s="167">
        <v>-0.77200000000000002</v>
      </c>
      <c r="JF58" s="167">
        <v>-4.88</v>
      </c>
      <c r="JG58" s="167">
        <v>-1.76</v>
      </c>
      <c r="JH58" s="167">
        <v>-3.4533</v>
      </c>
      <c r="JI58" s="167">
        <v>-11.863899999999999</v>
      </c>
      <c r="JJ58" s="167">
        <v>2.1408</v>
      </c>
      <c r="JK58" s="167">
        <v>-11.894399999999999</v>
      </c>
      <c r="JL58" s="167">
        <v>-1.8</v>
      </c>
      <c r="JM58" s="167">
        <v>-1.1259999999999999</v>
      </c>
      <c r="JN58" s="167">
        <v>-0.65</v>
      </c>
      <c r="JO58" s="167">
        <v>0</v>
      </c>
      <c r="JP58" s="167">
        <v>0</v>
      </c>
      <c r="JQ58" s="167">
        <v>2.677</v>
      </c>
      <c r="JR58" s="167">
        <v>2.0305</v>
      </c>
      <c r="JS58" s="167">
        <v>1.8533999999999999</v>
      </c>
      <c r="JT58" s="167">
        <v>0</v>
      </c>
      <c r="JU58" s="167">
        <v>2.2999999999999998</v>
      </c>
      <c r="JV58" s="167">
        <v>1.2121</v>
      </c>
      <c r="JW58" s="167">
        <v>-0.54</v>
      </c>
      <c r="JX58" s="167">
        <v>0</v>
      </c>
      <c r="JY58" s="167">
        <v>-5.4714999999999998</v>
      </c>
      <c r="JZ58" s="167">
        <v>-18.799499999999998</v>
      </c>
      <c r="KA58" s="167">
        <v>-24.713100000000001</v>
      </c>
      <c r="KB58" s="167">
        <v>-3.5127999999999999</v>
      </c>
      <c r="KC58" s="167">
        <v>8.9905000000000008</v>
      </c>
      <c r="KD58" s="167">
        <v>-20.9438</v>
      </c>
      <c r="KE58" s="167">
        <v>0</v>
      </c>
      <c r="KF58" s="167">
        <v>-24.9</v>
      </c>
      <c r="KG58" s="167">
        <v>-10</v>
      </c>
      <c r="KH58" s="167">
        <v>0</v>
      </c>
      <c r="KI58" s="167">
        <v>0</v>
      </c>
    </row>
    <row r="59" spans="1:295" x14ac:dyDescent="0.35">
      <c r="A59" s="226" t="s">
        <v>888</v>
      </c>
      <c r="B59" s="226"/>
      <c r="C59" s="167">
        <v>0</v>
      </c>
      <c r="D59" s="167">
        <v>2.3132479166666666</v>
      </c>
      <c r="E59" s="167">
        <v>-5.2191520833333334</v>
      </c>
      <c r="F59" s="167">
        <v>4.0349541666666671</v>
      </c>
      <c r="G59" s="167">
        <v>9.400995833333333</v>
      </c>
      <c r="H59" s="167">
        <v>0</v>
      </c>
      <c r="I59" s="167">
        <v>17.992312500000001</v>
      </c>
      <c r="J59" s="167">
        <v>0</v>
      </c>
      <c r="K59" s="167">
        <v>15.340808333333333</v>
      </c>
      <c r="L59" s="167">
        <v>6.3262583333333344</v>
      </c>
      <c r="M59" s="167">
        <v>7.6810729166666674</v>
      </c>
      <c r="N59" s="167">
        <v>-11.932499999999999</v>
      </c>
      <c r="O59" s="167">
        <v>-26.644444444444446</v>
      </c>
      <c r="P59" s="167">
        <v>3.8342857142857145</v>
      </c>
      <c r="Q59" s="167">
        <v>4.0728648648648651</v>
      </c>
      <c r="R59" s="167">
        <v>-19.348717948717947</v>
      </c>
      <c r="S59" s="167">
        <v>3.112141666666667</v>
      </c>
      <c r="T59" s="167">
        <v>4.4906874999999999</v>
      </c>
      <c r="U59" s="167">
        <v>4.1986687500000004</v>
      </c>
      <c r="V59" s="167">
        <v>4.0403687499999998</v>
      </c>
      <c r="W59" s="167">
        <v>7.2549604166666661</v>
      </c>
      <c r="X59" s="167">
        <v>4.3728749999999996</v>
      </c>
      <c r="Y59" s="167">
        <v>-2.3602333333333334</v>
      </c>
      <c r="Z59" s="167">
        <v>1.8885333333333334</v>
      </c>
      <c r="AA59" s="167">
        <v>0</v>
      </c>
      <c r="AB59" s="167">
        <v>-1.0835166666666667</v>
      </c>
      <c r="AC59" s="167">
        <v>-1.1591351351351351</v>
      </c>
      <c r="AD59" s="167">
        <v>-1.1418958333333333</v>
      </c>
      <c r="AE59" s="167">
        <v>8.1373750000000005</v>
      </c>
      <c r="AF59" s="167">
        <v>-8.0012500000000006</v>
      </c>
      <c r="AG59" s="167">
        <v>-7.526315789473685</v>
      </c>
      <c r="AH59" s="167">
        <v>0.91335416666666669</v>
      </c>
      <c r="AI59" s="167">
        <v>0.21856249999999999</v>
      </c>
      <c r="AJ59" s="167">
        <v>-16.2575</v>
      </c>
      <c r="AK59" s="167">
        <v>-16.283541666666665</v>
      </c>
      <c r="AL59" s="167">
        <v>-10</v>
      </c>
      <c r="AM59" s="167">
        <v>-10.383541666666666</v>
      </c>
      <c r="AN59" s="167">
        <v>-10.41375</v>
      </c>
      <c r="AO59" s="167">
        <v>7.0949791666666675</v>
      </c>
      <c r="AP59" s="167">
        <v>3.1287333333333334</v>
      </c>
      <c r="AQ59" s="167">
        <v>18.543956250000001</v>
      </c>
      <c r="AR59" s="167">
        <v>19.957291666666663</v>
      </c>
      <c r="AS59" s="167">
        <v>-11.411635416666666</v>
      </c>
      <c r="AT59" s="167">
        <v>-10.873016666666667</v>
      </c>
      <c r="AU59" s="167">
        <v>-10.920670833333334</v>
      </c>
      <c r="AV59" s="167">
        <v>3.2144520833333337</v>
      </c>
      <c r="AW59" s="167">
        <v>3.4228916666666667</v>
      </c>
      <c r="AX59" s="167">
        <v>-19.094760416666666</v>
      </c>
      <c r="AY59" s="167">
        <v>-17.330958333333335</v>
      </c>
      <c r="AZ59" s="167">
        <v>4.8044374999999997</v>
      </c>
      <c r="BA59" s="167">
        <v>25.260879166666665</v>
      </c>
      <c r="BB59" s="167">
        <v>-10.313968750000001</v>
      </c>
      <c r="BC59" s="167">
        <v>4.8886104166666673</v>
      </c>
      <c r="BD59" s="167">
        <v>-3.8145833333333332</v>
      </c>
      <c r="BE59" s="167">
        <v>-4.0812499999999998</v>
      </c>
      <c r="BF59" s="167">
        <v>-24.6255375</v>
      </c>
      <c r="BG59" s="167">
        <v>-24.568889583333331</v>
      </c>
      <c r="BH59" s="167">
        <v>-3.5779000000000001</v>
      </c>
      <c r="BI59" s="167">
        <v>0</v>
      </c>
      <c r="BJ59" s="167">
        <v>1.9365041666666669</v>
      </c>
      <c r="BK59" s="167">
        <v>4.6559088888888889</v>
      </c>
      <c r="BL59" s="167">
        <v>3.7726282608695652</v>
      </c>
      <c r="BM59" s="167">
        <v>2.6532354166666665</v>
      </c>
      <c r="BN59" s="167">
        <v>-116.40900208333333</v>
      </c>
      <c r="BO59" s="167">
        <v>51.598520833333339</v>
      </c>
      <c r="BP59" s="167">
        <v>51.712331249999998</v>
      </c>
      <c r="BQ59" s="167">
        <v>-7.4091062499999998</v>
      </c>
      <c r="BR59" s="167">
        <v>-150.32488541666666</v>
      </c>
      <c r="BS59" s="167">
        <v>0</v>
      </c>
      <c r="BT59" s="167">
        <v>0</v>
      </c>
      <c r="BU59" s="167">
        <v>0</v>
      </c>
      <c r="BV59" s="167">
        <v>21.481582926829269</v>
      </c>
      <c r="BW59" s="167">
        <v>12.710416666666665</v>
      </c>
      <c r="BX59" s="167">
        <v>7.2868750000000002</v>
      </c>
      <c r="BY59" s="167">
        <v>-13.720833333333331</v>
      </c>
      <c r="BZ59" s="167">
        <v>9.097291666666667</v>
      </c>
      <c r="CA59" s="167">
        <v>-8.9234958333333338</v>
      </c>
      <c r="CB59" s="167">
        <v>-8.6527875000000005</v>
      </c>
      <c r="CC59" s="167">
        <v>14.6608125</v>
      </c>
      <c r="CD59" s="167">
        <v>12.475660416666667</v>
      </c>
      <c r="CE59" s="167">
        <v>-5.5562708333333335</v>
      </c>
      <c r="CF59" s="167">
        <v>-19.373216666666664</v>
      </c>
      <c r="CG59" s="167">
        <v>-19.409458333333333</v>
      </c>
      <c r="CH59" s="167">
        <v>1.7764437500000001</v>
      </c>
      <c r="CI59" s="167">
        <v>15.838754166666666</v>
      </c>
      <c r="CJ59" s="167">
        <v>0</v>
      </c>
      <c r="CK59" s="167">
        <v>0</v>
      </c>
      <c r="CL59" s="167">
        <v>55.706249999999997</v>
      </c>
      <c r="CM59" s="167">
        <v>-27.577083333333331</v>
      </c>
      <c r="CN59" s="167">
        <v>-3.0039583333333333</v>
      </c>
      <c r="CO59" s="167">
        <v>30.752039583333335</v>
      </c>
      <c r="CP59" s="167">
        <v>30.654770833333334</v>
      </c>
      <c r="CQ59" s="167">
        <v>29.645306250000001</v>
      </c>
      <c r="CR59" s="167">
        <v>66.037254166666656</v>
      </c>
      <c r="CS59" s="167">
        <v>66.294408333333337</v>
      </c>
      <c r="CT59" s="167">
        <v>-20.960641666666664</v>
      </c>
      <c r="CU59" s="167">
        <v>-56.453235416666665</v>
      </c>
      <c r="CV59" s="167">
        <v>-17.032887500000001</v>
      </c>
      <c r="CW59" s="167">
        <v>2.69884375</v>
      </c>
      <c r="CX59" s="167">
        <v>34.462083333333332</v>
      </c>
      <c r="CY59" s="167">
        <v>21.105833333333333</v>
      </c>
      <c r="CZ59" s="167">
        <v>9.4677645833333326</v>
      </c>
      <c r="DA59" s="167">
        <v>9.5998187500000007</v>
      </c>
      <c r="DB59" s="167">
        <v>-10.194166666666666</v>
      </c>
      <c r="DC59" s="167">
        <v>0</v>
      </c>
      <c r="DD59" s="167">
        <v>-17.725552083333334</v>
      </c>
      <c r="DE59" s="167">
        <v>-17.491979166666667</v>
      </c>
      <c r="DF59" s="167">
        <v>43.387058333333329</v>
      </c>
      <c r="DG59" s="167">
        <v>1.49625E-2</v>
      </c>
      <c r="DH59" s="167">
        <v>-5.2104270833333333</v>
      </c>
      <c r="DI59" s="167">
        <v>-4.3970588235294112</v>
      </c>
      <c r="DJ59" s="167">
        <v>-3.1323529411764706</v>
      </c>
      <c r="DK59" s="167">
        <v>-4.6255041666666665</v>
      </c>
      <c r="DL59" s="167">
        <v>3.5299</v>
      </c>
      <c r="DM59" s="167">
        <v>38.086491666666667</v>
      </c>
      <c r="DN59" s="167">
        <v>11.961975000000001</v>
      </c>
      <c r="DO59" s="167">
        <v>4.0456250000000002</v>
      </c>
      <c r="DP59" s="167">
        <v>-1.4316666666666666</v>
      </c>
      <c r="DQ59" s="167">
        <v>10.984781249999999</v>
      </c>
      <c r="DR59" s="167">
        <v>-42.950256250000002</v>
      </c>
      <c r="DS59" s="167">
        <v>-7.1004166666666677</v>
      </c>
      <c r="DT59" s="167">
        <v>-7.17875</v>
      </c>
      <c r="DU59" s="167">
        <v>23.610833333333332</v>
      </c>
      <c r="DV59" s="167">
        <v>23.189791666666665</v>
      </c>
      <c r="DW59" s="167">
        <v>-40.89356458333333</v>
      </c>
      <c r="DX59" s="167">
        <v>-20.453589583333333</v>
      </c>
      <c r="DY59" s="167">
        <v>-33.265370833333328</v>
      </c>
      <c r="DZ59" s="167">
        <v>-31.882570833333332</v>
      </c>
      <c r="EA59" s="167">
        <v>27.065502631578948</v>
      </c>
      <c r="EB59" s="167">
        <v>-14.489643333333333</v>
      </c>
      <c r="EC59" s="167">
        <v>-10.0630375</v>
      </c>
      <c r="ED59" s="167">
        <v>-9.9195666666666664</v>
      </c>
      <c r="EE59" s="167">
        <v>-16.787689583333332</v>
      </c>
      <c r="EF59" s="167">
        <v>-21.274710416666668</v>
      </c>
      <c r="EG59" s="167">
        <v>-10.682812500000001</v>
      </c>
      <c r="EH59" s="167">
        <v>-79.433637500000003</v>
      </c>
      <c r="EI59" s="167">
        <v>-5.660754166666667</v>
      </c>
      <c r="EJ59" s="167">
        <v>0</v>
      </c>
      <c r="EK59" s="167">
        <v>-9.9146583333333336</v>
      </c>
      <c r="EL59" s="167">
        <v>-9.5026395833333339</v>
      </c>
      <c r="EM59" s="167">
        <v>13.885400000000001</v>
      </c>
      <c r="EN59" s="167">
        <v>-3.2045041666666667</v>
      </c>
      <c r="EO59" s="167">
        <v>-3.6341354166666671</v>
      </c>
      <c r="EP59" s="167">
        <v>-5.8537499999999998</v>
      </c>
      <c r="EQ59" s="167">
        <v>-21.131410416666668</v>
      </c>
      <c r="ER59" s="167">
        <v>-20.82400625</v>
      </c>
      <c r="ES59" s="167">
        <v>3.052022916666667</v>
      </c>
      <c r="ET59" s="167">
        <v>9.7917777777777779</v>
      </c>
      <c r="EU59" s="167">
        <v>-11.9625</v>
      </c>
      <c r="EV59" s="167">
        <v>0.99523809523809526</v>
      </c>
      <c r="EW59" s="167">
        <v>3.0760333333333336</v>
      </c>
      <c r="EX59" s="167">
        <v>0.61986041666666669</v>
      </c>
      <c r="EY59" s="167">
        <v>-5.6573562500000003</v>
      </c>
      <c r="EZ59" s="167">
        <v>5.2343437499999999</v>
      </c>
      <c r="FA59" s="167">
        <v>1.8279000000000001</v>
      </c>
      <c r="FB59" s="167">
        <v>3.0165833333333332</v>
      </c>
      <c r="FC59" s="167">
        <v>-17.423043750000001</v>
      </c>
      <c r="FD59" s="167">
        <v>0</v>
      </c>
      <c r="FE59" s="167">
        <v>0</v>
      </c>
      <c r="FF59" s="167">
        <v>0.99874791666666674</v>
      </c>
      <c r="FG59" s="167">
        <v>3.0705595744680849</v>
      </c>
      <c r="FH59" s="167">
        <v>3.1343020833333335</v>
      </c>
      <c r="FI59" s="167">
        <v>2.4201595238095237</v>
      </c>
      <c r="FJ59" s="167">
        <v>0.48996666666666672</v>
      </c>
      <c r="FK59" s="167">
        <v>0.28529629629629627</v>
      </c>
      <c r="FL59" s="167">
        <v>-13.954700000000001</v>
      </c>
      <c r="FM59" s="167">
        <v>16.839862499999999</v>
      </c>
      <c r="FN59" s="167">
        <v>16.85526875</v>
      </c>
      <c r="FO59" s="167">
        <v>-1.5958604166666668</v>
      </c>
      <c r="FP59" s="167">
        <v>12.514378723404256</v>
      </c>
      <c r="FQ59" s="167">
        <v>24.487064583333336</v>
      </c>
      <c r="FR59" s="167">
        <v>-16.63625</v>
      </c>
      <c r="FS59" s="167">
        <v>-3.2893166666666667</v>
      </c>
      <c r="FT59" s="167">
        <v>0.34616875000000003</v>
      </c>
      <c r="FU59" s="167">
        <v>2.2218749999999998</v>
      </c>
      <c r="FV59" s="167">
        <v>1.2318750000000001</v>
      </c>
      <c r="FW59" s="167">
        <v>-23.924575000000001</v>
      </c>
      <c r="FX59" s="167">
        <v>0.91988157894736844</v>
      </c>
      <c r="FY59" s="167">
        <v>4.6528541666666667</v>
      </c>
      <c r="FZ59" s="167">
        <v>1.5066250000000001</v>
      </c>
      <c r="GA59" s="167">
        <v>0</v>
      </c>
      <c r="GB59" s="167">
        <v>36.607500000000002</v>
      </c>
      <c r="GC59" s="167">
        <v>-26.531029166666666</v>
      </c>
      <c r="GD59" s="167">
        <v>-15.510149999999999</v>
      </c>
      <c r="GE59" s="167">
        <v>-0.70276595744680859</v>
      </c>
      <c r="GF59" s="167">
        <v>16.532464583333333</v>
      </c>
      <c r="GG59" s="167">
        <v>0</v>
      </c>
      <c r="GH59" s="167">
        <v>22.741829787234039</v>
      </c>
      <c r="GI59" s="167">
        <v>0</v>
      </c>
      <c r="GJ59" s="167">
        <v>-11.282216666666667</v>
      </c>
      <c r="GK59" s="167">
        <v>2.57545</v>
      </c>
      <c r="GL59" s="167">
        <v>4.4600000000000001E-2</v>
      </c>
      <c r="GM59" s="167">
        <v>0</v>
      </c>
      <c r="GN59" s="167">
        <v>-10.523963414634146</v>
      </c>
      <c r="GO59" s="167">
        <v>-17.613266666666668</v>
      </c>
      <c r="GP59" s="167">
        <v>2.3976395833333335</v>
      </c>
      <c r="GQ59" s="167">
        <v>-31.1391125</v>
      </c>
      <c r="GR59" s="167">
        <v>5.5468458333333333</v>
      </c>
      <c r="GS59" s="167">
        <v>5.4172312500000004</v>
      </c>
      <c r="GT59" s="167">
        <v>140.20445208333334</v>
      </c>
      <c r="GU59" s="167">
        <v>-8.9853229166666662</v>
      </c>
      <c r="GV59" s="167">
        <v>-9.7707229166666671</v>
      </c>
      <c r="GW59" s="167">
        <v>-9.0886645833333333</v>
      </c>
      <c r="GX59" s="167">
        <v>2.9273577777777779</v>
      </c>
      <c r="GY59" s="167">
        <v>5.3685312500000002</v>
      </c>
      <c r="GZ59" s="167">
        <v>5.4381124999999999</v>
      </c>
      <c r="HA59" s="167">
        <v>2.3351523809523811</v>
      </c>
      <c r="HB59" s="167">
        <v>9.4269583333333333</v>
      </c>
      <c r="HC59" s="167">
        <v>11.088875</v>
      </c>
      <c r="HD59" s="167">
        <v>-11.76</v>
      </c>
      <c r="HE59" s="167">
        <v>15.003083333333333</v>
      </c>
      <c r="HF59" s="167">
        <v>50.173625000000001</v>
      </c>
      <c r="HG59" s="167">
        <v>0.55097291666666659</v>
      </c>
      <c r="HH59" s="167">
        <v>18.951364583333334</v>
      </c>
      <c r="HI59" s="167">
        <v>13.371952083333333</v>
      </c>
      <c r="HJ59" s="167">
        <v>13.912066666666666</v>
      </c>
      <c r="HK59" s="167">
        <v>-4.542217391304348</v>
      </c>
      <c r="HL59" s="167">
        <v>-6.3048086956521736</v>
      </c>
      <c r="HM59" s="167">
        <v>-5.2420499999999999</v>
      </c>
      <c r="HN59" s="167">
        <v>-8.1072458333333337</v>
      </c>
      <c r="HO59" s="167">
        <v>34.262858333333334</v>
      </c>
      <c r="HP59" s="167">
        <v>33.643858333333334</v>
      </c>
      <c r="HQ59" s="167">
        <v>-26.428366666666665</v>
      </c>
      <c r="HR59" s="167">
        <v>-25.866675000000001</v>
      </c>
      <c r="HS59" s="167">
        <v>-10.886754166666666</v>
      </c>
      <c r="HT59" s="167">
        <v>-10.857489583333333</v>
      </c>
      <c r="HU59" s="167">
        <v>19.698125000000001</v>
      </c>
      <c r="HV59" s="167">
        <v>19.646458333333332</v>
      </c>
      <c r="HW59" s="167">
        <v>-21.279166666666669</v>
      </c>
      <c r="HX59" s="167">
        <v>-21.37083333333333</v>
      </c>
      <c r="HY59" s="167">
        <v>1.2694416666666668</v>
      </c>
      <c r="HZ59" s="167">
        <v>-4.76</v>
      </c>
      <c r="IA59" s="167">
        <v>28.913274999999999</v>
      </c>
      <c r="IB59" s="167">
        <v>18.600929166666667</v>
      </c>
      <c r="IC59" s="167">
        <v>18.537870833333333</v>
      </c>
      <c r="ID59" s="167">
        <v>-17.928260869565218</v>
      </c>
      <c r="IE59" s="167">
        <v>-22.927083333333332</v>
      </c>
      <c r="IF59" s="167">
        <v>10.714583333333334</v>
      </c>
      <c r="IG59" s="167">
        <v>10.220833333333333</v>
      </c>
      <c r="IH59" s="167">
        <v>-18.598410000000001</v>
      </c>
      <c r="II59" s="167">
        <v>-16.191970588235293</v>
      </c>
      <c r="IJ59" s="167">
        <v>-59.321150000000003</v>
      </c>
      <c r="IK59" s="167">
        <v>-43.533022916666667</v>
      </c>
      <c r="IL59" s="167">
        <v>-221.59904374999999</v>
      </c>
      <c r="IM59" s="167">
        <v>-6.9466791666666667</v>
      </c>
      <c r="IN59" s="167">
        <v>-22.322114583333335</v>
      </c>
      <c r="IO59" s="167">
        <v>74.070262499999998</v>
      </c>
      <c r="IP59" s="167">
        <v>91.577689583333338</v>
      </c>
      <c r="IQ59" s="167">
        <v>84.721012500000001</v>
      </c>
      <c r="IR59" s="167">
        <v>113.10533125000001</v>
      </c>
      <c r="IS59" s="167">
        <v>4.4870875000000003</v>
      </c>
      <c r="IT59" s="167">
        <v>24.980891666666665</v>
      </c>
      <c r="IU59" s="167">
        <v>24.239483333333332</v>
      </c>
      <c r="IV59" s="167">
        <v>22.67096875</v>
      </c>
      <c r="IW59" s="167">
        <v>124.98021666666666</v>
      </c>
      <c r="IX59" s="167">
        <v>-224.18906458333331</v>
      </c>
      <c r="IY59" s="167">
        <v>48.512479166666665</v>
      </c>
      <c r="IZ59" s="167">
        <v>-40.075789583333332</v>
      </c>
      <c r="JA59" s="167">
        <v>-0.81106666666666671</v>
      </c>
      <c r="JB59" s="167">
        <v>0</v>
      </c>
      <c r="JC59" s="167">
        <v>-1.8883333333333334</v>
      </c>
      <c r="JD59" s="167">
        <v>-9.7375000000000003E-2</v>
      </c>
      <c r="JE59" s="167">
        <v>-0.10604166666666667</v>
      </c>
      <c r="JF59" s="167">
        <v>-2.4849999999999999</v>
      </c>
      <c r="JG59" s="167">
        <v>3.4666666666666668</v>
      </c>
      <c r="JH59" s="167">
        <v>-1.3993229166666667</v>
      </c>
      <c r="JI59" s="167">
        <v>-9.6928437499999998</v>
      </c>
      <c r="JJ59" s="167">
        <v>6.7047520833333341</v>
      </c>
      <c r="JK59" s="167">
        <v>1.2881125</v>
      </c>
      <c r="JL59" s="167">
        <v>4.2</v>
      </c>
      <c r="JM59" s="167">
        <v>1.8432916666666668</v>
      </c>
      <c r="JN59" s="167">
        <v>1.7625833333333334</v>
      </c>
      <c r="JO59" s="167">
        <v>2.5556312499999998</v>
      </c>
      <c r="JP59" s="167">
        <v>3.0318700000000001</v>
      </c>
      <c r="JQ59" s="167">
        <v>4.0138625000000001</v>
      </c>
      <c r="JR59" s="167">
        <v>3.6740062500000001</v>
      </c>
      <c r="JS59" s="167">
        <v>3.6442395833333334</v>
      </c>
      <c r="JT59" s="167">
        <v>0</v>
      </c>
      <c r="JU59" s="167">
        <v>8.1270833333333332</v>
      </c>
      <c r="JV59" s="167">
        <v>4.7393666666666663</v>
      </c>
      <c r="JW59" s="167">
        <v>0.10104166666666667</v>
      </c>
      <c r="JX59" s="167">
        <v>0</v>
      </c>
      <c r="JY59" s="167">
        <v>-0.90296842105263164</v>
      </c>
      <c r="JZ59" s="167">
        <v>-16.518483333333332</v>
      </c>
      <c r="KA59" s="167">
        <v>-21.124416666666669</v>
      </c>
      <c r="KB59" s="167">
        <v>1.5192625</v>
      </c>
      <c r="KC59" s="167">
        <v>12.13394375</v>
      </c>
      <c r="KD59" s="167">
        <v>-16.439881249999999</v>
      </c>
      <c r="KE59" s="167">
        <v>3.538029166666667</v>
      </c>
      <c r="KF59" s="167">
        <v>-9.9</v>
      </c>
      <c r="KG59" s="167">
        <v>-4.8770833333333332</v>
      </c>
      <c r="KH59" s="167">
        <v>0</v>
      </c>
      <c r="KI59" s="167">
        <v>0</v>
      </c>
    </row>
    <row r="60" spans="1:295" x14ac:dyDescent="0.35">
      <c r="A60" s="226" t="s">
        <v>2387</v>
      </c>
      <c r="B60" s="226"/>
      <c r="C60" s="158" t="s">
        <v>171</v>
      </c>
      <c r="D60" s="158" t="s">
        <v>171</v>
      </c>
      <c r="E60" s="158" t="s">
        <v>171</v>
      </c>
      <c r="F60" s="158" t="s">
        <v>171</v>
      </c>
      <c r="G60" s="158" t="s">
        <v>171</v>
      </c>
      <c r="H60" s="158" t="s">
        <v>2388</v>
      </c>
      <c r="I60" s="158" t="s">
        <v>171</v>
      </c>
      <c r="J60" s="158" t="s">
        <v>171</v>
      </c>
      <c r="K60" s="158" t="s">
        <v>2388</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2388</v>
      </c>
      <c r="Y60" s="158" t="s">
        <v>2388</v>
      </c>
      <c r="Z60" s="158" t="s">
        <v>2388</v>
      </c>
      <c r="AA60" s="158" t="s">
        <v>171</v>
      </c>
      <c r="AB60" s="158" t="s">
        <v>2388</v>
      </c>
      <c r="AC60" s="158" t="s">
        <v>171</v>
      </c>
      <c r="AD60" s="158" t="s">
        <v>171</v>
      </c>
      <c r="AE60" s="158" t="s">
        <v>2388</v>
      </c>
      <c r="AF60" s="158" t="s">
        <v>171</v>
      </c>
      <c r="AG60" s="158" t="s">
        <v>171</v>
      </c>
      <c r="AH60" s="158" t="s">
        <v>171</v>
      </c>
      <c r="AI60" s="158" t="s">
        <v>171</v>
      </c>
      <c r="AJ60" s="158" t="s">
        <v>171</v>
      </c>
      <c r="AK60" s="158" t="s">
        <v>171</v>
      </c>
      <c r="AL60" s="158" t="s">
        <v>2388</v>
      </c>
      <c r="AM60" s="158" t="s">
        <v>171</v>
      </c>
      <c r="AN60" s="158" t="s">
        <v>171</v>
      </c>
      <c r="AO60" s="158" t="s">
        <v>171</v>
      </c>
      <c r="AP60" s="158" t="s">
        <v>2388</v>
      </c>
      <c r="AQ60" s="158" t="s">
        <v>171</v>
      </c>
      <c r="AR60" s="158" t="s">
        <v>171</v>
      </c>
      <c r="AS60" s="158" t="s">
        <v>171</v>
      </c>
      <c r="AT60" s="158" t="s">
        <v>171</v>
      </c>
      <c r="AU60" s="158" t="s">
        <v>171</v>
      </c>
      <c r="AV60" s="158" t="s">
        <v>2388</v>
      </c>
      <c r="AW60" s="158" t="s">
        <v>2388</v>
      </c>
      <c r="AX60" s="158" t="s">
        <v>171</v>
      </c>
      <c r="AY60" s="158" t="s">
        <v>171</v>
      </c>
      <c r="AZ60" s="158" t="s">
        <v>171</v>
      </c>
      <c r="BA60" s="158" t="s">
        <v>171</v>
      </c>
      <c r="BB60" s="158" t="s">
        <v>171</v>
      </c>
      <c r="BC60" s="158" t="s">
        <v>2388</v>
      </c>
      <c r="BD60" s="158" t="s">
        <v>2388</v>
      </c>
      <c r="BE60" s="158" t="s">
        <v>2388</v>
      </c>
      <c r="BF60" s="158" t="s">
        <v>171</v>
      </c>
      <c r="BG60" s="158" t="s">
        <v>171</v>
      </c>
      <c r="BH60" s="158" t="s">
        <v>2388</v>
      </c>
      <c r="BI60" s="158" t="s">
        <v>2388</v>
      </c>
      <c r="BJ60" s="158" t="s">
        <v>2388</v>
      </c>
      <c r="BK60" s="158" t="s">
        <v>2388</v>
      </c>
      <c r="BL60" s="158" t="s">
        <v>2388</v>
      </c>
      <c r="BM60" s="158" t="s">
        <v>2388</v>
      </c>
      <c r="BN60" s="158" t="s">
        <v>171</v>
      </c>
      <c r="BO60" s="158" t="s">
        <v>171</v>
      </c>
      <c r="BP60" s="158" t="s">
        <v>171</v>
      </c>
      <c r="BQ60" s="158" t="s">
        <v>2388</v>
      </c>
      <c r="BR60" s="158" t="s">
        <v>2388</v>
      </c>
      <c r="BS60" s="158" t="s">
        <v>2388</v>
      </c>
      <c r="BT60" s="158" t="s">
        <v>2388</v>
      </c>
      <c r="BU60" s="158" t="s">
        <v>2388</v>
      </c>
      <c r="BV60" s="158" t="s">
        <v>2388</v>
      </c>
      <c r="BW60" s="158" t="s">
        <v>2388</v>
      </c>
      <c r="BX60" s="158" t="s">
        <v>2389</v>
      </c>
      <c r="BY60" s="158" t="s">
        <v>2388</v>
      </c>
      <c r="BZ60" s="158" t="s">
        <v>2388</v>
      </c>
      <c r="CA60" s="158" t="s">
        <v>2388</v>
      </c>
      <c r="CB60" s="158" t="s">
        <v>2388</v>
      </c>
      <c r="CC60" s="158" t="s">
        <v>2388</v>
      </c>
      <c r="CD60" s="158" t="s">
        <v>2388</v>
      </c>
      <c r="CE60" s="158" t="s">
        <v>2388</v>
      </c>
      <c r="CF60" s="158" t="s">
        <v>2388</v>
      </c>
      <c r="CG60" s="158" t="s">
        <v>2388</v>
      </c>
      <c r="CH60" s="158" t="s">
        <v>2388</v>
      </c>
      <c r="CI60" s="158" t="s">
        <v>2388</v>
      </c>
      <c r="CJ60" s="158" t="s">
        <v>2388</v>
      </c>
      <c r="CK60" s="158" t="s">
        <v>2388</v>
      </c>
      <c r="CL60" s="158" t="s">
        <v>2388</v>
      </c>
      <c r="CM60" s="158" t="s">
        <v>2388</v>
      </c>
      <c r="CN60" s="158" t="s">
        <v>2388</v>
      </c>
      <c r="CO60" s="158" t="s">
        <v>2388</v>
      </c>
      <c r="CP60" s="158" t="s">
        <v>2388</v>
      </c>
      <c r="CQ60" s="158" t="s">
        <v>2388</v>
      </c>
      <c r="CR60" s="158" t="s">
        <v>2388</v>
      </c>
      <c r="CS60" s="158" t="s">
        <v>2388</v>
      </c>
      <c r="CT60" s="158" t="s">
        <v>2388</v>
      </c>
      <c r="CU60" s="158" t="s">
        <v>2388</v>
      </c>
      <c r="CV60" s="158" t="s">
        <v>2388</v>
      </c>
      <c r="CW60" s="158" t="s">
        <v>2388</v>
      </c>
      <c r="CX60" s="158" t="s">
        <v>2388</v>
      </c>
      <c r="CY60" s="158" t="s">
        <v>2388</v>
      </c>
      <c r="CZ60" s="158" t="s">
        <v>2388</v>
      </c>
      <c r="DA60" s="158" t="s">
        <v>2388</v>
      </c>
      <c r="DB60" s="158" t="s">
        <v>2388</v>
      </c>
      <c r="DC60" s="158" t="s">
        <v>2388</v>
      </c>
      <c r="DD60" s="158" t="s">
        <v>2388</v>
      </c>
      <c r="DE60" s="158" t="s">
        <v>2388</v>
      </c>
      <c r="DF60" s="158" t="s">
        <v>2388</v>
      </c>
      <c r="DG60" s="158" t="s">
        <v>2388</v>
      </c>
      <c r="DH60" s="158" t="s">
        <v>2388</v>
      </c>
      <c r="DI60" s="158" t="s">
        <v>2388</v>
      </c>
      <c r="DJ60" s="158" t="s">
        <v>2388</v>
      </c>
      <c r="DK60" s="158" t="s">
        <v>2388</v>
      </c>
      <c r="DL60" s="158" t="s">
        <v>2388</v>
      </c>
      <c r="DM60" s="158" t="s">
        <v>2388</v>
      </c>
      <c r="DN60" s="158" t="s">
        <v>2388</v>
      </c>
      <c r="DO60" s="158" t="s">
        <v>2388</v>
      </c>
      <c r="DP60" s="158" t="s">
        <v>2388</v>
      </c>
      <c r="DQ60" s="158" t="s">
        <v>2388</v>
      </c>
      <c r="DR60" s="158" t="s">
        <v>2388</v>
      </c>
      <c r="DS60" s="158" t="s">
        <v>2388</v>
      </c>
      <c r="DT60" s="158" t="s">
        <v>2388</v>
      </c>
      <c r="DU60" s="158" t="s">
        <v>2388</v>
      </c>
      <c r="DV60" s="158" t="s">
        <v>2388</v>
      </c>
      <c r="DW60" s="158" t="s">
        <v>2388</v>
      </c>
      <c r="DX60" s="158" t="s">
        <v>2388</v>
      </c>
      <c r="DY60" s="158" t="s">
        <v>2388</v>
      </c>
      <c r="DZ60" s="158" t="s">
        <v>2388</v>
      </c>
      <c r="EA60" s="158" t="s">
        <v>2388</v>
      </c>
      <c r="EB60" s="158" t="s">
        <v>2388</v>
      </c>
      <c r="EC60" s="158" t="s">
        <v>2388</v>
      </c>
      <c r="ED60" s="158" t="s">
        <v>2388</v>
      </c>
      <c r="EE60" s="158" t="s">
        <v>2388</v>
      </c>
      <c r="EF60" s="158" t="s">
        <v>2388</v>
      </c>
      <c r="EG60" s="158" t="s">
        <v>2388</v>
      </c>
      <c r="EH60" s="158" t="s">
        <v>2388</v>
      </c>
      <c r="EI60" s="158" t="s">
        <v>2388</v>
      </c>
      <c r="EJ60" s="158" t="s">
        <v>2388</v>
      </c>
      <c r="EK60" s="158" t="s">
        <v>2388</v>
      </c>
      <c r="EL60" s="158" t="s">
        <v>2388</v>
      </c>
      <c r="EM60" s="158" t="s">
        <v>2388</v>
      </c>
      <c r="EN60" s="158" t="s">
        <v>2388</v>
      </c>
      <c r="EO60" s="158" t="s">
        <v>2388</v>
      </c>
      <c r="EP60" s="158" t="s">
        <v>2388</v>
      </c>
      <c r="EQ60" s="158" t="s">
        <v>2388</v>
      </c>
      <c r="ER60" s="158" t="s">
        <v>2388</v>
      </c>
      <c r="ES60" s="158" t="s">
        <v>2388</v>
      </c>
      <c r="ET60" s="158" t="s">
        <v>2388</v>
      </c>
      <c r="EU60" s="158" t="s">
        <v>2388</v>
      </c>
      <c r="EV60" s="158" t="s">
        <v>2388</v>
      </c>
      <c r="EW60" s="158" t="s">
        <v>2388</v>
      </c>
      <c r="EX60" s="158" t="s">
        <v>2388</v>
      </c>
      <c r="EY60" s="158" t="s">
        <v>2388</v>
      </c>
      <c r="EZ60" s="158" t="s">
        <v>2388</v>
      </c>
      <c r="FA60" s="158" t="s">
        <v>2388</v>
      </c>
      <c r="FB60" s="158" t="s">
        <v>2388</v>
      </c>
      <c r="FC60" s="158" t="s">
        <v>2388</v>
      </c>
      <c r="FD60" s="158" t="s">
        <v>2388</v>
      </c>
      <c r="FE60" s="158" t="s">
        <v>2388</v>
      </c>
      <c r="FF60" s="158" t="s">
        <v>2388</v>
      </c>
      <c r="FG60" s="158" t="s">
        <v>2388</v>
      </c>
      <c r="FH60" s="158" t="s">
        <v>2388</v>
      </c>
      <c r="FI60" s="158" t="s">
        <v>2388</v>
      </c>
      <c r="FJ60" s="158" t="s">
        <v>2388</v>
      </c>
      <c r="FK60" s="158" t="s">
        <v>2388</v>
      </c>
      <c r="FL60" s="158" t="s">
        <v>2388</v>
      </c>
      <c r="FM60" s="158" t="s">
        <v>2388</v>
      </c>
      <c r="FN60" s="158" t="s">
        <v>2388</v>
      </c>
      <c r="FO60" s="158" t="s">
        <v>2388</v>
      </c>
      <c r="FP60" s="158" t="s">
        <v>2388</v>
      </c>
      <c r="FQ60" s="158" t="s">
        <v>2388</v>
      </c>
      <c r="FR60" s="158" t="s">
        <v>2388</v>
      </c>
      <c r="FS60" s="158" t="s">
        <v>2388</v>
      </c>
      <c r="FT60" s="158" t="s">
        <v>2388</v>
      </c>
      <c r="FU60" s="158" t="s">
        <v>2388</v>
      </c>
      <c r="FV60" s="158" t="s">
        <v>2388</v>
      </c>
      <c r="FW60" s="158" t="s">
        <v>2388</v>
      </c>
      <c r="FX60" s="158" t="s">
        <v>2388</v>
      </c>
      <c r="FY60" s="158" t="s">
        <v>2388</v>
      </c>
      <c r="FZ60" s="158" t="s">
        <v>2388</v>
      </c>
      <c r="GA60" s="158" t="s">
        <v>2388</v>
      </c>
      <c r="GB60" s="158" t="s">
        <v>2388</v>
      </c>
      <c r="GC60" s="158" t="s">
        <v>2388</v>
      </c>
      <c r="GD60" s="158" t="s">
        <v>2388</v>
      </c>
      <c r="GE60" s="158" t="s">
        <v>2388</v>
      </c>
      <c r="GF60" s="158" t="s">
        <v>2388</v>
      </c>
      <c r="GG60" s="158" t="s">
        <v>2388</v>
      </c>
      <c r="GH60" s="158" t="s">
        <v>2388</v>
      </c>
      <c r="GI60" s="158" t="s">
        <v>2388</v>
      </c>
      <c r="GJ60" s="158" t="s">
        <v>2388</v>
      </c>
      <c r="GK60" s="158" t="s">
        <v>2388</v>
      </c>
      <c r="GL60" s="158" t="s">
        <v>2388</v>
      </c>
      <c r="GM60" s="158" t="s">
        <v>2388</v>
      </c>
      <c r="GN60" s="158" t="s">
        <v>2388</v>
      </c>
      <c r="GO60" s="158" t="s">
        <v>2388</v>
      </c>
      <c r="GP60" s="158" t="s">
        <v>2388</v>
      </c>
      <c r="GQ60" s="158" t="s">
        <v>2388</v>
      </c>
      <c r="GR60" s="158" t="s">
        <v>2388</v>
      </c>
      <c r="GS60" s="158" t="s">
        <v>2388</v>
      </c>
      <c r="GT60" s="158" t="s">
        <v>2388</v>
      </c>
      <c r="GU60" s="158" t="s">
        <v>2388</v>
      </c>
      <c r="GV60" s="158" t="s">
        <v>2388</v>
      </c>
      <c r="GW60" s="158" t="s">
        <v>2388</v>
      </c>
      <c r="GX60" s="158" t="s">
        <v>2388</v>
      </c>
      <c r="GY60" s="158" t="s">
        <v>2388</v>
      </c>
      <c r="GZ60" s="158" t="s">
        <v>2388</v>
      </c>
      <c r="HA60" s="158" t="s">
        <v>2388</v>
      </c>
      <c r="HB60" s="158" t="s">
        <v>2388</v>
      </c>
      <c r="HC60" s="158" t="s">
        <v>2388</v>
      </c>
      <c r="HD60" s="158" t="s">
        <v>2388</v>
      </c>
      <c r="HE60" s="158" t="s">
        <v>2389</v>
      </c>
      <c r="HF60" s="158" t="s">
        <v>2389</v>
      </c>
      <c r="HG60" s="158" t="s">
        <v>2389</v>
      </c>
      <c r="HH60" s="158" t="s">
        <v>2389</v>
      </c>
      <c r="HI60" s="158" t="s">
        <v>2389</v>
      </c>
      <c r="HJ60" s="158" t="s">
        <v>2389</v>
      </c>
      <c r="HK60" s="158" t="s">
        <v>2389</v>
      </c>
      <c r="HL60" s="158" t="s">
        <v>2389</v>
      </c>
      <c r="HM60" s="158" t="s">
        <v>2389</v>
      </c>
      <c r="HN60" s="158" t="s">
        <v>2389</v>
      </c>
      <c r="HO60" s="158" t="s">
        <v>2389</v>
      </c>
      <c r="HP60" s="158" t="s">
        <v>2389</v>
      </c>
      <c r="HQ60" s="158" t="s">
        <v>2389</v>
      </c>
      <c r="HR60" s="158" t="s">
        <v>2389</v>
      </c>
      <c r="HS60" s="158" t="s">
        <v>2389</v>
      </c>
      <c r="HT60" s="158" t="s">
        <v>2389</v>
      </c>
      <c r="HU60" s="158" t="s">
        <v>2389</v>
      </c>
      <c r="HV60" s="158" t="s">
        <v>2389</v>
      </c>
      <c r="HW60" s="158" t="s">
        <v>2389</v>
      </c>
      <c r="HX60" s="158" t="s">
        <v>2389</v>
      </c>
      <c r="HY60" s="158" t="s">
        <v>2389</v>
      </c>
      <c r="HZ60" s="158" t="s">
        <v>2389</v>
      </c>
      <c r="IA60" s="158" t="s">
        <v>2389</v>
      </c>
      <c r="IB60" s="158" t="s">
        <v>2389</v>
      </c>
      <c r="IC60" s="158" t="s">
        <v>2389</v>
      </c>
      <c r="ID60" s="158" t="s">
        <v>2389</v>
      </c>
      <c r="IE60" s="158" t="s">
        <v>2389</v>
      </c>
      <c r="IF60" s="158" t="s">
        <v>2389</v>
      </c>
      <c r="IG60" s="158" t="s">
        <v>2389</v>
      </c>
      <c r="IH60" s="158" t="s">
        <v>2389</v>
      </c>
      <c r="II60" s="158" t="s">
        <v>2389</v>
      </c>
      <c r="IJ60" s="158" t="s">
        <v>2389</v>
      </c>
      <c r="IK60" s="158" t="s">
        <v>2389</v>
      </c>
      <c r="IL60" s="158" t="s">
        <v>2389</v>
      </c>
      <c r="IM60" s="158" t="s">
        <v>2389</v>
      </c>
      <c r="IN60" s="158" t="s">
        <v>2389</v>
      </c>
      <c r="IO60" s="158" t="s">
        <v>2389</v>
      </c>
      <c r="IP60" s="158" t="s">
        <v>2389</v>
      </c>
      <c r="IQ60" s="158" t="s">
        <v>2389</v>
      </c>
      <c r="IR60" s="158" t="s">
        <v>171</v>
      </c>
      <c r="IS60" s="158" t="s">
        <v>2388</v>
      </c>
      <c r="IT60" s="158" t="s">
        <v>2389</v>
      </c>
      <c r="IU60" s="158" t="s">
        <v>2389</v>
      </c>
      <c r="IV60" s="158" t="s">
        <v>2389</v>
      </c>
      <c r="IW60" s="158" t="s">
        <v>171</v>
      </c>
      <c r="IX60" s="158" t="s">
        <v>171</v>
      </c>
      <c r="IY60" s="158" t="s">
        <v>171</v>
      </c>
      <c r="IZ60" s="158" t="s">
        <v>171</v>
      </c>
      <c r="JA60" s="158" t="s">
        <v>2388</v>
      </c>
      <c r="JB60" s="158" t="s">
        <v>2389</v>
      </c>
      <c r="JC60" s="158" t="s">
        <v>2388</v>
      </c>
      <c r="JD60" s="158" t="s">
        <v>2389</v>
      </c>
      <c r="JE60" s="158" t="s">
        <v>2389</v>
      </c>
      <c r="JF60" s="158" t="s">
        <v>2389</v>
      </c>
      <c r="JG60" s="158" t="s">
        <v>2389</v>
      </c>
      <c r="JH60" s="158" t="s">
        <v>2388</v>
      </c>
      <c r="JI60" s="158" t="s">
        <v>2388</v>
      </c>
      <c r="JJ60" s="158" t="s">
        <v>2388</v>
      </c>
      <c r="JK60" s="158" t="s">
        <v>2388</v>
      </c>
      <c r="JL60" s="158" t="s">
        <v>2389</v>
      </c>
      <c r="JM60" s="158" t="s">
        <v>2388</v>
      </c>
      <c r="JN60" s="158" t="s">
        <v>2388</v>
      </c>
      <c r="JO60" s="158" t="s">
        <v>2389</v>
      </c>
      <c r="JP60" s="158" t="s">
        <v>2389</v>
      </c>
      <c r="JQ60" s="158" t="s">
        <v>2389</v>
      </c>
      <c r="JR60" s="158" t="s">
        <v>2389</v>
      </c>
      <c r="JS60" s="158" t="s">
        <v>2388</v>
      </c>
      <c r="JT60" s="158" t="s">
        <v>2388</v>
      </c>
      <c r="JU60" s="158" t="s">
        <v>2389</v>
      </c>
      <c r="JV60" s="158" t="s">
        <v>2389</v>
      </c>
      <c r="JW60" s="158" t="s">
        <v>2389</v>
      </c>
      <c r="JX60" s="158" t="s">
        <v>2389</v>
      </c>
      <c r="JY60" s="158" t="s">
        <v>2389</v>
      </c>
      <c r="JZ60" s="158" t="s">
        <v>2389</v>
      </c>
      <c r="KA60" s="158" t="s">
        <v>2389</v>
      </c>
      <c r="KB60" s="158" t="s">
        <v>2389</v>
      </c>
      <c r="KC60" s="158" t="s">
        <v>2389</v>
      </c>
      <c r="KD60" s="158" t="s">
        <v>2389</v>
      </c>
      <c r="KE60" s="158" t="s">
        <v>2389</v>
      </c>
      <c r="KF60" s="158" t="s">
        <v>2389</v>
      </c>
      <c r="KG60" s="158" t="s">
        <v>2389</v>
      </c>
      <c r="KH60" s="158" t="s">
        <v>2388</v>
      </c>
      <c r="KI60" s="158" t="s">
        <v>2388</v>
      </c>
    </row>
    <row r="61" spans="1:295" ht="27" customHeight="1" x14ac:dyDescent="0.35">
      <c r="A61" s="226" t="s">
        <v>3</v>
      </c>
      <c r="B61" s="226"/>
      <c r="C61" s="227" t="s">
        <v>443</v>
      </c>
      <c r="D61" s="227"/>
      <c r="E61" s="227"/>
      <c r="F61" s="227"/>
      <c r="G61" s="227"/>
      <c r="H61" s="227"/>
      <c r="I61" s="227"/>
      <c r="J61" s="227"/>
      <c r="K61" s="227"/>
      <c r="L61" s="227"/>
      <c r="M61" s="227"/>
      <c r="N61" s="227" t="s">
        <v>2390</v>
      </c>
      <c r="O61" s="227"/>
      <c r="P61" s="227"/>
      <c r="Q61" s="227"/>
      <c r="R61" s="227"/>
      <c r="S61" s="227" t="s">
        <v>539</v>
      </c>
      <c r="T61" s="227" t="s">
        <v>443</v>
      </c>
      <c r="U61" s="227"/>
      <c r="V61" s="227"/>
      <c r="W61" s="227"/>
      <c r="X61" s="227" t="s">
        <v>899</v>
      </c>
      <c r="Y61" s="227"/>
      <c r="Z61" s="227"/>
      <c r="AA61" s="227" t="s">
        <v>14</v>
      </c>
      <c r="AB61" s="227" t="s">
        <v>443</v>
      </c>
      <c r="AC61" s="227" t="s">
        <v>218</v>
      </c>
      <c r="AD61" s="227"/>
      <c r="AE61" s="227" t="s">
        <v>443</v>
      </c>
      <c r="AF61" s="227" t="s">
        <v>2390</v>
      </c>
      <c r="AG61" s="227"/>
      <c r="AH61" s="227" t="s">
        <v>329</v>
      </c>
      <c r="AI61" s="227"/>
      <c r="AJ61" s="227" t="s">
        <v>218</v>
      </c>
      <c r="AK61" s="227"/>
      <c r="AL61" s="227"/>
      <c r="AM61" s="227"/>
      <c r="AN61" s="227"/>
      <c r="AO61" s="227" t="s">
        <v>2391</v>
      </c>
      <c r="AP61" s="227" t="s">
        <v>2392</v>
      </c>
      <c r="AQ61" s="227" t="s">
        <v>443</v>
      </c>
      <c r="AR61" s="227"/>
      <c r="AS61" s="227"/>
      <c r="AT61" s="227"/>
      <c r="AU61" s="227"/>
      <c r="AV61" s="227"/>
      <c r="AW61" s="227"/>
      <c r="AX61" s="227"/>
      <c r="AY61" s="227"/>
      <c r="AZ61" s="227"/>
      <c r="BA61" s="227" t="s">
        <v>346</v>
      </c>
      <c r="BB61" s="227" t="s">
        <v>539</v>
      </c>
      <c r="BC61" s="227" t="s">
        <v>940</v>
      </c>
      <c r="BD61" s="227" t="s">
        <v>136</v>
      </c>
      <c r="BE61" s="227"/>
      <c r="BF61" s="227" t="s">
        <v>443</v>
      </c>
      <c r="BG61" s="227"/>
      <c r="BH61" s="227"/>
      <c r="BI61" s="227"/>
      <c r="BJ61" s="227"/>
      <c r="BK61" s="227"/>
      <c r="BL61" s="227"/>
      <c r="BM61" s="227"/>
      <c r="BN61" s="227" t="s">
        <v>539</v>
      </c>
      <c r="BO61" s="227"/>
      <c r="BP61" s="227"/>
      <c r="BQ61" s="227"/>
      <c r="BR61" s="227"/>
      <c r="BS61" s="227"/>
      <c r="BT61" s="227" t="s">
        <v>14</v>
      </c>
      <c r="BU61" s="227"/>
      <c r="BV61" s="227" t="s">
        <v>539</v>
      </c>
      <c r="BW61" s="227" t="s">
        <v>2393</v>
      </c>
      <c r="BX61" s="227"/>
      <c r="BY61" s="227"/>
      <c r="BZ61" s="227"/>
      <c r="CA61" s="227" t="s">
        <v>443</v>
      </c>
      <c r="CB61" s="227"/>
      <c r="CC61" s="227" t="s">
        <v>2394</v>
      </c>
      <c r="CD61" s="227"/>
      <c r="CE61" s="227" t="s">
        <v>30</v>
      </c>
      <c r="CF61" s="227" t="s">
        <v>443</v>
      </c>
      <c r="CG61" s="227"/>
      <c r="CH61" s="227"/>
      <c r="CI61" s="227"/>
      <c r="CJ61" s="227" t="s">
        <v>940</v>
      </c>
      <c r="CK61" s="227"/>
      <c r="CL61" s="227" t="s">
        <v>2393</v>
      </c>
      <c r="CM61" s="227"/>
      <c r="CN61" s="227"/>
      <c r="CO61" s="227" t="s">
        <v>443</v>
      </c>
      <c r="CP61" s="227"/>
      <c r="CQ61" s="227"/>
      <c r="CR61" s="227"/>
      <c r="CS61" s="227"/>
      <c r="CT61" s="227"/>
      <c r="CU61" s="227"/>
      <c r="CV61" s="227"/>
      <c r="CW61" s="227" t="s">
        <v>2394</v>
      </c>
      <c r="CX61" s="227" t="s">
        <v>2393</v>
      </c>
      <c r="CY61" s="227"/>
      <c r="CZ61" s="227" t="s">
        <v>369</v>
      </c>
      <c r="DA61" s="227"/>
      <c r="DB61" s="227"/>
      <c r="DC61" s="227"/>
      <c r="DD61" s="227" t="s">
        <v>443</v>
      </c>
      <c r="DE61" s="227"/>
      <c r="DF61" s="227"/>
      <c r="DG61" s="227" t="s">
        <v>369</v>
      </c>
      <c r="DH61" s="227"/>
      <c r="DI61" s="227" t="s">
        <v>923</v>
      </c>
      <c r="DJ61" s="227"/>
      <c r="DK61" s="227" t="s">
        <v>624</v>
      </c>
      <c r="DL61" s="227" t="s">
        <v>369</v>
      </c>
      <c r="DM61" s="227"/>
      <c r="DN61" s="227"/>
      <c r="DO61" s="227"/>
      <c r="DP61" s="227" t="s">
        <v>624</v>
      </c>
      <c r="DQ61" s="227" t="s">
        <v>369</v>
      </c>
      <c r="DR61" s="227" t="s">
        <v>624</v>
      </c>
      <c r="DS61" s="227" t="s">
        <v>369</v>
      </c>
      <c r="DT61" s="227"/>
      <c r="DU61" s="227"/>
      <c r="DV61" s="227"/>
      <c r="DW61" s="227" t="s">
        <v>443</v>
      </c>
      <c r="DX61" s="227" t="s">
        <v>624</v>
      </c>
      <c r="DY61" s="227" t="s">
        <v>443</v>
      </c>
      <c r="DZ61" s="227"/>
      <c r="EA61" s="227"/>
      <c r="EB61" s="227"/>
      <c r="EC61" s="227"/>
      <c r="ED61" s="227"/>
      <c r="EE61" s="227" t="s">
        <v>539</v>
      </c>
      <c r="EF61" s="227"/>
      <c r="EG61" s="227" t="s">
        <v>369</v>
      </c>
      <c r="EH61" s="227" t="s">
        <v>539</v>
      </c>
      <c r="EI61" s="227" t="s">
        <v>2395</v>
      </c>
      <c r="EJ61" s="227" t="s">
        <v>624</v>
      </c>
      <c r="EK61" s="227" t="s">
        <v>443</v>
      </c>
      <c r="EL61" s="227"/>
      <c r="EM61" s="227"/>
      <c r="EN61" s="227"/>
      <c r="EO61" s="227"/>
      <c r="EP61" s="227"/>
      <c r="EQ61" s="227"/>
      <c r="ER61" s="227"/>
      <c r="ES61" s="227"/>
      <c r="ET61" s="227" t="s">
        <v>918</v>
      </c>
      <c r="EU61" s="227"/>
      <c r="EV61" s="227"/>
      <c r="EW61" s="227" t="s">
        <v>443</v>
      </c>
      <c r="EX61" s="227"/>
      <c r="EY61" s="227"/>
      <c r="EZ61" s="227"/>
      <c r="FA61" s="227"/>
      <c r="FB61" s="227"/>
      <c r="FC61" s="227"/>
      <c r="FD61" s="227"/>
      <c r="FE61" s="227"/>
      <c r="FF61" s="227"/>
      <c r="FG61" s="227" t="s">
        <v>930</v>
      </c>
      <c r="FH61" s="227"/>
      <c r="FI61" s="227"/>
      <c r="FJ61" s="227" t="s">
        <v>443</v>
      </c>
      <c r="FK61" s="227"/>
      <c r="FL61" s="227"/>
      <c r="FM61" s="227"/>
      <c r="FN61" s="227"/>
      <c r="FO61" s="227"/>
      <c r="FP61" s="227" t="s">
        <v>346</v>
      </c>
      <c r="FQ61" s="227" t="s">
        <v>136</v>
      </c>
      <c r="FR61" s="227"/>
      <c r="FS61" s="227"/>
      <c r="FT61" s="227"/>
      <c r="FU61" s="227"/>
      <c r="FV61" s="227"/>
      <c r="FW61" s="227" t="s">
        <v>2394</v>
      </c>
      <c r="FX61" s="227" t="s">
        <v>665</v>
      </c>
      <c r="FY61" s="227"/>
      <c r="FZ61" s="227"/>
      <c r="GA61" s="227" t="s">
        <v>624</v>
      </c>
      <c r="GB61" s="227" t="s">
        <v>218</v>
      </c>
      <c r="GC61" s="227" t="s">
        <v>346</v>
      </c>
      <c r="GD61" s="227" t="s">
        <v>443</v>
      </c>
      <c r="GE61" s="227" t="s">
        <v>136</v>
      </c>
      <c r="GF61" s="227" t="s">
        <v>346</v>
      </c>
      <c r="GG61" s="227" t="s">
        <v>218</v>
      </c>
      <c r="GH61" s="227" t="s">
        <v>443</v>
      </c>
      <c r="GI61" s="227" t="s">
        <v>346</v>
      </c>
      <c r="GJ61" s="227" t="s">
        <v>443</v>
      </c>
      <c r="GK61" s="227"/>
      <c r="GL61" s="227" t="s">
        <v>2396</v>
      </c>
      <c r="GM61" s="227" t="s">
        <v>443</v>
      </c>
      <c r="GN61" s="227" t="s">
        <v>136</v>
      </c>
      <c r="GO61" s="227" t="s">
        <v>443</v>
      </c>
      <c r="GP61" s="227"/>
      <c r="GQ61" s="227"/>
      <c r="GR61" s="227" t="s">
        <v>375</v>
      </c>
      <c r="GS61" s="227"/>
      <c r="GT61" s="227" t="s">
        <v>346</v>
      </c>
      <c r="GU61" s="227"/>
      <c r="GV61" s="227" t="s">
        <v>443</v>
      </c>
      <c r="GW61" s="227" t="s">
        <v>346</v>
      </c>
      <c r="GX61" s="227" t="s">
        <v>628</v>
      </c>
      <c r="GY61" s="227" t="s">
        <v>443</v>
      </c>
      <c r="GZ61" s="227"/>
      <c r="HA61" s="227" t="s">
        <v>628</v>
      </c>
      <c r="HB61" s="227" t="s">
        <v>539</v>
      </c>
      <c r="HC61" s="227"/>
      <c r="HD61" s="227"/>
      <c r="HE61" s="227"/>
      <c r="HF61" s="227"/>
      <c r="HG61" s="227"/>
      <c r="HH61" s="227"/>
      <c r="HI61" s="227"/>
      <c r="HJ61" s="227"/>
      <c r="HK61" s="227"/>
      <c r="HL61" s="227"/>
      <c r="HM61" s="227" t="s">
        <v>2397</v>
      </c>
      <c r="HN61" s="227"/>
      <c r="HO61" s="227" t="s">
        <v>539</v>
      </c>
      <c r="HP61" s="227"/>
      <c r="HQ61" s="227" t="s">
        <v>2398</v>
      </c>
      <c r="HR61" s="227"/>
      <c r="HS61" s="227" t="s">
        <v>539</v>
      </c>
      <c r="HT61" s="227"/>
      <c r="HU61" s="227" t="s">
        <v>384</v>
      </c>
      <c r="HV61" s="227"/>
      <c r="HW61" s="227" t="s">
        <v>2399</v>
      </c>
      <c r="HX61" s="227"/>
      <c r="HY61" s="227" t="s">
        <v>384</v>
      </c>
      <c r="HZ61" s="227" t="s">
        <v>443</v>
      </c>
      <c r="IA61" s="227" t="s">
        <v>41</v>
      </c>
      <c r="IB61" s="227" t="s">
        <v>82</v>
      </c>
      <c r="IC61" s="227"/>
      <c r="ID61" s="227" t="s">
        <v>2398</v>
      </c>
      <c r="IE61" s="227"/>
      <c r="IF61" s="227"/>
      <c r="IG61" s="227"/>
      <c r="IH61" s="227" t="s">
        <v>82</v>
      </c>
      <c r="II61" s="227"/>
      <c r="IJ61" s="227" t="s">
        <v>539</v>
      </c>
      <c r="IK61" s="227" t="s">
        <v>41</v>
      </c>
      <c r="IL61" s="227" t="s">
        <v>539</v>
      </c>
      <c r="IM61" s="227" t="s">
        <v>41</v>
      </c>
      <c r="IN61" s="227"/>
      <c r="IO61" s="227"/>
      <c r="IP61" s="227"/>
      <c r="IQ61" s="227"/>
      <c r="IR61" s="227" t="s">
        <v>539</v>
      </c>
      <c r="IS61" s="227" t="s">
        <v>2395</v>
      </c>
      <c r="IT61" s="227" t="s">
        <v>384</v>
      </c>
      <c r="IU61" s="227"/>
      <c r="IV61" s="227" t="s">
        <v>41</v>
      </c>
      <c r="IW61" s="227" t="s">
        <v>539</v>
      </c>
      <c r="IX61" s="227"/>
      <c r="IY61" s="227"/>
      <c r="IZ61" s="227"/>
      <c r="JA61" s="227" t="s">
        <v>443</v>
      </c>
      <c r="JB61" s="227" t="s">
        <v>962</v>
      </c>
      <c r="JC61" s="227" t="s">
        <v>443</v>
      </c>
      <c r="JD61" s="227" t="s">
        <v>61</v>
      </c>
      <c r="JE61" s="227"/>
      <c r="JF61" s="227" t="s">
        <v>443</v>
      </c>
      <c r="JG61" s="227"/>
      <c r="JH61" s="227"/>
      <c r="JI61" s="227"/>
      <c r="JJ61" s="227"/>
      <c r="JK61" s="227"/>
      <c r="JL61" s="227" t="s">
        <v>2399</v>
      </c>
      <c r="JM61" s="227" t="s">
        <v>136</v>
      </c>
      <c r="JN61" s="227"/>
      <c r="JO61" s="227" t="s">
        <v>957</v>
      </c>
      <c r="JP61" s="227"/>
      <c r="JQ61" s="227" t="s">
        <v>959</v>
      </c>
      <c r="JR61" s="227"/>
      <c r="JS61" s="227"/>
      <c r="JT61" s="227" t="s">
        <v>443</v>
      </c>
      <c r="JU61" s="227" t="s">
        <v>2398</v>
      </c>
      <c r="JV61" s="227" t="s">
        <v>36</v>
      </c>
      <c r="JW61" s="227" t="s">
        <v>2400</v>
      </c>
      <c r="JX61" s="227"/>
      <c r="JY61" s="227" t="s">
        <v>539</v>
      </c>
      <c r="JZ61" s="227"/>
      <c r="KA61" s="227"/>
      <c r="KB61" s="227"/>
      <c r="KC61" s="227"/>
      <c r="KD61" s="227"/>
      <c r="KE61" s="227"/>
      <c r="KF61" s="227" t="s">
        <v>2398</v>
      </c>
      <c r="KG61" s="227"/>
      <c r="KH61" s="227" t="s">
        <v>539</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2402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2403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2404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8" t="s">
        <v>2694</v>
      </c>
      <c r="B4" s="229"/>
      <c r="C4" s="229"/>
      <c r="D4" s="229"/>
      <c r="E4" s="229"/>
      <c r="F4" s="229"/>
      <c r="G4" s="229"/>
      <c r="H4" s="229"/>
      <c r="I4" s="229"/>
      <c r="J4" s="229"/>
      <c r="K4" s="229"/>
      <c r="L4" s="229"/>
      <c r="M4" s="229"/>
    </row>
    <row r="5" spans="1:13" ht="20" hidden="1" customHeight="1" x14ac:dyDescent="0.35">
      <c r="A5" s="226" t="s">
        <v>1753</v>
      </c>
      <c r="B5" s="226"/>
      <c r="C5" s="158">
        <v>43763</v>
      </c>
      <c r="D5" s="158">
        <v>43764</v>
      </c>
      <c r="E5" s="158">
        <v>42746</v>
      </c>
      <c r="F5" s="158">
        <v>42741</v>
      </c>
      <c r="G5" s="158">
        <v>43825</v>
      </c>
      <c r="H5" s="158"/>
      <c r="I5" s="158">
        <v>43822</v>
      </c>
      <c r="J5" s="158">
        <v>43823</v>
      </c>
      <c r="K5" s="158">
        <v>43839</v>
      </c>
      <c r="L5" s="158">
        <v>43749</v>
      </c>
      <c r="M5" s="158"/>
    </row>
    <row r="6" spans="1:13" ht="27" customHeight="1" x14ac:dyDescent="0.35">
      <c r="A6" s="226" t="s">
        <v>17</v>
      </c>
      <c r="B6" s="226"/>
      <c r="C6" s="227" t="s">
        <v>2695</v>
      </c>
      <c r="D6" s="227"/>
      <c r="E6" s="227"/>
      <c r="F6" s="227"/>
      <c r="G6" s="227"/>
      <c r="H6" s="227"/>
      <c r="I6" s="227" t="s">
        <v>2696</v>
      </c>
      <c r="J6" s="227"/>
      <c r="K6" s="227"/>
      <c r="L6" s="227"/>
      <c r="M6" s="227"/>
    </row>
    <row r="7" spans="1:13" ht="27" customHeight="1" x14ac:dyDescent="0.35">
      <c r="A7" s="157" t="s">
        <v>49</v>
      </c>
      <c r="B7" s="157" t="s">
        <v>609</v>
      </c>
      <c r="C7" s="158" t="s">
        <v>2697</v>
      </c>
      <c r="D7" s="158" t="s">
        <v>2698</v>
      </c>
      <c r="E7" s="158" t="s">
        <v>2699</v>
      </c>
      <c r="F7" s="158" t="s">
        <v>2700</v>
      </c>
      <c r="G7" s="158" t="s">
        <v>2701</v>
      </c>
      <c r="H7" s="158" t="s">
        <v>978</v>
      </c>
      <c r="I7" s="158" t="s">
        <v>2702</v>
      </c>
      <c r="J7" s="158" t="s">
        <v>2703</v>
      </c>
      <c r="K7" s="158" t="s">
        <v>2704</v>
      </c>
      <c r="L7" s="158" t="s">
        <v>2705</v>
      </c>
      <c r="M7" s="158" t="s">
        <v>978</v>
      </c>
    </row>
    <row r="8" spans="1:13" ht="18" customHeight="1" x14ac:dyDescent="0.35">
      <c r="A8" s="160" t="s">
        <v>53</v>
      </c>
      <c r="B8" s="160" t="s">
        <v>827</v>
      </c>
      <c r="C8" s="161">
        <v>29.41</v>
      </c>
      <c r="D8" s="161">
        <v>29.61</v>
      </c>
      <c r="E8" s="161">
        <v>35.499200000000002</v>
      </c>
      <c r="F8" s="161">
        <v>36.496499999999997</v>
      </c>
      <c r="G8" s="161">
        <v>272.18689999999998</v>
      </c>
      <c r="H8" s="161">
        <v>403.20260000000002</v>
      </c>
      <c r="I8" s="161">
        <v>202.06729999999999</v>
      </c>
      <c r="J8" s="161">
        <v>202.98759999999999</v>
      </c>
      <c r="K8" s="161">
        <v>383.51929999999999</v>
      </c>
      <c r="L8" s="161">
        <v>319.51530000000002</v>
      </c>
      <c r="M8" s="161">
        <v>1108.0895</v>
      </c>
    </row>
    <row r="9" spans="1:13" ht="18" customHeight="1" x14ac:dyDescent="0.35">
      <c r="A9" s="160" t="s">
        <v>53</v>
      </c>
      <c r="B9" s="160" t="s">
        <v>828</v>
      </c>
      <c r="C9" s="163">
        <v>28.98</v>
      </c>
      <c r="D9" s="163">
        <v>29.02</v>
      </c>
      <c r="E9" s="163">
        <v>33.489800000000002</v>
      </c>
      <c r="F9" s="163">
        <v>34.140999999999998</v>
      </c>
      <c r="G9" s="163">
        <v>260.2457</v>
      </c>
      <c r="H9" s="163">
        <v>385.87650000000002</v>
      </c>
      <c r="I9" s="163">
        <v>206.85480000000001</v>
      </c>
      <c r="J9" s="163">
        <v>202.85830000000001</v>
      </c>
      <c r="K9" s="163">
        <v>386.95670000000001</v>
      </c>
      <c r="L9" s="163">
        <v>316.93329999999997</v>
      </c>
      <c r="M9" s="163">
        <v>1113.6031</v>
      </c>
    </row>
    <row r="10" spans="1:13" ht="18" customHeight="1" x14ac:dyDescent="0.35">
      <c r="A10" s="160" t="s">
        <v>53</v>
      </c>
      <c r="B10" s="160" t="s">
        <v>829</v>
      </c>
      <c r="C10" s="163">
        <v>32.6</v>
      </c>
      <c r="D10" s="163">
        <v>31.97</v>
      </c>
      <c r="E10" s="163">
        <v>33.8917</v>
      </c>
      <c r="F10" s="163">
        <v>33.014200000000002</v>
      </c>
      <c r="G10" s="163">
        <v>245.9776</v>
      </c>
      <c r="H10" s="163">
        <v>377.45350000000002</v>
      </c>
      <c r="I10" s="163">
        <v>199.94929999999999</v>
      </c>
      <c r="J10" s="163">
        <v>198.1276</v>
      </c>
      <c r="K10" s="163">
        <v>381.63170000000002</v>
      </c>
      <c r="L10" s="163">
        <v>316.94170000000003</v>
      </c>
      <c r="M10" s="163">
        <v>1096.6503</v>
      </c>
    </row>
    <row r="11" spans="1:13" ht="18" customHeight="1" x14ac:dyDescent="0.35">
      <c r="A11" s="160" t="s">
        <v>53</v>
      </c>
      <c r="B11" s="160" t="s">
        <v>830</v>
      </c>
      <c r="C11" s="163">
        <v>29.25</v>
      </c>
      <c r="D11" s="163">
        <v>29.27</v>
      </c>
      <c r="E11" s="163">
        <v>26.523900000000001</v>
      </c>
      <c r="F11" s="163">
        <v>26.398499999999999</v>
      </c>
      <c r="G11" s="163">
        <v>218.62540000000001</v>
      </c>
      <c r="H11" s="163">
        <v>330.06779999999998</v>
      </c>
      <c r="I11" s="163">
        <v>200.70419999999999</v>
      </c>
      <c r="J11" s="163">
        <v>201.0941</v>
      </c>
      <c r="K11" s="163">
        <v>383.16199999999998</v>
      </c>
      <c r="L11" s="163">
        <v>316.29820000000001</v>
      </c>
      <c r="M11" s="163">
        <v>1101.2584999999999</v>
      </c>
    </row>
    <row r="12" spans="1:13" ht="18" customHeight="1" x14ac:dyDescent="0.35">
      <c r="A12" s="160" t="s">
        <v>53</v>
      </c>
      <c r="B12" s="160" t="s">
        <v>831</v>
      </c>
      <c r="C12" s="163">
        <v>33.380000000000003</v>
      </c>
      <c r="D12" s="163">
        <v>33.75</v>
      </c>
      <c r="E12" s="163">
        <v>33.087899999999998</v>
      </c>
      <c r="F12" s="163">
        <v>34.065199999999997</v>
      </c>
      <c r="G12" s="163">
        <v>235.9178</v>
      </c>
      <c r="H12" s="163">
        <v>370.20089999999999</v>
      </c>
      <c r="I12" s="163">
        <v>199.27969999999999</v>
      </c>
      <c r="J12" s="163">
        <v>198.7559</v>
      </c>
      <c r="K12" s="163">
        <v>374.32010000000002</v>
      </c>
      <c r="L12" s="163">
        <v>311.7389</v>
      </c>
      <c r="M12" s="163">
        <v>1084.0945999999999</v>
      </c>
    </row>
    <row r="13" spans="1:13" ht="18" customHeight="1" x14ac:dyDescent="0.35">
      <c r="A13" s="160" t="s">
        <v>53</v>
      </c>
      <c r="B13" s="160" t="s">
        <v>832</v>
      </c>
      <c r="C13" s="163">
        <v>28.81</v>
      </c>
      <c r="D13" s="163">
        <v>28.91</v>
      </c>
      <c r="E13" s="163">
        <v>27.997499999999999</v>
      </c>
      <c r="F13" s="163">
        <v>27.664899999999999</v>
      </c>
      <c r="G13" s="163">
        <v>208.1397</v>
      </c>
      <c r="H13" s="163">
        <v>321.52210000000002</v>
      </c>
      <c r="I13" s="163">
        <v>200.48670000000001</v>
      </c>
      <c r="J13" s="163">
        <v>200.17320000000001</v>
      </c>
      <c r="K13" s="163">
        <v>387.8109</v>
      </c>
      <c r="L13" s="163">
        <v>320.51029999999997</v>
      </c>
      <c r="M13" s="163">
        <v>1108.9811</v>
      </c>
    </row>
    <row r="14" spans="1:13" ht="18" customHeight="1" x14ac:dyDescent="0.35">
      <c r="A14" s="160" t="s">
        <v>53</v>
      </c>
      <c r="B14" s="160" t="s">
        <v>833</v>
      </c>
      <c r="C14" s="163">
        <v>34.549999999999997</v>
      </c>
      <c r="D14" s="163">
        <v>34.17</v>
      </c>
      <c r="E14" s="163">
        <v>36.168999999999997</v>
      </c>
      <c r="F14" s="163">
        <v>35.99</v>
      </c>
      <c r="G14" s="163">
        <v>229.91329999999999</v>
      </c>
      <c r="H14" s="163">
        <v>370.79230000000001</v>
      </c>
      <c r="I14" s="163">
        <v>199.155</v>
      </c>
      <c r="J14" s="163">
        <v>198.1645</v>
      </c>
      <c r="K14" s="163">
        <v>375.28769999999997</v>
      </c>
      <c r="L14" s="163">
        <v>310.43369999999999</v>
      </c>
      <c r="M14" s="163">
        <v>1083.0409</v>
      </c>
    </row>
    <row r="15" spans="1:13" ht="18" customHeight="1" x14ac:dyDescent="0.35">
      <c r="A15" s="160" t="s">
        <v>53</v>
      </c>
      <c r="B15" s="160" t="s">
        <v>834</v>
      </c>
      <c r="C15" s="165">
        <v>34.549999999999997</v>
      </c>
      <c r="D15" s="165">
        <v>34.17</v>
      </c>
      <c r="E15" s="165">
        <v>34.025599999999997</v>
      </c>
      <c r="F15" s="165">
        <v>33.465499999999999</v>
      </c>
      <c r="G15" s="165">
        <v>208.11619999999999</v>
      </c>
      <c r="H15" s="165">
        <v>344.32729999999998</v>
      </c>
      <c r="I15" s="165">
        <v>205.50360000000001</v>
      </c>
      <c r="J15" s="165">
        <v>207.2824</v>
      </c>
      <c r="K15" s="165">
        <v>384.7192</v>
      </c>
      <c r="L15" s="165">
        <v>318.37920000000003</v>
      </c>
      <c r="M15" s="165">
        <v>1115.8843999999999</v>
      </c>
    </row>
    <row r="16" spans="1:13" ht="18" customHeight="1" x14ac:dyDescent="0.35">
      <c r="A16" s="160" t="s">
        <v>53</v>
      </c>
      <c r="B16" s="160" t="s">
        <v>835</v>
      </c>
      <c r="C16" s="161">
        <v>33.770000000000003</v>
      </c>
      <c r="D16" s="161">
        <v>34.380000000000003</v>
      </c>
      <c r="E16" s="161">
        <v>37.240600000000001</v>
      </c>
      <c r="F16" s="161">
        <v>37.210299999999997</v>
      </c>
      <c r="G16" s="161">
        <v>235.80179999999999</v>
      </c>
      <c r="H16" s="161">
        <v>378.40269999999998</v>
      </c>
      <c r="I16" s="161">
        <v>207.5968</v>
      </c>
      <c r="J16" s="161">
        <v>207.77180000000001</v>
      </c>
      <c r="K16" s="161">
        <v>394.94740000000002</v>
      </c>
      <c r="L16" s="161">
        <v>321.49340000000001</v>
      </c>
      <c r="M16" s="161">
        <v>1131.8094000000001</v>
      </c>
    </row>
    <row r="17" spans="1:13" ht="18" customHeight="1" x14ac:dyDescent="0.35">
      <c r="A17" s="160" t="s">
        <v>53</v>
      </c>
      <c r="B17" s="160" t="s">
        <v>836</v>
      </c>
      <c r="C17" s="163">
        <v>36.11</v>
      </c>
      <c r="D17" s="163">
        <v>36.340000000000003</v>
      </c>
      <c r="E17" s="163">
        <v>38.178400000000003</v>
      </c>
      <c r="F17" s="163">
        <v>38.102899999999998</v>
      </c>
      <c r="G17" s="163">
        <v>243.92140000000001</v>
      </c>
      <c r="H17" s="163">
        <v>392.65269999999998</v>
      </c>
      <c r="I17" s="163">
        <v>206.9914</v>
      </c>
      <c r="J17" s="163">
        <v>206.6789</v>
      </c>
      <c r="K17" s="163">
        <v>396.94490000000002</v>
      </c>
      <c r="L17" s="163">
        <v>325.82049999999998</v>
      </c>
      <c r="M17" s="163">
        <v>1136.4357</v>
      </c>
    </row>
    <row r="18" spans="1:13" ht="18" customHeight="1" x14ac:dyDescent="0.35">
      <c r="A18" s="160" t="s">
        <v>53</v>
      </c>
      <c r="B18" s="160" t="s">
        <v>837</v>
      </c>
      <c r="C18" s="163">
        <v>37.1</v>
      </c>
      <c r="D18" s="163">
        <v>37.700000000000003</v>
      </c>
      <c r="E18" s="163">
        <v>40.3217</v>
      </c>
      <c r="F18" s="163">
        <v>39.965699999999998</v>
      </c>
      <c r="G18" s="163">
        <v>267.77050000000003</v>
      </c>
      <c r="H18" s="163">
        <v>422.85789999999997</v>
      </c>
      <c r="I18" s="163">
        <v>210.6388</v>
      </c>
      <c r="J18" s="163">
        <v>208.07210000000001</v>
      </c>
      <c r="K18" s="163">
        <v>404.12259999999998</v>
      </c>
      <c r="L18" s="163">
        <v>326.37189999999998</v>
      </c>
      <c r="M18" s="163">
        <v>1149.2054000000001</v>
      </c>
    </row>
    <row r="19" spans="1:13" ht="18" customHeight="1" x14ac:dyDescent="0.35">
      <c r="A19" s="160" t="s">
        <v>53</v>
      </c>
      <c r="B19" s="160" t="s">
        <v>838</v>
      </c>
      <c r="C19" s="163">
        <v>40.67</v>
      </c>
      <c r="D19" s="163">
        <v>40.840000000000003</v>
      </c>
      <c r="E19" s="163">
        <v>41.929200000000002</v>
      </c>
      <c r="F19" s="163">
        <v>41.629800000000003</v>
      </c>
      <c r="G19" s="163">
        <v>280.40010000000001</v>
      </c>
      <c r="H19" s="163">
        <v>445.46910000000003</v>
      </c>
      <c r="I19" s="163">
        <v>207.59</v>
      </c>
      <c r="J19" s="163">
        <v>206.40110000000001</v>
      </c>
      <c r="K19" s="163">
        <v>401.00049999999999</v>
      </c>
      <c r="L19" s="163">
        <v>322.47550000000001</v>
      </c>
      <c r="M19" s="163">
        <v>1137.4671000000001</v>
      </c>
    </row>
    <row r="20" spans="1:13" ht="18" customHeight="1" x14ac:dyDescent="0.35">
      <c r="A20" s="160" t="s">
        <v>53</v>
      </c>
      <c r="B20" s="160" t="s">
        <v>839</v>
      </c>
      <c r="C20" s="163">
        <v>48.97</v>
      </c>
      <c r="D20" s="163">
        <v>48.8</v>
      </c>
      <c r="E20" s="163">
        <v>45.948</v>
      </c>
      <c r="F20" s="163">
        <v>45.666400000000003</v>
      </c>
      <c r="G20" s="163">
        <v>297.52539999999999</v>
      </c>
      <c r="H20" s="163">
        <v>486.90980000000002</v>
      </c>
      <c r="I20" s="163">
        <v>203.83420000000001</v>
      </c>
      <c r="J20" s="163">
        <v>204.96019999999999</v>
      </c>
      <c r="K20" s="163">
        <v>381.42489999999998</v>
      </c>
      <c r="L20" s="163">
        <v>316.8922</v>
      </c>
      <c r="M20" s="163">
        <v>1107.1115</v>
      </c>
    </row>
    <row r="21" spans="1:13" ht="18" customHeight="1" x14ac:dyDescent="0.35">
      <c r="A21" s="160" t="s">
        <v>53</v>
      </c>
      <c r="B21" s="160" t="s">
        <v>840</v>
      </c>
      <c r="C21" s="163">
        <v>47.05</v>
      </c>
      <c r="D21" s="163">
        <v>47.74</v>
      </c>
      <c r="E21" s="163">
        <v>44.474400000000003</v>
      </c>
      <c r="F21" s="163">
        <v>42.826300000000003</v>
      </c>
      <c r="G21" s="163">
        <v>295.78809999999999</v>
      </c>
      <c r="H21" s="163">
        <v>477.87880000000001</v>
      </c>
      <c r="I21" s="163">
        <v>188.84700000000001</v>
      </c>
      <c r="J21" s="163">
        <v>188.44290000000001</v>
      </c>
      <c r="K21" s="163">
        <v>328.13279999999997</v>
      </c>
      <c r="L21" s="163">
        <v>267.1814</v>
      </c>
      <c r="M21" s="163">
        <v>972.60410000000002</v>
      </c>
    </row>
    <row r="22" spans="1:13" ht="18" customHeight="1" x14ac:dyDescent="0.35">
      <c r="A22" s="160" t="s">
        <v>53</v>
      </c>
      <c r="B22" s="160" t="s">
        <v>841</v>
      </c>
      <c r="C22" s="163">
        <v>52.76</v>
      </c>
      <c r="D22" s="163">
        <v>52.86</v>
      </c>
      <c r="E22" s="163">
        <v>47.421500000000002</v>
      </c>
      <c r="F22" s="163">
        <v>46.070399999999999</v>
      </c>
      <c r="G22" s="163">
        <v>324.17290000000003</v>
      </c>
      <c r="H22" s="163">
        <v>523.28480000000002</v>
      </c>
      <c r="I22" s="163">
        <v>172.17779999999999</v>
      </c>
      <c r="J22" s="163">
        <v>170.06399999999999</v>
      </c>
      <c r="K22" s="163">
        <v>248.4126</v>
      </c>
      <c r="L22" s="163">
        <v>200.72460000000001</v>
      </c>
      <c r="M22" s="163">
        <v>791.37900000000002</v>
      </c>
    </row>
    <row r="23" spans="1:13" ht="18" customHeight="1" x14ac:dyDescent="0.35">
      <c r="A23" s="160" t="s">
        <v>53</v>
      </c>
      <c r="B23" s="160" t="s">
        <v>842</v>
      </c>
      <c r="C23" s="165">
        <v>46.29</v>
      </c>
      <c r="D23" s="165">
        <v>47.26</v>
      </c>
      <c r="E23" s="165">
        <v>45.948</v>
      </c>
      <c r="F23" s="165">
        <v>46.508299999999998</v>
      </c>
      <c r="G23" s="165">
        <v>363.76850000000002</v>
      </c>
      <c r="H23" s="165">
        <v>549.77480000000003</v>
      </c>
      <c r="I23" s="165">
        <v>138.55670000000001</v>
      </c>
      <c r="J23" s="165">
        <v>141.1473</v>
      </c>
      <c r="K23" s="165">
        <v>162.58459999999999</v>
      </c>
      <c r="L23" s="165">
        <v>127.97320000000001</v>
      </c>
      <c r="M23" s="165">
        <v>570.26179999999999</v>
      </c>
    </row>
    <row r="24" spans="1:13" ht="18" customHeight="1" x14ac:dyDescent="0.35">
      <c r="A24" s="160" t="s">
        <v>53</v>
      </c>
      <c r="B24" s="160" t="s">
        <v>843</v>
      </c>
      <c r="C24" s="161">
        <v>42.26</v>
      </c>
      <c r="D24" s="161">
        <v>42.52</v>
      </c>
      <c r="E24" s="161">
        <v>52.110100000000003</v>
      </c>
      <c r="F24" s="161">
        <v>50.132399999999997</v>
      </c>
      <c r="G24" s="161">
        <v>384.32749999999999</v>
      </c>
      <c r="H24" s="161">
        <v>571.35</v>
      </c>
      <c r="I24" s="161">
        <v>148.14859999999999</v>
      </c>
      <c r="J24" s="161">
        <v>145.38509999999999</v>
      </c>
      <c r="K24" s="161">
        <v>191.16</v>
      </c>
      <c r="L24" s="161">
        <v>158.68960000000001</v>
      </c>
      <c r="M24" s="161">
        <v>643.38329999999996</v>
      </c>
    </row>
    <row r="25" spans="1:13" ht="18" customHeight="1" x14ac:dyDescent="0.35">
      <c r="A25" s="160" t="s">
        <v>53</v>
      </c>
      <c r="B25" s="160" t="s">
        <v>844</v>
      </c>
      <c r="C25" s="163">
        <v>43.78</v>
      </c>
      <c r="D25" s="163">
        <v>42.84</v>
      </c>
      <c r="E25" s="163">
        <v>52.110100000000003</v>
      </c>
      <c r="F25" s="163">
        <v>51.929400000000001</v>
      </c>
      <c r="G25" s="163">
        <v>414.6832</v>
      </c>
      <c r="H25" s="163">
        <v>605.34270000000004</v>
      </c>
      <c r="I25" s="163">
        <v>132.94929999999999</v>
      </c>
      <c r="J25" s="163">
        <v>132.53049999999999</v>
      </c>
      <c r="K25" s="163">
        <v>163.7328</v>
      </c>
      <c r="L25" s="163">
        <v>134.173</v>
      </c>
      <c r="M25" s="163">
        <v>563.38559999999995</v>
      </c>
    </row>
    <row r="26" spans="1:13" ht="18" customHeight="1" x14ac:dyDescent="0.35">
      <c r="A26" s="160" t="s">
        <v>53</v>
      </c>
      <c r="B26" s="160" t="s">
        <v>845</v>
      </c>
      <c r="C26" s="163">
        <v>41.1</v>
      </c>
      <c r="D26" s="163">
        <v>41.39</v>
      </c>
      <c r="E26" s="163">
        <v>48.493200000000002</v>
      </c>
      <c r="F26" s="163">
        <v>47.5366</v>
      </c>
      <c r="G26" s="163">
        <v>406.34280000000001</v>
      </c>
      <c r="H26" s="163">
        <v>584.86260000000004</v>
      </c>
      <c r="I26" s="163">
        <v>139.82749999999999</v>
      </c>
      <c r="J26" s="163">
        <v>139.81440000000001</v>
      </c>
      <c r="K26" s="163">
        <v>164.1241</v>
      </c>
      <c r="L26" s="163">
        <v>133.6396</v>
      </c>
      <c r="M26" s="163">
        <v>577.40560000000005</v>
      </c>
    </row>
    <row r="27" spans="1:13" ht="18" customHeight="1" x14ac:dyDescent="0.35">
      <c r="A27" s="160" t="s">
        <v>53</v>
      </c>
      <c r="B27" s="160" t="s">
        <v>846</v>
      </c>
      <c r="C27" s="163">
        <v>40.340000000000003</v>
      </c>
      <c r="D27" s="163">
        <v>40.630000000000003</v>
      </c>
      <c r="E27" s="163">
        <v>43.670699999999997</v>
      </c>
      <c r="F27" s="163">
        <v>42.897799999999997</v>
      </c>
      <c r="G27" s="163">
        <v>411.42619999999999</v>
      </c>
      <c r="H27" s="163">
        <v>578.96469999999999</v>
      </c>
      <c r="I27" s="163">
        <v>140.1591</v>
      </c>
      <c r="J27" s="163">
        <v>142.1857</v>
      </c>
      <c r="K27" s="163">
        <v>156.38229999999999</v>
      </c>
      <c r="L27" s="163">
        <v>121.22539999999999</v>
      </c>
      <c r="M27" s="163">
        <v>559.95249999999999</v>
      </c>
    </row>
    <row r="28" spans="1:13" ht="18" customHeight="1" x14ac:dyDescent="0.35">
      <c r="A28" s="160" t="s">
        <v>53</v>
      </c>
      <c r="B28" s="160" t="s">
        <v>847</v>
      </c>
      <c r="C28" s="163">
        <v>39.22</v>
      </c>
      <c r="D28" s="163">
        <v>39.31</v>
      </c>
      <c r="E28" s="163">
        <v>41.795299999999997</v>
      </c>
      <c r="F28" s="163">
        <v>41.171599999999998</v>
      </c>
      <c r="G28" s="163">
        <v>408.34960000000001</v>
      </c>
      <c r="H28" s="163">
        <v>569.84649999999999</v>
      </c>
      <c r="I28" s="163">
        <v>133.13499999999999</v>
      </c>
      <c r="J28" s="163">
        <v>133.9033</v>
      </c>
      <c r="K28" s="163">
        <v>141.4667</v>
      </c>
      <c r="L28" s="163">
        <v>111.49079999999999</v>
      </c>
      <c r="M28" s="163">
        <v>519.99580000000003</v>
      </c>
    </row>
    <row r="29" spans="1:13" ht="18" customHeight="1" x14ac:dyDescent="0.35">
      <c r="A29" s="160" t="s">
        <v>53</v>
      </c>
      <c r="B29" s="160" t="s">
        <v>848</v>
      </c>
      <c r="C29" s="163">
        <v>32.42</v>
      </c>
      <c r="D29" s="163">
        <v>32.58</v>
      </c>
      <c r="E29" s="163">
        <v>34.561500000000002</v>
      </c>
      <c r="F29" s="163">
        <v>34.039900000000003</v>
      </c>
      <c r="G29" s="163">
        <v>341.23230000000001</v>
      </c>
      <c r="H29" s="163">
        <v>474.83370000000002</v>
      </c>
      <c r="I29" s="163">
        <v>141.57839999999999</v>
      </c>
      <c r="J29" s="163">
        <v>140.4948</v>
      </c>
      <c r="K29" s="163">
        <v>157.05369999999999</v>
      </c>
      <c r="L29" s="163">
        <v>116.64279999999999</v>
      </c>
      <c r="M29" s="163">
        <v>555.76969999999994</v>
      </c>
    </row>
    <row r="30" spans="1:13" ht="18" customHeight="1" x14ac:dyDescent="0.35">
      <c r="A30" s="160" t="s">
        <v>53</v>
      </c>
      <c r="B30" s="160" t="s">
        <v>849</v>
      </c>
      <c r="C30" s="163">
        <v>34</v>
      </c>
      <c r="D30" s="163">
        <v>33.85</v>
      </c>
      <c r="E30" s="163">
        <v>36.704799999999999</v>
      </c>
      <c r="F30" s="163">
        <v>36.198999999999998</v>
      </c>
      <c r="G30" s="163">
        <v>355.64920000000001</v>
      </c>
      <c r="H30" s="163">
        <v>496.40300000000002</v>
      </c>
      <c r="I30" s="163">
        <v>138.42330000000001</v>
      </c>
      <c r="J30" s="163">
        <v>135.80629999999999</v>
      </c>
      <c r="K30" s="163">
        <v>141.13390000000001</v>
      </c>
      <c r="L30" s="163">
        <v>103.5078</v>
      </c>
      <c r="M30" s="163">
        <v>518.87130000000002</v>
      </c>
    </row>
    <row r="31" spans="1:13" ht="18" customHeight="1" x14ac:dyDescent="0.35">
      <c r="A31" s="160" t="s">
        <v>53</v>
      </c>
      <c r="B31" s="160" t="s">
        <v>850</v>
      </c>
      <c r="C31" s="165">
        <v>34.9</v>
      </c>
      <c r="D31" s="165">
        <v>35.06</v>
      </c>
      <c r="E31" s="165">
        <v>35.9011</v>
      </c>
      <c r="F31" s="165">
        <v>35.32</v>
      </c>
      <c r="G31" s="165">
        <v>366.1773</v>
      </c>
      <c r="H31" s="165">
        <v>507.35840000000002</v>
      </c>
      <c r="I31" s="165">
        <v>132.15690000000001</v>
      </c>
      <c r="J31" s="165">
        <v>130.41900000000001</v>
      </c>
      <c r="K31" s="165">
        <v>117.8134</v>
      </c>
      <c r="L31" s="165">
        <v>91.278999999999996</v>
      </c>
      <c r="M31" s="165">
        <v>471.66829999999999</v>
      </c>
    </row>
    <row r="32" spans="1:13" ht="18" customHeight="1" x14ac:dyDescent="0.35">
      <c r="A32" s="160" t="s">
        <v>53</v>
      </c>
      <c r="B32" s="160" t="s">
        <v>851</v>
      </c>
      <c r="C32" s="161">
        <v>34.119999999999997</v>
      </c>
      <c r="D32" s="161">
        <v>34.03</v>
      </c>
      <c r="E32" s="161">
        <v>37.910400000000003</v>
      </c>
      <c r="F32" s="161">
        <v>37.422899999999998</v>
      </c>
      <c r="G32" s="161">
        <v>354.78089999999997</v>
      </c>
      <c r="H32" s="161">
        <v>498.26420000000002</v>
      </c>
      <c r="I32" s="161">
        <v>142.03550000000001</v>
      </c>
      <c r="J32" s="161">
        <v>143.07830000000001</v>
      </c>
      <c r="K32" s="161">
        <v>154.01490000000001</v>
      </c>
      <c r="L32" s="161">
        <v>123.02070000000001</v>
      </c>
      <c r="M32" s="161">
        <v>562.14940000000001</v>
      </c>
    </row>
    <row r="33" spans="1:13" ht="18" customHeight="1" x14ac:dyDescent="0.35">
      <c r="A33" s="160" t="s">
        <v>53</v>
      </c>
      <c r="B33" s="160" t="s">
        <v>852</v>
      </c>
      <c r="C33" s="163">
        <v>30.59</v>
      </c>
      <c r="D33" s="163">
        <v>30.6</v>
      </c>
      <c r="E33" s="163">
        <v>35.767099999999999</v>
      </c>
      <c r="F33" s="163">
        <v>34.645800000000001</v>
      </c>
      <c r="G33" s="163">
        <v>330.1123</v>
      </c>
      <c r="H33" s="163">
        <v>461.71519999999998</v>
      </c>
      <c r="I33" s="163">
        <v>143.89760000000001</v>
      </c>
      <c r="J33" s="163">
        <v>142.89760000000001</v>
      </c>
      <c r="K33" s="163">
        <v>168.1146</v>
      </c>
      <c r="L33" s="163">
        <v>129.6276</v>
      </c>
      <c r="M33" s="163">
        <v>584.53740000000005</v>
      </c>
    </row>
    <row r="34" spans="1:13" ht="18" customHeight="1" x14ac:dyDescent="0.35">
      <c r="A34" s="160" t="s">
        <v>53</v>
      </c>
      <c r="B34" s="160" t="s">
        <v>853</v>
      </c>
      <c r="C34" s="163">
        <v>29.41</v>
      </c>
      <c r="D34" s="163">
        <v>29.58</v>
      </c>
      <c r="E34" s="163">
        <v>33.355800000000002</v>
      </c>
      <c r="F34" s="163">
        <v>32.262099999999997</v>
      </c>
      <c r="G34" s="163">
        <v>321.93990000000002</v>
      </c>
      <c r="H34" s="163">
        <v>446.5478</v>
      </c>
      <c r="I34" s="163">
        <v>142.37569999999999</v>
      </c>
      <c r="J34" s="163">
        <v>141.7688</v>
      </c>
      <c r="K34" s="163">
        <v>173.553</v>
      </c>
      <c r="L34" s="163">
        <v>133.2774</v>
      </c>
      <c r="M34" s="163">
        <v>590.97490000000005</v>
      </c>
    </row>
    <row r="35" spans="1:13" ht="18" customHeight="1" x14ac:dyDescent="0.35">
      <c r="A35" s="160" t="s">
        <v>53</v>
      </c>
      <c r="B35" s="160" t="s">
        <v>854</v>
      </c>
      <c r="C35" s="163">
        <v>30.35</v>
      </c>
      <c r="D35" s="163">
        <v>30.74</v>
      </c>
      <c r="E35" s="163">
        <v>32.552100000000003</v>
      </c>
      <c r="F35" s="163">
        <v>31.781400000000001</v>
      </c>
      <c r="G35" s="163">
        <v>326.50369999999998</v>
      </c>
      <c r="H35" s="163">
        <v>451.92720000000003</v>
      </c>
      <c r="I35" s="163">
        <v>150.79509999999999</v>
      </c>
      <c r="J35" s="163">
        <v>149.86340000000001</v>
      </c>
      <c r="K35" s="163">
        <v>192.45400000000001</v>
      </c>
      <c r="L35" s="163">
        <v>144.79419999999999</v>
      </c>
      <c r="M35" s="163">
        <v>637.9067</v>
      </c>
    </row>
    <row r="36" spans="1:13" ht="18" customHeight="1" x14ac:dyDescent="0.35">
      <c r="A36" s="160" t="s">
        <v>53</v>
      </c>
      <c r="B36" s="160" t="s">
        <v>855</v>
      </c>
      <c r="C36" s="163">
        <v>31.98</v>
      </c>
      <c r="D36" s="163">
        <v>32.159999999999997</v>
      </c>
      <c r="E36" s="163">
        <v>35.499200000000002</v>
      </c>
      <c r="F36" s="163">
        <v>34.621699999999997</v>
      </c>
      <c r="G36" s="163">
        <v>324.57679999999999</v>
      </c>
      <c r="H36" s="163">
        <v>458.83769999999998</v>
      </c>
      <c r="I36" s="163">
        <v>158.92670000000001</v>
      </c>
      <c r="J36" s="163">
        <v>159.23150000000001</v>
      </c>
      <c r="K36" s="163">
        <v>231.57390000000001</v>
      </c>
      <c r="L36" s="163">
        <v>177.69319999999999</v>
      </c>
      <c r="M36" s="163">
        <v>727.42529999999999</v>
      </c>
    </row>
    <row r="37" spans="1:13" ht="18" customHeight="1" x14ac:dyDescent="0.35">
      <c r="A37" s="160" t="s">
        <v>53</v>
      </c>
      <c r="B37" s="160" t="s">
        <v>856</v>
      </c>
      <c r="C37" s="163">
        <v>31.88</v>
      </c>
      <c r="D37" s="163">
        <v>31.92</v>
      </c>
      <c r="E37" s="163">
        <v>30.274799999999999</v>
      </c>
      <c r="F37" s="163">
        <v>30.393899999999999</v>
      </c>
      <c r="G37" s="163">
        <v>337.1388</v>
      </c>
      <c r="H37" s="163">
        <v>461.60750000000002</v>
      </c>
      <c r="I37" s="163">
        <v>147.93960000000001</v>
      </c>
      <c r="J37" s="163">
        <v>146.11609999999999</v>
      </c>
      <c r="K37" s="163">
        <v>214.05609999999999</v>
      </c>
      <c r="L37" s="163">
        <v>165.90809999999999</v>
      </c>
      <c r="M37" s="163">
        <v>674.01990000000001</v>
      </c>
    </row>
    <row r="38" spans="1:13" ht="18" customHeight="1" x14ac:dyDescent="0.35">
      <c r="A38" s="160" t="s">
        <v>53</v>
      </c>
      <c r="B38" s="160" t="s">
        <v>857</v>
      </c>
      <c r="C38" s="163">
        <v>31.73</v>
      </c>
      <c r="D38" s="163">
        <v>32</v>
      </c>
      <c r="E38" s="163">
        <v>33.355800000000002</v>
      </c>
      <c r="F38" s="163">
        <v>32.901699999999998</v>
      </c>
      <c r="G38" s="163">
        <v>330.93040000000002</v>
      </c>
      <c r="H38" s="163">
        <v>460.91789999999997</v>
      </c>
      <c r="I38" s="163">
        <v>149.1865</v>
      </c>
      <c r="J38" s="163">
        <v>148.19649999999999</v>
      </c>
      <c r="K38" s="163">
        <v>226.6996</v>
      </c>
      <c r="L38" s="163">
        <v>178.70050000000001</v>
      </c>
      <c r="M38" s="163">
        <v>702.78309999999999</v>
      </c>
    </row>
    <row r="39" spans="1:13" ht="18" customHeight="1" x14ac:dyDescent="0.35">
      <c r="A39" s="160" t="s">
        <v>53</v>
      </c>
      <c r="B39" s="160" t="s">
        <v>858</v>
      </c>
      <c r="C39" s="165">
        <v>31.02</v>
      </c>
      <c r="D39" s="165">
        <v>31.04</v>
      </c>
      <c r="E39" s="165">
        <v>33.355800000000002</v>
      </c>
      <c r="F39" s="165">
        <v>33.426499999999997</v>
      </c>
      <c r="G39" s="165">
        <v>319.32650000000001</v>
      </c>
      <c r="H39" s="165">
        <v>448.16879999999998</v>
      </c>
      <c r="I39" s="165">
        <v>163.20150000000001</v>
      </c>
      <c r="J39" s="165">
        <v>161.86539999999999</v>
      </c>
      <c r="K39" s="165">
        <v>271.51179999999999</v>
      </c>
      <c r="L39" s="165">
        <v>214.42009999999999</v>
      </c>
      <c r="M39" s="165">
        <v>810.99879999999996</v>
      </c>
    </row>
    <row r="40" spans="1:13" ht="18" customHeight="1" x14ac:dyDescent="0.35">
      <c r="A40" s="160" t="s">
        <v>53</v>
      </c>
      <c r="B40" s="160" t="s">
        <v>859</v>
      </c>
      <c r="C40" s="161">
        <v>30.97</v>
      </c>
      <c r="D40" s="161">
        <v>30.7</v>
      </c>
      <c r="E40" s="161">
        <v>35.499200000000002</v>
      </c>
      <c r="F40" s="161">
        <v>34.679000000000002</v>
      </c>
      <c r="G40" s="161">
        <v>312.22489999999999</v>
      </c>
      <c r="H40" s="161">
        <v>444.07310000000001</v>
      </c>
      <c r="I40" s="161">
        <v>192.65719999999999</v>
      </c>
      <c r="J40" s="161">
        <v>193.953</v>
      </c>
      <c r="K40" s="161">
        <v>363.09519999999998</v>
      </c>
      <c r="L40" s="161">
        <v>284.28870000000001</v>
      </c>
      <c r="M40" s="161">
        <v>1033.9940999999999</v>
      </c>
    </row>
    <row r="41" spans="1:13" ht="18" customHeight="1" x14ac:dyDescent="0.35">
      <c r="A41" s="160" t="s">
        <v>53</v>
      </c>
      <c r="B41" s="160" t="s">
        <v>860</v>
      </c>
      <c r="C41" s="163">
        <v>33.76</v>
      </c>
      <c r="D41" s="163">
        <v>33.68</v>
      </c>
      <c r="E41" s="163">
        <v>34.8294</v>
      </c>
      <c r="F41" s="163">
        <v>35.299100000000003</v>
      </c>
      <c r="G41" s="163">
        <v>306.06319999999999</v>
      </c>
      <c r="H41" s="163">
        <v>443.63170000000002</v>
      </c>
      <c r="I41" s="163">
        <v>215.8407</v>
      </c>
      <c r="J41" s="163">
        <v>214.14760000000001</v>
      </c>
      <c r="K41" s="163">
        <v>419.17450000000002</v>
      </c>
      <c r="L41" s="163">
        <v>341.42770000000002</v>
      </c>
      <c r="M41" s="163">
        <v>1190.5905</v>
      </c>
    </row>
    <row r="42" spans="1:13" ht="18" customHeight="1" x14ac:dyDescent="0.35">
      <c r="A42" s="160" t="s">
        <v>53</v>
      </c>
      <c r="B42" s="160" t="s">
        <v>861</v>
      </c>
      <c r="C42" s="163">
        <v>30.99</v>
      </c>
      <c r="D42" s="163">
        <v>31.04</v>
      </c>
      <c r="E42" s="163">
        <v>35.499200000000002</v>
      </c>
      <c r="F42" s="163">
        <v>35.1693</v>
      </c>
      <c r="G42" s="163">
        <v>278.91399999999999</v>
      </c>
      <c r="H42" s="163">
        <v>411.61250000000001</v>
      </c>
      <c r="I42" s="163">
        <v>223.52959999999999</v>
      </c>
      <c r="J42" s="163">
        <v>222.102</v>
      </c>
      <c r="K42" s="163">
        <v>444.4547</v>
      </c>
      <c r="L42" s="163">
        <v>363.226</v>
      </c>
      <c r="M42" s="163">
        <v>1253.3123000000001</v>
      </c>
    </row>
    <row r="43" spans="1:13" ht="18" customHeight="1" x14ac:dyDescent="0.35">
      <c r="A43" s="160" t="s">
        <v>53</v>
      </c>
      <c r="B43" s="160" t="s">
        <v>862</v>
      </c>
      <c r="C43" s="163">
        <v>32.57</v>
      </c>
      <c r="D43" s="163">
        <v>32.409999999999997</v>
      </c>
      <c r="E43" s="163">
        <v>34.561500000000002</v>
      </c>
      <c r="F43" s="163">
        <v>34.505499999999998</v>
      </c>
      <c r="G43" s="163">
        <v>281.38929999999999</v>
      </c>
      <c r="H43" s="163">
        <v>415.43630000000002</v>
      </c>
      <c r="I43" s="163">
        <v>229.7835</v>
      </c>
      <c r="J43" s="163">
        <v>228.1208</v>
      </c>
      <c r="K43" s="163">
        <v>463.60250000000002</v>
      </c>
      <c r="L43" s="163">
        <v>374.39870000000002</v>
      </c>
      <c r="M43" s="163">
        <v>1295.9055000000001</v>
      </c>
    </row>
    <row r="44" spans="1:13" ht="18" customHeight="1" x14ac:dyDescent="0.35">
      <c r="A44" s="160" t="s">
        <v>53</v>
      </c>
      <c r="B44" s="160" t="s">
        <v>863</v>
      </c>
      <c r="C44" s="163">
        <v>41.87</v>
      </c>
      <c r="D44" s="163">
        <v>41.95</v>
      </c>
      <c r="E44" s="163">
        <v>40.589599999999997</v>
      </c>
      <c r="F44" s="163">
        <v>40.077599999999997</v>
      </c>
      <c r="G44" s="163">
        <v>348.23500000000001</v>
      </c>
      <c r="H44" s="163">
        <v>512.72220000000004</v>
      </c>
      <c r="I44" s="163">
        <v>228.52109999999999</v>
      </c>
      <c r="J44" s="163">
        <v>226.6122</v>
      </c>
      <c r="K44" s="163">
        <v>466.1148</v>
      </c>
      <c r="L44" s="163">
        <v>375.00729999999999</v>
      </c>
      <c r="M44" s="163">
        <v>1296.2554</v>
      </c>
    </row>
    <row r="45" spans="1:13" ht="18" customHeight="1" x14ac:dyDescent="0.35">
      <c r="A45" s="160" t="s">
        <v>53</v>
      </c>
      <c r="B45" s="160" t="s">
        <v>864</v>
      </c>
      <c r="C45" s="163">
        <v>45.36</v>
      </c>
      <c r="D45" s="163">
        <v>45.36</v>
      </c>
      <c r="E45" s="163">
        <v>42.866900000000001</v>
      </c>
      <c r="F45" s="163">
        <v>42.676099999999998</v>
      </c>
      <c r="G45" s="163">
        <v>380.5917</v>
      </c>
      <c r="H45" s="163">
        <v>556.85469999999998</v>
      </c>
      <c r="I45" s="163">
        <v>221.4821</v>
      </c>
      <c r="J45" s="163">
        <v>219.82730000000001</v>
      </c>
      <c r="K45" s="163">
        <v>446.42189999999999</v>
      </c>
      <c r="L45" s="163">
        <v>363.02620000000002</v>
      </c>
      <c r="M45" s="163">
        <v>1250.7574999999999</v>
      </c>
    </row>
    <row r="46" spans="1:13" ht="18" customHeight="1" x14ac:dyDescent="0.35">
      <c r="A46" s="160" t="s">
        <v>53</v>
      </c>
      <c r="B46" s="160" t="s">
        <v>865</v>
      </c>
      <c r="C46" s="163">
        <v>44.89</v>
      </c>
      <c r="D46" s="163">
        <v>45.11</v>
      </c>
      <c r="E46" s="163">
        <v>44.072600000000001</v>
      </c>
      <c r="F46" s="163">
        <v>43.620800000000003</v>
      </c>
      <c r="G46" s="163">
        <v>372.90820000000002</v>
      </c>
      <c r="H46" s="163">
        <v>550.60159999999996</v>
      </c>
      <c r="I46" s="163">
        <v>219.99379999999999</v>
      </c>
      <c r="J46" s="163">
        <v>220.17789999999999</v>
      </c>
      <c r="K46" s="163">
        <v>443.1395</v>
      </c>
      <c r="L46" s="163">
        <v>360.94979999999998</v>
      </c>
      <c r="M46" s="163">
        <v>1244.261</v>
      </c>
    </row>
    <row r="47" spans="1:13" ht="18" customHeight="1" x14ac:dyDescent="0.35">
      <c r="A47" s="160" t="s">
        <v>53</v>
      </c>
      <c r="B47" s="160" t="s">
        <v>866</v>
      </c>
      <c r="C47" s="165">
        <v>45.4</v>
      </c>
      <c r="D47" s="165">
        <v>45.46</v>
      </c>
      <c r="E47" s="165">
        <v>45.144199999999998</v>
      </c>
      <c r="F47" s="165">
        <v>45.072200000000002</v>
      </c>
      <c r="G47" s="165">
        <v>380.50850000000003</v>
      </c>
      <c r="H47" s="165">
        <v>561.58489999999995</v>
      </c>
      <c r="I47" s="165">
        <v>222.38919999999999</v>
      </c>
      <c r="J47" s="165">
        <v>220.74700000000001</v>
      </c>
      <c r="K47" s="165">
        <v>436.97469999999998</v>
      </c>
      <c r="L47" s="165">
        <v>354.28840000000002</v>
      </c>
      <c r="M47" s="165">
        <v>1234.3993</v>
      </c>
    </row>
    <row r="48" spans="1:13" ht="18" customHeight="1" x14ac:dyDescent="0.35">
      <c r="A48" s="160" t="s">
        <v>53</v>
      </c>
      <c r="B48" s="160" t="s">
        <v>867</v>
      </c>
      <c r="C48" s="161">
        <v>47.32</v>
      </c>
      <c r="D48" s="161">
        <v>47.9</v>
      </c>
      <c r="E48" s="161">
        <v>48.627200000000002</v>
      </c>
      <c r="F48" s="161">
        <v>47.805799999999998</v>
      </c>
      <c r="G48" s="161">
        <v>398.8297</v>
      </c>
      <c r="H48" s="161">
        <v>590.48270000000002</v>
      </c>
      <c r="I48" s="161">
        <v>222.74260000000001</v>
      </c>
      <c r="J48" s="161">
        <v>221.0668</v>
      </c>
      <c r="K48" s="161">
        <v>434.98309999999998</v>
      </c>
      <c r="L48" s="161">
        <v>352.36799999999999</v>
      </c>
      <c r="M48" s="161">
        <v>1231.1605</v>
      </c>
    </row>
    <row r="49" spans="1:13" ht="18" customHeight="1" x14ac:dyDescent="0.35">
      <c r="A49" s="160" t="s">
        <v>53</v>
      </c>
      <c r="B49" s="160" t="s">
        <v>868</v>
      </c>
      <c r="C49" s="163">
        <v>45.77</v>
      </c>
      <c r="D49" s="163">
        <v>45.77</v>
      </c>
      <c r="E49" s="163">
        <v>47.0197</v>
      </c>
      <c r="F49" s="163">
        <v>46.684800000000003</v>
      </c>
      <c r="G49" s="163">
        <v>395.5027</v>
      </c>
      <c r="H49" s="163">
        <v>580.74720000000002</v>
      </c>
      <c r="I49" s="163">
        <v>221.49930000000001</v>
      </c>
      <c r="J49" s="163">
        <v>219.10210000000001</v>
      </c>
      <c r="K49" s="163">
        <v>423.0249</v>
      </c>
      <c r="L49" s="163">
        <v>349.75240000000002</v>
      </c>
      <c r="M49" s="163">
        <v>1213.3787</v>
      </c>
    </row>
    <row r="50" spans="1:13" ht="18" customHeight="1" x14ac:dyDescent="0.35">
      <c r="A50" s="160" t="s">
        <v>53</v>
      </c>
      <c r="B50" s="160" t="s">
        <v>869</v>
      </c>
      <c r="C50" s="163">
        <v>43.36</v>
      </c>
      <c r="D50" s="163">
        <v>43.66</v>
      </c>
      <c r="E50" s="163">
        <v>47.287599999999998</v>
      </c>
      <c r="F50" s="163">
        <v>46.905799999999999</v>
      </c>
      <c r="G50" s="163">
        <v>378.64640000000003</v>
      </c>
      <c r="H50" s="163">
        <v>559.85979999999995</v>
      </c>
      <c r="I50" s="163">
        <v>229.5915</v>
      </c>
      <c r="J50" s="163">
        <v>225.63659999999999</v>
      </c>
      <c r="K50" s="163">
        <v>446.86079999999998</v>
      </c>
      <c r="L50" s="163">
        <v>367.1866</v>
      </c>
      <c r="M50" s="163">
        <v>1269.2755</v>
      </c>
    </row>
    <row r="51" spans="1:13" ht="18" customHeight="1" x14ac:dyDescent="0.35">
      <c r="A51" s="160" t="s">
        <v>53</v>
      </c>
      <c r="B51" s="160" t="s">
        <v>870</v>
      </c>
      <c r="C51" s="163">
        <v>41.17</v>
      </c>
      <c r="D51" s="163">
        <v>41.62</v>
      </c>
      <c r="E51" s="163">
        <v>45.010300000000001</v>
      </c>
      <c r="F51" s="163">
        <v>44.491399999999999</v>
      </c>
      <c r="G51" s="163">
        <v>352.22699999999998</v>
      </c>
      <c r="H51" s="163">
        <v>524.51869999999997</v>
      </c>
      <c r="I51" s="163">
        <v>231.03139999999999</v>
      </c>
      <c r="J51" s="163">
        <v>229.1618</v>
      </c>
      <c r="K51" s="163">
        <v>439.19979999999998</v>
      </c>
      <c r="L51" s="163">
        <v>362.3596</v>
      </c>
      <c r="M51" s="163">
        <v>1261.7526</v>
      </c>
    </row>
    <row r="52" spans="1:13" ht="18" customHeight="1" x14ac:dyDescent="0.35">
      <c r="A52" s="160" t="s">
        <v>53</v>
      </c>
      <c r="B52" s="160" t="s">
        <v>871</v>
      </c>
      <c r="C52" s="163">
        <v>37.979999999999997</v>
      </c>
      <c r="D52" s="163">
        <v>37.770000000000003</v>
      </c>
      <c r="E52" s="163">
        <v>40.991500000000002</v>
      </c>
      <c r="F52" s="163">
        <v>40.451099999999997</v>
      </c>
      <c r="G52" s="163">
        <v>319.1026</v>
      </c>
      <c r="H52" s="163">
        <v>476.29520000000002</v>
      </c>
      <c r="I52" s="163">
        <v>226.92689999999999</v>
      </c>
      <c r="J52" s="163">
        <v>224.35919999999999</v>
      </c>
      <c r="K52" s="163">
        <v>426.2011</v>
      </c>
      <c r="L52" s="163">
        <v>353.8082</v>
      </c>
      <c r="M52" s="163">
        <v>1231.2954</v>
      </c>
    </row>
    <row r="53" spans="1:13" ht="18" customHeight="1" x14ac:dyDescent="0.35">
      <c r="A53" s="160" t="s">
        <v>53</v>
      </c>
      <c r="B53" s="160" t="s">
        <v>872</v>
      </c>
      <c r="C53" s="163">
        <v>34.39</v>
      </c>
      <c r="D53" s="163">
        <v>34.729999999999997</v>
      </c>
      <c r="E53" s="163">
        <v>35.365200000000002</v>
      </c>
      <c r="F53" s="163">
        <v>34.856900000000003</v>
      </c>
      <c r="G53" s="163">
        <v>301.48320000000001</v>
      </c>
      <c r="H53" s="163">
        <v>440.82530000000003</v>
      </c>
      <c r="I53" s="163">
        <v>227.47110000000001</v>
      </c>
      <c r="J53" s="163">
        <v>227.3124</v>
      </c>
      <c r="K53" s="163">
        <v>421.95920000000001</v>
      </c>
      <c r="L53" s="163">
        <v>347.85950000000003</v>
      </c>
      <c r="M53" s="163">
        <v>1224.6022</v>
      </c>
    </row>
    <row r="54" spans="1:13" ht="18" customHeight="1" x14ac:dyDescent="0.35">
      <c r="A54" s="160" t="s">
        <v>53</v>
      </c>
      <c r="B54" s="160" t="s">
        <v>873</v>
      </c>
      <c r="C54" s="163">
        <v>33.51</v>
      </c>
      <c r="D54" s="163">
        <v>33.619999999999997</v>
      </c>
      <c r="E54" s="163">
        <v>34.427500000000002</v>
      </c>
      <c r="F54" s="163">
        <v>33.896700000000003</v>
      </c>
      <c r="G54" s="163">
        <v>293.08769999999998</v>
      </c>
      <c r="H54" s="163">
        <v>428.5419</v>
      </c>
      <c r="I54" s="163">
        <v>217.7191</v>
      </c>
      <c r="J54" s="163">
        <v>216.67269999999999</v>
      </c>
      <c r="K54" s="163">
        <v>395.17410000000001</v>
      </c>
      <c r="L54" s="163">
        <v>331.5224</v>
      </c>
      <c r="M54" s="163">
        <v>1161.0882999999999</v>
      </c>
    </row>
    <row r="55" spans="1:13" ht="18" customHeight="1" x14ac:dyDescent="0.35">
      <c r="A55" s="160" t="s">
        <v>874</v>
      </c>
      <c r="B55" s="160" t="s">
        <v>54</v>
      </c>
      <c r="C55" s="165">
        <v>30.94</v>
      </c>
      <c r="D55" s="165">
        <v>31.26</v>
      </c>
      <c r="E55" s="165">
        <v>30.676600000000001</v>
      </c>
      <c r="F55" s="165">
        <v>30.54</v>
      </c>
      <c r="G55" s="165">
        <v>264.56549999999999</v>
      </c>
      <c r="H55" s="165">
        <v>387.9821</v>
      </c>
      <c r="I55" s="165">
        <v>218.30119999999999</v>
      </c>
      <c r="J55" s="165">
        <v>218.20570000000001</v>
      </c>
      <c r="K55" s="165">
        <v>394.50189999999998</v>
      </c>
      <c r="L55" s="165">
        <v>328.47649999999999</v>
      </c>
      <c r="M55" s="165">
        <v>1159.4853000000001</v>
      </c>
    </row>
    <row r="56" spans="1:13" x14ac:dyDescent="0.35">
      <c r="A56" s="226" t="s">
        <v>886</v>
      </c>
      <c r="B56" s="226"/>
      <c r="C56" s="167">
        <v>-28.81</v>
      </c>
      <c r="D56" s="167">
        <v>-28.91</v>
      </c>
      <c r="E56" s="167">
        <v>-26.523900000000001</v>
      </c>
      <c r="F56" s="167">
        <v>-26.398499999999999</v>
      </c>
      <c r="G56" s="167">
        <v>-208.11619999999999</v>
      </c>
      <c r="H56" s="167"/>
      <c r="I56" s="167">
        <v>231.03139999999999</v>
      </c>
      <c r="J56" s="167">
        <v>229.1618</v>
      </c>
      <c r="K56" s="167">
        <v>466.1148</v>
      </c>
      <c r="L56" s="167">
        <v>375.00729999999999</v>
      </c>
      <c r="M56" s="167"/>
    </row>
    <row r="57" spans="1:13" x14ac:dyDescent="0.35">
      <c r="A57" s="226" t="s">
        <v>887</v>
      </c>
      <c r="B57" s="226"/>
      <c r="C57" s="167">
        <v>-52.76</v>
      </c>
      <c r="D57" s="167">
        <v>-52.86</v>
      </c>
      <c r="E57" s="167">
        <v>-52.110100000000003</v>
      </c>
      <c r="F57" s="167">
        <v>-51.929400000000001</v>
      </c>
      <c r="G57" s="167">
        <v>-414.6832</v>
      </c>
      <c r="H57" s="167"/>
      <c r="I57" s="167">
        <v>132.15690000000001</v>
      </c>
      <c r="J57" s="167">
        <v>130.41900000000001</v>
      </c>
      <c r="K57" s="167">
        <v>117.8134</v>
      </c>
      <c r="L57" s="167">
        <v>91.278999999999996</v>
      </c>
      <c r="M57" s="167"/>
    </row>
    <row r="58" spans="1:13" x14ac:dyDescent="0.35">
      <c r="A58" s="226" t="s">
        <v>888</v>
      </c>
      <c r="B58" s="226"/>
      <c r="C58" s="167">
        <v>-36.950000000000003</v>
      </c>
      <c r="D58" s="167">
        <v>-37.064166666666665</v>
      </c>
      <c r="E58" s="167">
        <v>-38.792341666666665</v>
      </c>
      <c r="F58" s="167">
        <v>-38.388139583333334</v>
      </c>
      <c r="G58" s="167">
        <v>-318.4593395833333</v>
      </c>
      <c r="H58" s="167"/>
      <c r="I58" s="167">
        <v>187.59270624999999</v>
      </c>
      <c r="J58" s="167">
        <v>186.74466041666665</v>
      </c>
      <c r="K58" s="167">
        <v>323.01469583333335</v>
      </c>
      <c r="L58" s="167">
        <v>262.24414791666669</v>
      </c>
      <c r="M58" s="167"/>
    </row>
    <row r="59" spans="1:13" ht="27" customHeight="1" x14ac:dyDescent="0.35">
      <c r="A59" s="226" t="s">
        <v>3</v>
      </c>
      <c r="B59" s="226"/>
      <c r="C59" s="227" t="s">
        <v>218</v>
      </c>
      <c r="D59" s="227"/>
      <c r="E59" s="227" t="s">
        <v>443</v>
      </c>
      <c r="F59" s="227"/>
      <c r="G59" s="227" t="s">
        <v>539</v>
      </c>
      <c r="H59" s="227" t="s">
        <v>982</v>
      </c>
      <c r="I59" s="227" t="s">
        <v>539</v>
      </c>
      <c r="J59" s="227"/>
      <c r="K59" s="227"/>
      <c r="L59" s="227" t="s">
        <v>41</v>
      </c>
      <c r="M59" s="227" t="s">
        <v>982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8" t="s">
        <v>2706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 hidden="1" customHeight="1" x14ac:dyDescent="0.35">
      <c r="A5" s="226" t="s">
        <v>1753</v>
      </c>
      <c r="B5" s="226"/>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6" t="s">
        <v>1754</v>
      </c>
      <c r="B6" s="226"/>
      <c r="C6" s="171" t="s">
        <v>2707</v>
      </c>
      <c r="D6" s="171" t="s">
        <v>2708</v>
      </c>
      <c r="E6" s="171" t="s">
        <v>2709</v>
      </c>
      <c r="F6" s="171" t="s">
        <v>2710</v>
      </c>
      <c r="G6" s="171" t="s">
        <v>2711</v>
      </c>
      <c r="H6" s="171" t="s">
        <v>2712</v>
      </c>
      <c r="I6" s="171" t="s">
        <v>2713</v>
      </c>
      <c r="J6" s="171" t="s">
        <v>2714</v>
      </c>
      <c r="K6" s="171" t="s">
        <v>2715</v>
      </c>
      <c r="L6" s="171" t="s">
        <v>2716</v>
      </c>
      <c r="M6" s="171" t="s">
        <v>2717</v>
      </c>
      <c r="N6" s="171" t="s">
        <v>2718</v>
      </c>
      <c r="O6" s="11" t="s">
        <v>2719</v>
      </c>
      <c r="P6" s="11" t="s">
        <v>2720</v>
      </c>
      <c r="Q6" s="11" t="s">
        <v>2721</v>
      </c>
      <c r="R6" s="11" t="s">
        <v>2722</v>
      </c>
      <c r="S6" s="11" t="s">
        <v>2723</v>
      </c>
      <c r="T6" s="11" t="s">
        <v>2724</v>
      </c>
      <c r="U6" s="11" t="s">
        <v>2725</v>
      </c>
      <c r="V6" s="11" t="s">
        <v>2726</v>
      </c>
      <c r="W6" s="11" t="s">
        <v>2727</v>
      </c>
      <c r="X6" s="172" t="s">
        <v>2728</v>
      </c>
      <c r="Y6" s="172" t="s">
        <v>2729</v>
      </c>
      <c r="Z6" s="172" t="s">
        <v>2730</v>
      </c>
      <c r="AA6" s="172" t="s">
        <v>2731</v>
      </c>
      <c r="AB6" s="172" t="s">
        <v>2732</v>
      </c>
      <c r="AC6" s="172" t="s">
        <v>2733</v>
      </c>
      <c r="AD6" s="172" t="s">
        <v>2734</v>
      </c>
      <c r="AE6" s="172" t="s">
        <v>2735</v>
      </c>
      <c r="AF6" s="172" t="s">
        <v>2736</v>
      </c>
    </row>
    <row r="7" spans="1:32" ht="27" customHeight="1" x14ac:dyDescent="0.35">
      <c r="A7" s="226" t="s">
        <v>17</v>
      </c>
      <c r="B7" s="226"/>
      <c r="C7" s="230" t="s">
        <v>2737</v>
      </c>
      <c r="D7" s="230" t="s">
        <v>590</v>
      </c>
      <c r="E7" s="230" t="s">
        <v>2738</v>
      </c>
      <c r="F7" s="230" t="s">
        <v>2739</v>
      </c>
      <c r="G7" s="230" t="s">
        <v>555</v>
      </c>
      <c r="H7" s="230" t="s">
        <v>559</v>
      </c>
      <c r="I7" s="230" t="s">
        <v>201</v>
      </c>
      <c r="J7" s="230" t="s">
        <v>565</v>
      </c>
      <c r="K7" s="230" t="s">
        <v>196</v>
      </c>
      <c r="L7" s="230" t="s">
        <v>599</v>
      </c>
      <c r="M7" s="230" t="s">
        <v>396</v>
      </c>
      <c r="N7" s="230" t="s">
        <v>179</v>
      </c>
      <c r="O7" s="224" t="s">
        <v>500</v>
      </c>
      <c r="P7" s="224" t="s">
        <v>497</v>
      </c>
      <c r="Q7" s="224" t="s">
        <v>444</v>
      </c>
      <c r="R7" s="224" t="s">
        <v>2740</v>
      </c>
      <c r="S7" s="224" t="s">
        <v>473</v>
      </c>
      <c r="T7" s="224" t="s">
        <v>586</v>
      </c>
      <c r="U7" s="224" t="s">
        <v>2741</v>
      </c>
      <c r="V7" s="224" t="s">
        <v>2742</v>
      </c>
      <c r="W7" s="224" t="s">
        <v>2743</v>
      </c>
      <c r="X7" s="231" t="s">
        <v>2744</v>
      </c>
      <c r="Y7" s="231" t="s">
        <v>2745</v>
      </c>
      <c r="Z7" s="231" t="s">
        <v>2746</v>
      </c>
      <c r="AA7" s="231" t="s">
        <v>2747</v>
      </c>
      <c r="AB7" s="231" t="s">
        <v>2748</v>
      </c>
      <c r="AC7" s="231" t="s">
        <v>2749</v>
      </c>
      <c r="AD7" s="231" t="s">
        <v>2741</v>
      </c>
      <c r="AE7" s="231" t="s">
        <v>2750</v>
      </c>
      <c r="AF7" s="231" t="s">
        <v>2742</v>
      </c>
    </row>
    <row r="8" spans="1:32" x14ac:dyDescent="0.35">
      <c r="A8" s="226" t="s">
        <v>2751</v>
      </c>
      <c r="B8" s="226"/>
      <c r="C8" s="171" t="s">
        <v>2752</v>
      </c>
      <c r="D8" s="171" t="s">
        <v>2752</v>
      </c>
      <c r="E8" s="171" t="s">
        <v>2752</v>
      </c>
      <c r="F8" s="171" t="s">
        <v>2752</v>
      </c>
      <c r="G8" s="171" t="s">
        <v>2752</v>
      </c>
      <c r="H8" s="171" t="s">
        <v>2752</v>
      </c>
      <c r="I8" s="171" t="s">
        <v>2752</v>
      </c>
      <c r="J8" s="171" t="s">
        <v>2752</v>
      </c>
      <c r="K8" s="171" t="s">
        <v>2752</v>
      </c>
      <c r="L8" s="171" t="s">
        <v>2752</v>
      </c>
      <c r="M8" s="171" t="s">
        <v>2752</v>
      </c>
      <c r="N8" s="171" t="s">
        <v>2752</v>
      </c>
      <c r="O8" s="11" t="s">
        <v>2753</v>
      </c>
      <c r="P8" s="11" t="s">
        <v>2753</v>
      </c>
      <c r="Q8" s="11" t="s">
        <v>2753</v>
      </c>
      <c r="R8" s="11" t="s">
        <v>2753</v>
      </c>
      <c r="S8" s="11" t="s">
        <v>2753</v>
      </c>
      <c r="T8" s="11" t="s">
        <v>2753</v>
      </c>
      <c r="U8" s="11" t="s">
        <v>2753</v>
      </c>
      <c r="V8" s="11" t="s">
        <v>2753</v>
      </c>
      <c r="W8" s="11" t="s">
        <v>2753</v>
      </c>
      <c r="X8" s="172" t="s">
        <v>2754</v>
      </c>
      <c r="Y8" s="172" t="s">
        <v>2754</v>
      </c>
      <c r="Z8" s="172" t="s">
        <v>2754</v>
      </c>
      <c r="AA8" s="172" t="s">
        <v>2754</v>
      </c>
      <c r="AB8" s="172" t="s">
        <v>2754</v>
      </c>
      <c r="AC8" s="172" t="s">
        <v>2754</v>
      </c>
      <c r="AD8" s="172" t="s">
        <v>2754</v>
      </c>
      <c r="AE8" s="172" t="s">
        <v>2754</v>
      </c>
      <c r="AF8" s="172" t="s">
        <v>2754</v>
      </c>
    </row>
    <row r="9" spans="1:32" ht="27" customHeight="1" x14ac:dyDescent="0.35">
      <c r="A9" s="157" t="s">
        <v>49</v>
      </c>
      <c r="B9" s="157" t="s">
        <v>609</v>
      </c>
      <c r="C9" s="171" t="s">
        <v>2755</v>
      </c>
      <c r="D9" s="171" t="s">
        <v>2755</v>
      </c>
      <c r="E9" s="171" t="s">
        <v>2755</v>
      </c>
      <c r="F9" s="171" t="s">
        <v>2755</v>
      </c>
      <c r="G9" s="171" t="s">
        <v>2755</v>
      </c>
      <c r="H9" s="171" t="s">
        <v>2755</v>
      </c>
      <c r="I9" s="171" t="s">
        <v>2755</v>
      </c>
      <c r="J9" s="171" t="s">
        <v>2755</v>
      </c>
      <c r="K9" s="171" t="s">
        <v>2755</v>
      </c>
      <c r="L9" s="171" t="s">
        <v>2755</v>
      </c>
      <c r="M9" s="171" t="s">
        <v>2755</v>
      </c>
      <c r="N9" s="171" t="s">
        <v>2755</v>
      </c>
      <c r="O9" s="11" t="s">
        <v>2755</v>
      </c>
      <c r="P9" s="11" t="s">
        <v>2755</v>
      </c>
      <c r="Q9" s="11" t="s">
        <v>2755</v>
      </c>
      <c r="R9" s="11" t="s">
        <v>2755</v>
      </c>
      <c r="S9" s="11" t="s">
        <v>2755</v>
      </c>
      <c r="T9" s="11" t="s">
        <v>2755</v>
      </c>
      <c r="U9" s="11" t="s">
        <v>2755</v>
      </c>
      <c r="V9" s="11" t="s">
        <v>2755</v>
      </c>
      <c r="W9" s="11" t="s">
        <v>2755</v>
      </c>
      <c r="X9" s="172" t="s">
        <v>2755</v>
      </c>
      <c r="Y9" s="172" t="s">
        <v>2755</v>
      </c>
      <c r="Z9" s="172" t="s">
        <v>2755</v>
      </c>
      <c r="AA9" s="172" t="s">
        <v>2755</v>
      </c>
      <c r="AB9" s="172" t="s">
        <v>2755</v>
      </c>
      <c r="AC9" s="172" t="s">
        <v>2755</v>
      </c>
      <c r="AD9" s="172" t="s">
        <v>2755</v>
      </c>
      <c r="AE9" s="172" t="s">
        <v>2755</v>
      </c>
      <c r="AF9" s="172" t="s">
        <v>2755</v>
      </c>
    </row>
    <row r="10" spans="1:32" ht="18" customHeight="1" x14ac:dyDescent="0.35">
      <c r="A10" s="160" t="s">
        <v>53</v>
      </c>
      <c r="B10" s="160" t="s">
        <v>827</v>
      </c>
      <c r="C10" s="161">
        <v>511.8218</v>
      </c>
      <c r="D10" s="161">
        <v>515.09190000000001</v>
      </c>
      <c r="E10" s="161">
        <v>517.20759999999996</v>
      </c>
      <c r="F10" s="161">
        <v>522.50930000000005</v>
      </c>
      <c r="G10" s="161">
        <v>523.24130000000002</v>
      </c>
      <c r="H10" s="161">
        <v>520.73009999999999</v>
      </c>
      <c r="I10" s="162"/>
      <c r="J10" s="161">
        <v>498.68200000000002</v>
      </c>
      <c r="K10" s="161">
        <v>499.63440000000003</v>
      </c>
      <c r="L10" s="161">
        <v>481.6019</v>
      </c>
      <c r="M10" s="161">
        <v>505.34140000000002</v>
      </c>
      <c r="N10" s="161">
        <v>489.87880000000001</v>
      </c>
      <c r="O10" s="161">
        <v>226.36609999999999</v>
      </c>
      <c r="P10" s="161">
        <v>229.14279999999999</v>
      </c>
      <c r="Q10" s="161">
        <v>229.5318</v>
      </c>
      <c r="R10" s="161">
        <v>222.4598</v>
      </c>
      <c r="S10" s="161">
        <v>219.6087</v>
      </c>
      <c r="T10" s="161">
        <v>221.02330000000001</v>
      </c>
      <c r="U10" s="161">
        <v>227.4</v>
      </c>
      <c r="V10" s="162"/>
      <c r="W10" s="161">
        <v>229</v>
      </c>
      <c r="X10" s="161">
        <v>141.81909999999999</v>
      </c>
      <c r="Y10" s="161">
        <v>140.8663</v>
      </c>
      <c r="Z10" s="161">
        <v>139.0164</v>
      </c>
      <c r="AA10" s="161">
        <v>134.88059999999999</v>
      </c>
      <c r="AB10" s="161">
        <v>135.64019999999999</v>
      </c>
      <c r="AC10" s="162"/>
      <c r="AD10" s="161">
        <v>142.08799999999999</v>
      </c>
      <c r="AE10" s="161">
        <v>126.3857</v>
      </c>
      <c r="AF10" s="161">
        <v>141.35040000000001</v>
      </c>
    </row>
    <row r="11" spans="1:32" ht="18" customHeight="1" x14ac:dyDescent="0.35">
      <c r="A11" s="160" t="s">
        <v>53</v>
      </c>
      <c r="B11" s="160" t="s">
        <v>828</v>
      </c>
      <c r="C11" s="163">
        <v>514.81179999999995</v>
      </c>
      <c r="D11" s="163">
        <v>523.17960000000005</v>
      </c>
      <c r="E11" s="163">
        <v>515.57939999999996</v>
      </c>
      <c r="F11" s="163">
        <v>525.04679999999996</v>
      </c>
      <c r="G11" s="163">
        <v>526.53740000000005</v>
      </c>
      <c r="H11" s="163">
        <v>523.63440000000003</v>
      </c>
      <c r="I11" s="164"/>
      <c r="J11" s="163">
        <v>498.77080000000001</v>
      </c>
      <c r="K11" s="163">
        <v>499.12439999999998</v>
      </c>
      <c r="L11" s="163">
        <v>481.77820000000003</v>
      </c>
      <c r="M11" s="163">
        <v>505.83440000000002</v>
      </c>
      <c r="N11" s="163">
        <v>490.21379999999999</v>
      </c>
      <c r="O11" s="163">
        <v>227.89779999999999</v>
      </c>
      <c r="P11" s="163">
        <v>228.86699999999999</v>
      </c>
      <c r="Q11" s="163">
        <v>231.4066</v>
      </c>
      <c r="R11" s="163">
        <v>223.5889</v>
      </c>
      <c r="S11" s="163">
        <v>220.45769999999999</v>
      </c>
      <c r="T11" s="163">
        <v>221.0154</v>
      </c>
      <c r="U11" s="163">
        <v>227.4</v>
      </c>
      <c r="V11" s="164"/>
      <c r="W11" s="163">
        <v>228.7</v>
      </c>
      <c r="X11" s="163">
        <v>141.99930000000001</v>
      </c>
      <c r="Y11" s="163">
        <v>140.1782</v>
      </c>
      <c r="Z11" s="163">
        <v>139.11500000000001</v>
      </c>
      <c r="AA11" s="163">
        <v>134.70599999999999</v>
      </c>
      <c r="AB11" s="163">
        <v>135.9024</v>
      </c>
      <c r="AC11" s="164"/>
      <c r="AD11" s="163">
        <v>141.6781</v>
      </c>
      <c r="AE11" s="163">
        <v>126.42959999999999</v>
      </c>
      <c r="AF11" s="163">
        <v>141.57509999999999</v>
      </c>
    </row>
    <row r="12" spans="1:32" ht="18" customHeight="1" x14ac:dyDescent="0.35">
      <c r="A12" s="160" t="s">
        <v>53</v>
      </c>
      <c r="B12" s="160" t="s">
        <v>829</v>
      </c>
      <c r="C12" s="163">
        <v>514.75940000000003</v>
      </c>
      <c r="D12" s="163">
        <v>509.63010000000003</v>
      </c>
      <c r="E12" s="163">
        <v>511.06279999999998</v>
      </c>
      <c r="F12" s="163">
        <v>524.83510000000001</v>
      </c>
      <c r="G12" s="163">
        <v>525.19920000000002</v>
      </c>
      <c r="H12" s="163">
        <v>522.46709999999996</v>
      </c>
      <c r="I12" s="163">
        <v>518.26969999999994</v>
      </c>
      <c r="J12" s="163">
        <v>498.43549999999999</v>
      </c>
      <c r="K12" s="163">
        <v>499.92750000000001</v>
      </c>
      <c r="L12" s="163">
        <v>482.00240000000002</v>
      </c>
      <c r="M12" s="163">
        <v>503.8075</v>
      </c>
      <c r="N12" s="163">
        <v>490.00450000000001</v>
      </c>
      <c r="O12" s="163">
        <v>224.9299</v>
      </c>
      <c r="P12" s="163">
        <v>227.03290000000001</v>
      </c>
      <c r="Q12" s="163">
        <v>227.50450000000001</v>
      </c>
      <c r="R12" s="163">
        <v>223.9409</v>
      </c>
      <c r="S12" s="163">
        <v>221.12219999999999</v>
      </c>
      <c r="T12" s="163">
        <v>221.2704</v>
      </c>
      <c r="U12" s="163">
        <v>227.4</v>
      </c>
      <c r="V12" s="164"/>
      <c r="W12" s="163">
        <v>228.7</v>
      </c>
      <c r="X12" s="163">
        <v>141.18940000000001</v>
      </c>
      <c r="Y12" s="163">
        <v>140.16890000000001</v>
      </c>
      <c r="Z12" s="163">
        <v>139.0164</v>
      </c>
      <c r="AA12" s="163">
        <v>134.3004</v>
      </c>
      <c r="AB12" s="163">
        <v>136.0266</v>
      </c>
      <c r="AC12" s="164"/>
      <c r="AD12" s="163">
        <v>141.70740000000001</v>
      </c>
      <c r="AE12" s="163">
        <v>126.2441</v>
      </c>
      <c r="AF12" s="163">
        <v>141.33000000000001</v>
      </c>
    </row>
    <row r="13" spans="1:32" ht="18" customHeight="1" x14ac:dyDescent="0.35">
      <c r="A13" s="160" t="s">
        <v>53</v>
      </c>
      <c r="B13" s="160" t="s">
        <v>830</v>
      </c>
      <c r="C13" s="163">
        <v>520.00509999999997</v>
      </c>
      <c r="D13" s="163">
        <v>512.25599999999997</v>
      </c>
      <c r="E13" s="163">
        <v>516.2097</v>
      </c>
      <c r="F13" s="163">
        <v>526.15700000000004</v>
      </c>
      <c r="G13" s="163">
        <v>527.2491</v>
      </c>
      <c r="H13" s="163">
        <v>523.99</v>
      </c>
      <c r="I13" s="164"/>
      <c r="J13" s="163">
        <v>499.45609999999999</v>
      </c>
      <c r="K13" s="163">
        <v>500.48099999999999</v>
      </c>
      <c r="L13" s="163">
        <v>481.79410000000001</v>
      </c>
      <c r="M13" s="163">
        <v>504.98169999999999</v>
      </c>
      <c r="N13" s="163">
        <v>490.80799999999999</v>
      </c>
      <c r="O13" s="163">
        <v>226.0617</v>
      </c>
      <c r="P13" s="163">
        <v>228.84639999999999</v>
      </c>
      <c r="Q13" s="163">
        <v>228.63849999999999</v>
      </c>
      <c r="R13" s="163">
        <v>224.22630000000001</v>
      </c>
      <c r="S13" s="163">
        <v>221.20339999999999</v>
      </c>
      <c r="T13" s="163">
        <v>221.1653</v>
      </c>
      <c r="U13" s="163">
        <v>228</v>
      </c>
      <c r="V13" s="164"/>
      <c r="W13" s="163">
        <v>229.5</v>
      </c>
      <c r="X13" s="163">
        <v>142.22470000000001</v>
      </c>
      <c r="Y13" s="163">
        <v>141.04859999999999</v>
      </c>
      <c r="Z13" s="163">
        <v>139.21350000000001</v>
      </c>
      <c r="AA13" s="163">
        <v>135.08160000000001</v>
      </c>
      <c r="AB13" s="163">
        <v>136.2474</v>
      </c>
      <c r="AC13" s="164"/>
      <c r="AD13" s="163">
        <v>142.32220000000001</v>
      </c>
      <c r="AE13" s="163">
        <v>126.3369</v>
      </c>
      <c r="AF13" s="163">
        <v>141.71799999999999</v>
      </c>
    </row>
    <row r="14" spans="1:32" ht="18" customHeight="1" x14ac:dyDescent="0.35">
      <c r="A14" s="160" t="s">
        <v>53</v>
      </c>
      <c r="B14" s="160" t="s">
        <v>831</v>
      </c>
      <c r="C14" s="163">
        <v>519.2183</v>
      </c>
      <c r="D14" s="163">
        <v>510.83800000000002</v>
      </c>
      <c r="E14" s="163">
        <v>514.73910000000001</v>
      </c>
      <c r="F14" s="163">
        <v>526.57920000000001</v>
      </c>
      <c r="G14" s="163">
        <v>526.49440000000004</v>
      </c>
      <c r="H14" s="163">
        <v>524.07389999999998</v>
      </c>
      <c r="I14" s="164"/>
      <c r="J14" s="163">
        <v>499.46850000000001</v>
      </c>
      <c r="K14" s="163">
        <v>499.863</v>
      </c>
      <c r="L14" s="163">
        <v>481.98509999999999</v>
      </c>
      <c r="M14" s="163">
        <v>505.7312</v>
      </c>
      <c r="N14" s="163">
        <v>491.05939999999998</v>
      </c>
      <c r="O14" s="163">
        <v>226.53370000000001</v>
      </c>
      <c r="P14" s="163">
        <v>227.73159999999999</v>
      </c>
      <c r="Q14" s="163">
        <v>228.52770000000001</v>
      </c>
      <c r="R14" s="163">
        <v>224.31549999999999</v>
      </c>
      <c r="S14" s="163">
        <v>221.61680000000001</v>
      </c>
      <c r="T14" s="163">
        <v>221.00370000000001</v>
      </c>
      <c r="U14" s="163">
        <v>228</v>
      </c>
      <c r="V14" s="164"/>
      <c r="W14" s="163">
        <v>229.7</v>
      </c>
      <c r="X14" s="163">
        <v>141.40989999999999</v>
      </c>
      <c r="Y14" s="163">
        <v>141.11539999999999</v>
      </c>
      <c r="Z14" s="163">
        <v>139.2654</v>
      </c>
      <c r="AA14" s="163">
        <v>134.87440000000001</v>
      </c>
      <c r="AB14" s="163">
        <v>135.97139999999999</v>
      </c>
      <c r="AC14" s="164"/>
      <c r="AD14" s="163">
        <v>142.4246</v>
      </c>
      <c r="AE14" s="163">
        <v>126.3369</v>
      </c>
      <c r="AF14" s="163">
        <v>141.73849999999999</v>
      </c>
    </row>
    <row r="15" spans="1:32" ht="18" customHeight="1" x14ac:dyDescent="0.35">
      <c r="A15" s="160" t="s">
        <v>53</v>
      </c>
      <c r="B15" s="160" t="s">
        <v>832</v>
      </c>
      <c r="C15" s="163">
        <v>521.84109999999998</v>
      </c>
      <c r="D15" s="163">
        <v>513.25379999999996</v>
      </c>
      <c r="E15" s="163">
        <v>515.21180000000004</v>
      </c>
      <c r="F15" s="163">
        <v>526.61040000000003</v>
      </c>
      <c r="G15" s="163">
        <v>527.11220000000003</v>
      </c>
      <c r="H15" s="163">
        <v>524.79880000000003</v>
      </c>
      <c r="I15" s="164"/>
      <c r="J15" s="163">
        <v>498.9212</v>
      </c>
      <c r="K15" s="163">
        <v>499.02839999999998</v>
      </c>
      <c r="L15" s="163">
        <v>480.80650000000003</v>
      </c>
      <c r="M15" s="163">
        <v>505.60430000000002</v>
      </c>
      <c r="N15" s="163">
        <v>490.72640000000001</v>
      </c>
      <c r="O15" s="163">
        <v>226.369</v>
      </c>
      <c r="P15" s="163">
        <v>229.1574</v>
      </c>
      <c r="Q15" s="163">
        <v>229.083</v>
      </c>
      <c r="R15" s="163">
        <v>224.36019999999999</v>
      </c>
      <c r="S15" s="163">
        <v>221.07050000000001</v>
      </c>
      <c r="T15" s="163">
        <v>221.2868</v>
      </c>
      <c r="U15" s="163">
        <v>227.4</v>
      </c>
      <c r="V15" s="164"/>
      <c r="W15" s="163">
        <v>228.8</v>
      </c>
      <c r="X15" s="164"/>
      <c r="Y15" s="163">
        <v>140.078</v>
      </c>
      <c r="Z15" s="163">
        <v>139.21350000000001</v>
      </c>
      <c r="AA15" s="163">
        <v>134.2047</v>
      </c>
      <c r="AB15" s="163">
        <v>135.76439999999999</v>
      </c>
      <c r="AC15" s="164"/>
      <c r="AD15" s="163">
        <v>141.54640000000001</v>
      </c>
      <c r="AE15" s="163">
        <v>126.5224</v>
      </c>
      <c r="AF15" s="163">
        <v>141.33000000000001</v>
      </c>
    </row>
    <row r="16" spans="1:32" ht="18" customHeight="1" x14ac:dyDescent="0.35">
      <c r="A16" s="160" t="s">
        <v>53</v>
      </c>
      <c r="B16" s="160" t="s">
        <v>833</v>
      </c>
      <c r="C16" s="163">
        <v>520.94929999999999</v>
      </c>
      <c r="D16" s="163">
        <v>510.99560000000002</v>
      </c>
      <c r="E16" s="163">
        <v>514.58159999999998</v>
      </c>
      <c r="F16" s="163">
        <v>525.85569999999996</v>
      </c>
      <c r="G16" s="163">
        <v>527.96230000000003</v>
      </c>
      <c r="H16" s="163">
        <v>524.89099999999996</v>
      </c>
      <c r="I16" s="164"/>
      <c r="J16" s="163">
        <v>499.04660000000001</v>
      </c>
      <c r="K16" s="163">
        <v>500.00009999999997</v>
      </c>
      <c r="L16" s="163">
        <v>482.48140000000001</v>
      </c>
      <c r="M16" s="163">
        <v>506.34140000000002</v>
      </c>
      <c r="N16" s="163">
        <v>491.06900000000002</v>
      </c>
      <c r="O16" s="163">
        <v>226.221</v>
      </c>
      <c r="P16" s="163">
        <v>228.00559999999999</v>
      </c>
      <c r="Q16" s="163">
        <v>228.53659999999999</v>
      </c>
      <c r="R16" s="163">
        <v>224.21969999999999</v>
      </c>
      <c r="S16" s="163">
        <v>221.07050000000001</v>
      </c>
      <c r="T16" s="163">
        <v>221.4256</v>
      </c>
      <c r="U16" s="163">
        <v>228</v>
      </c>
      <c r="V16" s="164"/>
      <c r="W16" s="163">
        <v>229.6</v>
      </c>
      <c r="X16" s="164"/>
      <c r="Y16" s="163">
        <v>141.43549999999999</v>
      </c>
      <c r="Z16" s="163">
        <v>139.2654</v>
      </c>
      <c r="AA16" s="163">
        <v>134.59780000000001</v>
      </c>
      <c r="AB16" s="163">
        <v>136.04040000000001</v>
      </c>
      <c r="AC16" s="164"/>
      <c r="AD16" s="163">
        <v>142.52709999999999</v>
      </c>
      <c r="AE16" s="163">
        <v>125.9609</v>
      </c>
      <c r="AF16" s="163">
        <v>141.73849999999999</v>
      </c>
    </row>
    <row r="17" spans="1:32" ht="18" customHeight="1" x14ac:dyDescent="0.35">
      <c r="A17" s="160" t="s">
        <v>53</v>
      </c>
      <c r="B17" s="160" t="s">
        <v>834</v>
      </c>
      <c r="C17" s="165">
        <v>521.05420000000004</v>
      </c>
      <c r="D17" s="165">
        <v>511.15309999999999</v>
      </c>
      <c r="E17" s="165">
        <v>513.84630000000004</v>
      </c>
      <c r="F17" s="165">
        <v>526.70460000000003</v>
      </c>
      <c r="G17" s="165">
        <v>527.79160000000002</v>
      </c>
      <c r="H17" s="165">
        <v>525.10929999999996</v>
      </c>
      <c r="I17" s="166"/>
      <c r="J17" s="165">
        <v>499.19659999999999</v>
      </c>
      <c r="K17" s="165">
        <v>499.50790000000001</v>
      </c>
      <c r="L17" s="165">
        <v>481.48160000000001</v>
      </c>
      <c r="M17" s="165">
        <v>505.49700000000001</v>
      </c>
      <c r="N17" s="165">
        <v>490.26589999999999</v>
      </c>
      <c r="O17" s="165">
        <v>226.7028</v>
      </c>
      <c r="P17" s="165">
        <v>228.9479</v>
      </c>
      <c r="Q17" s="165">
        <v>228.7654</v>
      </c>
      <c r="R17" s="165">
        <v>224.2561</v>
      </c>
      <c r="S17" s="165">
        <v>221.38059999999999</v>
      </c>
      <c r="T17" s="165">
        <v>221.0009</v>
      </c>
      <c r="U17" s="165">
        <v>227.4</v>
      </c>
      <c r="V17" s="166"/>
      <c r="W17" s="165">
        <v>228.8</v>
      </c>
      <c r="X17" s="165">
        <v>141.42410000000001</v>
      </c>
      <c r="Y17" s="165">
        <v>140.41499999999999</v>
      </c>
      <c r="Z17" s="165">
        <v>139.0164</v>
      </c>
      <c r="AA17" s="165">
        <v>134.3596</v>
      </c>
      <c r="AB17" s="165">
        <v>135.6678</v>
      </c>
      <c r="AC17" s="166"/>
      <c r="AD17" s="165">
        <v>141.94159999999999</v>
      </c>
      <c r="AE17" s="165">
        <v>126.3857</v>
      </c>
      <c r="AF17" s="165">
        <v>141.43209999999999</v>
      </c>
    </row>
    <row r="18" spans="1:32" ht="18" customHeight="1" x14ac:dyDescent="0.35">
      <c r="A18" s="160" t="s">
        <v>53</v>
      </c>
      <c r="B18" s="160" t="s">
        <v>835</v>
      </c>
      <c r="C18" s="161">
        <v>520.31989999999996</v>
      </c>
      <c r="D18" s="161">
        <v>508.78980000000001</v>
      </c>
      <c r="E18" s="161">
        <v>512.32330000000002</v>
      </c>
      <c r="F18" s="161">
        <v>524.9425</v>
      </c>
      <c r="G18" s="161">
        <v>526.42690000000005</v>
      </c>
      <c r="H18" s="161">
        <v>523.55870000000004</v>
      </c>
      <c r="I18" s="161">
        <v>513.01679999999999</v>
      </c>
      <c r="J18" s="161">
        <v>498.77569999999997</v>
      </c>
      <c r="K18" s="161">
        <v>499.03750000000002</v>
      </c>
      <c r="L18" s="161">
        <v>480.80149999999998</v>
      </c>
      <c r="M18" s="161">
        <v>505.49369999999999</v>
      </c>
      <c r="N18" s="161">
        <v>489.48989999999998</v>
      </c>
      <c r="O18" s="161">
        <v>226.72559999999999</v>
      </c>
      <c r="P18" s="161">
        <v>227.4787</v>
      </c>
      <c r="Q18" s="161">
        <v>228.3066</v>
      </c>
      <c r="R18" s="161">
        <v>223.5976</v>
      </c>
      <c r="S18" s="161">
        <v>220.8638</v>
      </c>
      <c r="T18" s="161">
        <v>220.98</v>
      </c>
      <c r="U18" s="161">
        <v>227.4</v>
      </c>
      <c r="V18" s="162"/>
      <c r="W18" s="161">
        <v>228.3</v>
      </c>
      <c r="X18" s="161">
        <v>141.39830000000001</v>
      </c>
      <c r="Y18" s="161">
        <v>139.86009999999999</v>
      </c>
      <c r="Z18" s="161">
        <v>138.96449999999999</v>
      </c>
      <c r="AA18" s="161">
        <v>134.25479999999999</v>
      </c>
      <c r="AB18" s="161">
        <v>135.64019999999999</v>
      </c>
      <c r="AC18" s="162"/>
      <c r="AD18" s="161">
        <v>141.42930000000001</v>
      </c>
      <c r="AE18" s="161">
        <v>126.15130000000001</v>
      </c>
      <c r="AF18" s="161">
        <v>141.35040000000001</v>
      </c>
    </row>
    <row r="19" spans="1:32" ht="18" customHeight="1" x14ac:dyDescent="0.35">
      <c r="A19" s="160" t="s">
        <v>53</v>
      </c>
      <c r="B19" s="160" t="s">
        <v>836</v>
      </c>
      <c r="C19" s="163">
        <v>518.79859999999996</v>
      </c>
      <c r="D19" s="163">
        <v>508.05459999999999</v>
      </c>
      <c r="E19" s="163">
        <v>515.94709999999998</v>
      </c>
      <c r="F19" s="163">
        <v>523.97029999999995</v>
      </c>
      <c r="G19" s="163">
        <v>525.12400000000002</v>
      </c>
      <c r="H19" s="163">
        <v>522.33579999999995</v>
      </c>
      <c r="I19" s="164"/>
      <c r="J19" s="163">
        <v>498.05410000000001</v>
      </c>
      <c r="K19" s="163">
        <v>498.77269999999999</v>
      </c>
      <c r="L19" s="163">
        <v>480.67970000000003</v>
      </c>
      <c r="M19" s="163">
        <v>505.13909999999998</v>
      </c>
      <c r="N19" s="163">
        <v>489.69060000000002</v>
      </c>
      <c r="O19" s="163">
        <v>226.3237</v>
      </c>
      <c r="P19" s="163">
        <v>227.18190000000001</v>
      </c>
      <c r="Q19" s="163">
        <v>227.50579999999999</v>
      </c>
      <c r="R19" s="163">
        <v>223.33170000000001</v>
      </c>
      <c r="S19" s="163">
        <v>220.3544</v>
      </c>
      <c r="T19" s="163">
        <v>220.92320000000001</v>
      </c>
      <c r="U19" s="163">
        <v>227.3</v>
      </c>
      <c r="V19" s="164"/>
      <c r="W19" s="163">
        <v>228.1</v>
      </c>
      <c r="X19" s="164"/>
      <c r="Y19" s="163">
        <v>140.45590000000001</v>
      </c>
      <c r="Z19" s="163">
        <v>138.61689999999999</v>
      </c>
      <c r="AA19" s="163">
        <v>134.0403</v>
      </c>
      <c r="AB19" s="163">
        <v>135.4194</v>
      </c>
      <c r="AC19" s="164"/>
      <c r="AD19" s="163">
        <v>141.61959999999999</v>
      </c>
      <c r="AE19" s="163">
        <v>126.1953</v>
      </c>
      <c r="AF19" s="163">
        <v>141.35040000000001</v>
      </c>
    </row>
    <row r="20" spans="1:32" ht="18" customHeight="1" x14ac:dyDescent="0.35">
      <c r="A20" s="160" t="s">
        <v>53</v>
      </c>
      <c r="B20" s="160" t="s">
        <v>837</v>
      </c>
      <c r="C20" s="163">
        <v>513.23820000000001</v>
      </c>
      <c r="D20" s="163">
        <v>505.42869999999999</v>
      </c>
      <c r="E20" s="163">
        <v>511.9556</v>
      </c>
      <c r="F20" s="163">
        <v>522.73379999999997</v>
      </c>
      <c r="G20" s="163">
        <v>523.99180000000001</v>
      </c>
      <c r="H20" s="163">
        <v>521.42010000000005</v>
      </c>
      <c r="I20" s="164"/>
      <c r="J20" s="163">
        <v>498.05470000000003</v>
      </c>
      <c r="K20" s="163">
        <v>498.73840000000001</v>
      </c>
      <c r="L20" s="163">
        <v>480.18810000000002</v>
      </c>
      <c r="M20" s="163">
        <v>505.47820000000002</v>
      </c>
      <c r="N20" s="163">
        <v>489.72019999999998</v>
      </c>
      <c r="O20" s="163">
        <v>224.67599999999999</v>
      </c>
      <c r="P20" s="163">
        <v>226.65270000000001</v>
      </c>
      <c r="Q20" s="163">
        <v>225.91759999999999</v>
      </c>
      <c r="R20" s="163">
        <v>222.73220000000001</v>
      </c>
      <c r="S20" s="163">
        <v>219.8228</v>
      </c>
      <c r="T20" s="163">
        <v>220.928</v>
      </c>
      <c r="U20" s="163">
        <v>226.7</v>
      </c>
      <c r="V20" s="164"/>
      <c r="W20" s="163">
        <v>227.8</v>
      </c>
      <c r="X20" s="163">
        <v>140.75280000000001</v>
      </c>
      <c r="Y20" s="163">
        <v>140.0753</v>
      </c>
      <c r="Z20" s="163">
        <v>138.4665</v>
      </c>
      <c r="AA20" s="163">
        <v>134.35659999999999</v>
      </c>
      <c r="AB20" s="163">
        <v>135.3366</v>
      </c>
      <c r="AC20" s="164"/>
      <c r="AD20" s="163">
        <v>141.5171</v>
      </c>
      <c r="AE20" s="163">
        <v>126.3369</v>
      </c>
      <c r="AF20" s="163">
        <v>141.6568</v>
      </c>
    </row>
    <row r="21" spans="1:32" ht="18" customHeight="1" x14ac:dyDescent="0.35">
      <c r="A21" s="160" t="s">
        <v>53</v>
      </c>
      <c r="B21" s="160" t="s">
        <v>838</v>
      </c>
      <c r="C21" s="163">
        <v>508.56950000000001</v>
      </c>
      <c r="D21" s="163">
        <v>504.48340000000002</v>
      </c>
      <c r="E21" s="163">
        <v>507.12389999999999</v>
      </c>
      <c r="F21" s="163">
        <v>521.06200000000001</v>
      </c>
      <c r="G21" s="163">
        <v>522.29909999999995</v>
      </c>
      <c r="H21" s="163">
        <v>520.19569999999999</v>
      </c>
      <c r="I21" s="164"/>
      <c r="J21" s="163">
        <v>497.71870000000001</v>
      </c>
      <c r="K21" s="163">
        <v>498.49880000000002</v>
      </c>
      <c r="L21" s="163">
        <v>481.00459999999998</v>
      </c>
      <c r="M21" s="163">
        <v>504.89010000000002</v>
      </c>
      <c r="N21" s="163">
        <v>488.66730000000001</v>
      </c>
      <c r="O21" s="163">
        <v>222.8664</v>
      </c>
      <c r="P21" s="163">
        <v>225.49080000000001</v>
      </c>
      <c r="Q21" s="163">
        <v>224.52760000000001</v>
      </c>
      <c r="R21" s="163">
        <v>221.8793</v>
      </c>
      <c r="S21" s="163">
        <v>218.87039999999999</v>
      </c>
      <c r="T21" s="163">
        <v>220.9331</v>
      </c>
      <c r="U21" s="163">
        <v>226.7</v>
      </c>
      <c r="V21" s="164"/>
      <c r="W21" s="163">
        <v>227.7</v>
      </c>
      <c r="X21" s="163">
        <v>140.9024</v>
      </c>
      <c r="Y21" s="163">
        <v>140.1712</v>
      </c>
      <c r="Z21" s="163">
        <v>138.4665</v>
      </c>
      <c r="AA21" s="163">
        <v>134.22839999999999</v>
      </c>
      <c r="AB21" s="163">
        <v>134.99160000000001</v>
      </c>
      <c r="AC21" s="164"/>
      <c r="AD21" s="163">
        <v>141.3707</v>
      </c>
      <c r="AE21" s="163">
        <v>126.4785</v>
      </c>
      <c r="AF21" s="163">
        <v>140.9828</v>
      </c>
    </row>
    <row r="22" spans="1:32" ht="18" customHeight="1" x14ac:dyDescent="0.35">
      <c r="A22" s="160" t="s">
        <v>53</v>
      </c>
      <c r="B22" s="160" t="s">
        <v>839</v>
      </c>
      <c r="C22" s="163">
        <v>502.48450000000003</v>
      </c>
      <c r="D22" s="163">
        <v>500.17700000000002</v>
      </c>
      <c r="E22" s="163">
        <v>506.59870000000001</v>
      </c>
      <c r="F22" s="163">
        <v>518.73040000000003</v>
      </c>
      <c r="G22" s="163">
        <v>520.07010000000002</v>
      </c>
      <c r="H22" s="163">
        <v>518.2296</v>
      </c>
      <c r="I22" s="164"/>
      <c r="J22" s="163">
        <v>497.358</v>
      </c>
      <c r="K22" s="163">
        <v>498.55860000000001</v>
      </c>
      <c r="L22" s="163">
        <v>480.59370000000001</v>
      </c>
      <c r="M22" s="163">
        <v>504.0188</v>
      </c>
      <c r="N22" s="163">
        <v>488.96550000000002</v>
      </c>
      <c r="O22" s="163">
        <v>220.8064</v>
      </c>
      <c r="P22" s="163">
        <v>223.94200000000001</v>
      </c>
      <c r="Q22" s="163">
        <v>221.92570000000001</v>
      </c>
      <c r="R22" s="163">
        <v>221.02940000000001</v>
      </c>
      <c r="S22" s="163">
        <v>217.512</v>
      </c>
      <c r="T22" s="163">
        <v>220.86969999999999</v>
      </c>
      <c r="U22" s="163">
        <v>226.1</v>
      </c>
      <c r="V22" s="164"/>
      <c r="W22" s="163">
        <v>227.1</v>
      </c>
      <c r="X22" s="163">
        <v>140.8912</v>
      </c>
      <c r="Y22" s="163">
        <v>139.2979</v>
      </c>
      <c r="Z22" s="163">
        <v>138.71549999999999</v>
      </c>
      <c r="AA22" s="163">
        <v>134.51140000000001</v>
      </c>
      <c r="AB22" s="163">
        <v>135.22620000000001</v>
      </c>
      <c r="AC22" s="164"/>
      <c r="AD22" s="163">
        <v>141.15119999999999</v>
      </c>
      <c r="AE22" s="163">
        <v>126.62009999999999</v>
      </c>
      <c r="AF22" s="163">
        <v>140.9624</v>
      </c>
    </row>
    <row r="23" spans="1:32" ht="18" customHeight="1" x14ac:dyDescent="0.35">
      <c r="A23" s="160" t="s">
        <v>53</v>
      </c>
      <c r="B23" s="160" t="s">
        <v>840</v>
      </c>
      <c r="C23" s="163">
        <v>508.20229999999998</v>
      </c>
      <c r="D23" s="163">
        <v>499.54680000000002</v>
      </c>
      <c r="E23" s="163">
        <v>500.82159999999999</v>
      </c>
      <c r="F23" s="163">
        <v>518.55909999999994</v>
      </c>
      <c r="G23" s="163">
        <v>519.47919999999999</v>
      </c>
      <c r="H23" s="163">
        <v>518.91359999999997</v>
      </c>
      <c r="I23" s="164"/>
      <c r="J23" s="163">
        <v>498.58089999999999</v>
      </c>
      <c r="K23" s="163">
        <v>500.04730000000001</v>
      </c>
      <c r="L23" s="163">
        <v>482.1114</v>
      </c>
      <c r="M23" s="163">
        <v>505.6284</v>
      </c>
      <c r="N23" s="163">
        <v>491.80430000000001</v>
      </c>
      <c r="O23" s="163">
        <v>225.04910000000001</v>
      </c>
      <c r="P23" s="163">
        <v>224.31530000000001</v>
      </c>
      <c r="Q23" s="163">
        <v>223.29069999999999</v>
      </c>
      <c r="R23" s="163">
        <v>221.09139999999999</v>
      </c>
      <c r="S23" s="163">
        <v>217.7852</v>
      </c>
      <c r="T23" s="163">
        <v>221.39859999999999</v>
      </c>
      <c r="U23" s="163">
        <v>228</v>
      </c>
      <c r="V23" s="164"/>
      <c r="W23" s="163">
        <v>228.4</v>
      </c>
      <c r="X23" s="163">
        <v>140.98650000000001</v>
      </c>
      <c r="Y23" s="163">
        <v>140.428</v>
      </c>
      <c r="Z23" s="163">
        <v>138.8141</v>
      </c>
      <c r="AA23" s="163">
        <v>134.87370000000001</v>
      </c>
      <c r="AB23" s="163">
        <v>135.11580000000001</v>
      </c>
      <c r="AC23" s="164"/>
      <c r="AD23" s="163">
        <v>142.00020000000001</v>
      </c>
      <c r="AE23" s="163">
        <v>126.7568</v>
      </c>
      <c r="AF23" s="163">
        <v>141.73849999999999</v>
      </c>
    </row>
    <row r="24" spans="1:32" ht="18" customHeight="1" x14ac:dyDescent="0.35">
      <c r="A24" s="160" t="s">
        <v>53</v>
      </c>
      <c r="B24" s="160" t="s">
        <v>841</v>
      </c>
      <c r="C24" s="163">
        <v>496.97649999999999</v>
      </c>
      <c r="D24" s="163">
        <v>494.19</v>
      </c>
      <c r="E24" s="163">
        <v>499.82369999999997</v>
      </c>
      <c r="F24" s="163">
        <v>514.06769999999995</v>
      </c>
      <c r="G24" s="163">
        <v>515.89110000000005</v>
      </c>
      <c r="H24" s="163">
        <v>516.21979999999996</v>
      </c>
      <c r="I24" s="164"/>
      <c r="J24" s="163">
        <v>500.31959999999998</v>
      </c>
      <c r="K24" s="163">
        <v>502.59550000000002</v>
      </c>
      <c r="L24" s="163">
        <v>484.31849999999997</v>
      </c>
      <c r="M24" s="163">
        <v>506.88279999999997</v>
      </c>
      <c r="N24" s="163">
        <v>493.12200000000001</v>
      </c>
      <c r="O24" s="163">
        <v>221.86510000000001</v>
      </c>
      <c r="P24" s="163">
        <v>221.5129</v>
      </c>
      <c r="Q24" s="163">
        <v>218.3689</v>
      </c>
      <c r="R24" s="163">
        <v>219.65119999999999</v>
      </c>
      <c r="S24" s="163">
        <v>216.316</v>
      </c>
      <c r="T24" s="163">
        <v>221.77600000000001</v>
      </c>
      <c r="U24" s="163">
        <v>228.6</v>
      </c>
      <c r="V24" s="164"/>
      <c r="W24" s="163">
        <v>229</v>
      </c>
      <c r="X24" s="163">
        <v>141.52869999999999</v>
      </c>
      <c r="Y24" s="163">
        <v>141.25380000000001</v>
      </c>
      <c r="Z24" s="163">
        <v>138.76740000000001</v>
      </c>
      <c r="AA24" s="163">
        <v>134.6104</v>
      </c>
      <c r="AB24" s="163">
        <v>135.14340000000001</v>
      </c>
      <c r="AC24" s="164"/>
      <c r="AD24" s="163">
        <v>142.79060000000001</v>
      </c>
      <c r="AE24" s="163">
        <v>125.8681</v>
      </c>
      <c r="AF24" s="163">
        <v>141.73849999999999</v>
      </c>
    </row>
    <row r="25" spans="1:32" ht="18" customHeight="1" x14ac:dyDescent="0.35">
      <c r="A25" s="160" t="s">
        <v>53</v>
      </c>
      <c r="B25" s="160" t="s">
        <v>842</v>
      </c>
      <c r="C25" s="165">
        <v>501.9599</v>
      </c>
      <c r="D25" s="165">
        <v>505.11360000000002</v>
      </c>
      <c r="E25" s="165">
        <v>506.17849999999999</v>
      </c>
      <c r="F25" s="165">
        <v>512.06880000000001</v>
      </c>
      <c r="G25" s="165">
        <v>514.18460000000005</v>
      </c>
      <c r="H25" s="165">
        <v>513.75350000000003</v>
      </c>
      <c r="I25" s="165">
        <v>518.58370000000002</v>
      </c>
      <c r="J25" s="165">
        <v>499.4203</v>
      </c>
      <c r="K25" s="165">
        <v>501.04950000000002</v>
      </c>
      <c r="L25" s="165">
        <v>484.44240000000002</v>
      </c>
      <c r="M25" s="165">
        <v>507.61040000000003</v>
      </c>
      <c r="N25" s="165">
        <v>492.76909999999998</v>
      </c>
      <c r="O25" s="165">
        <v>222.21369999999999</v>
      </c>
      <c r="P25" s="165">
        <v>225.12440000000001</v>
      </c>
      <c r="Q25" s="165">
        <v>222.92599999999999</v>
      </c>
      <c r="R25" s="165">
        <v>218.46190000000001</v>
      </c>
      <c r="S25" s="165">
        <v>215.6884</v>
      </c>
      <c r="T25" s="165">
        <v>221.34200000000001</v>
      </c>
      <c r="U25" s="165">
        <v>228.6</v>
      </c>
      <c r="V25" s="166"/>
      <c r="W25" s="165">
        <v>229</v>
      </c>
      <c r="X25" s="165">
        <v>140.6371</v>
      </c>
      <c r="Y25" s="165">
        <v>141.68729999999999</v>
      </c>
      <c r="Z25" s="165">
        <v>138.61689999999999</v>
      </c>
      <c r="AA25" s="165">
        <v>134.12100000000001</v>
      </c>
      <c r="AB25" s="165">
        <v>135.26759999999999</v>
      </c>
      <c r="AC25" s="166"/>
      <c r="AD25" s="165">
        <v>142.893</v>
      </c>
      <c r="AE25" s="165">
        <v>125.2577</v>
      </c>
      <c r="AF25" s="165">
        <v>141.33000000000001</v>
      </c>
    </row>
    <row r="26" spans="1:32" ht="18" customHeight="1" x14ac:dyDescent="0.35">
      <c r="A26" s="160" t="s">
        <v>53</v>
      </c>
      <c r="B26" s="160" t="s">
        <v>843</v>
      </c>
      <c r="C26" s="161">
        <v>497.71089999999998</v>
      </c>
      <c r="D26" s="161">
        <v>498.70650000000001</v>
      </c>
      <c r="E26" s="161">
        <v>497.14530000000002</v>
      </c>
      <c r="F26" s="161">
        <v>512.70529999999997</v>
      </c>
      <c r="G26" s="161">
        <v>515.20780000000002</v>
      </c>
      <c r="H26" s="161">
        <v>515.19510000000002</v>
      </c>
      <c r="I26" s="161">
        <v>513.18039999999996</v>
      </c>
      <c r="J26" s="161">
        <v>500.1617</v>
      </c>
      <c r="K26" s="161">
        <v>501.80759999999998</v>
      </c>
      <c r="L26" s="161">
        <v>484.6345</v>
      </c>
      <c r="M26" s="161">
        <v>507.31299999999999</v>
      </c>
      <c r="N26" s="161">
        <v>493.83980000000003</v>
      </c>
      <c r="O26" s="161">
        <v>226.18860000000001</v>
      </c>
      <c r="P26" s="161">
        <v>222.59</v>
      </c>
      <c r="Q26" s="161">
        <v>221.95869999999999</v>
      </c>
      <c r="R26" s="161">
        <v>219.0171</v>
      </c>
      <c r="S26" s="161">
        <v>0.90810000000000002</v>
      </c>
      <c r="T26" s="161">
        <v>221.5498</v>
      </c>
      <c r="U26" s="161">
        <v>229.3</v>
      </c>
      <c r="V26" s="162"/>
      <c r="W26" s="161">
        <v>229.4</v>
      </c>
      <c r="X26" s="161">
        <v>140.58760000000001</v>
      </c>
      <c r="Y26" s="161">
        <v>142.68989999999999</v>
      </c>
      <c r="Z26" s="161">
        <v>138.4665</v>
      </c>
      <c r="AA26" s="161">
        <v>133.9229</v>
      </c>
      <c r="AB26" s="161">
        <v>134.964</v>
      </c>
      <c r="AC26" s="162"/>
      <c r="AD26" s="161">
        <v>143.08330000000001</v>
      </c>
      <c r="AE26" s="161">
        <v>125.2577</v>
      </c>
      <c r="AF26" s="161">
        <v>141.33000000000001</v>
      </c>
    </row>
    <row r="27" spans="1:32" ht="18" customHeight="1" x14ac:dyDescent="0.35">
      <c r="A27" s="160" t="s">
        <v>53</v>
      </c>
      <c r="B27" s="160" t="s">
        <v>844</v>
      </c>
      <c r="C27" s="163">
        <v>502.16980000000001</v>
      </c>
      <c r="D27" s="163">
        <v>504.58839999999998</v>
      </c>
      <c r="E27" s="163">
        <v>507.85919999999999</v>
      </c>
      <c r="F27" s="163">
        <v>511.80169999999998</v>
      </c>
      <c r="G27" s="163">
        <v>514.28070000000002</v>
      </c>
      <c r="H27" s="163">
        <v>515.04349999999999</v>
      </c>
      <c r="I27" s="163">
        <v>518.38040000000001</v>
      </c>
      <c r="J27" s="163">
        <v>498.0111</v>
      </c>
      <c r="K27" s="163">
        <v>502.0326</v>
      </c>
      <c r="L27" s="163">
        <v>484.33139999999997</v>
      </c>
      <c r="M27" s="163">
        <v>505.81700000000001</v>
      </c>
      <c r="N27" s="163">
        <v>492.6936</v>
      </c>
      <c r="O27" s="163">
        <v>226.95400000000001</v>
      </c>
      <c r="P27" s="163">
        <v>226.5736</v>
      </c>
      <c r="Q27" s="163">
        <v>224.4299</v>
      </c>
      <c r="R27" s="163">
        <v>219.16380000000001</v>
      </c>
      <c r="S27" s="164"/>
      <c r="T27" s="163">
        <v>221.7808</v>
      </c>
      <c r="U27" s="163">
        <v>228</v>
      </c>
      <c r="V27" s="164"/>
      <c r="W27" s="163">
        <v>228.3</v>
      </c>
      <c r="X27" s="163">
        <v>139.86760000000001</v>
      </c>
      <c r="Y27" s="163">
        <v>140.4496</v>
      </c>
      <c r="Z27" s="163">
        <v>138.2174</v>
      </c>
      <c r="AA27" s="163">
        <v>134.02010000000001</v>
      </c>
      <c r="AB27" s="163">
        <v>134.57759999999999</v>
      </c>
      <c r="AC27" s="164"/>
      <c r="AD27" s="163">
        <v>140.85839999999999</v>
      </c>
      <c r="AE27" s="163">
        <v>124.745</v>
      </c>
      <c r="AF27" s="163">
        <v>140.88069999999999</v>
      </c>
    </row>
    <row r="28" spans="1:32" ht="18" customHeight="1" x14ac:dyDescent="0.35">
      <c r="A28" s="160" t="s">
        <v>53</v>
      </c>
      <c r="B28" s="160" t="s">
        <v>845</v>
      </c>
      <c r="C28" s="163">
        <v>502.90410000000003</v>
      </c>
      <c r="D28" s="163">
        <v>508.31720000000001</v>
      </c>
      <c r="E28" s="163">
        <v>510.48509999999999</v>
      </c>
      <c r="F28" s="163">
        <v>512.3048</v>
      </c>
      <c r="G28" s="163">
        <v>514.40120000000002</v>
      </c>
      <c r="H28" s="163">
        <v>515.04880000000003</v>
      </c>
      <c r="I28" s="164"/>
      <c r="J28" s="163">
        <v>498.69040000000001</v>
      </c>
      <c r="K28" s="163">
        <v>499.71879999999999</v>
      </c>
      <c r="L28" s="163">
        <v>483.11200000000002</v>
      </c>
      <c r="M28" s="163">
        <v>505.12740000000002</v>
      </c>
      <c r="N28" s="163">
        <v>491.30549999999999</v>
      </c>
      <c r="O28" s="163">
        <v>226.5136</v>
      </c>
      <c r="P28" s="163">
        <v>226.5677</v>
      </c>
      <c r="Q28" s="163">
        <v>223.4239</v>
      </c>
      <c r="R28" s="163">
        <v>219.0617</v>
      </c>
      <c r="S28" s="163">
        <v>0</v>
      </c>
      <c r="T28" s="163">
        <v>220.89789999999999</v>
      </c>
      <c r="U28" s="163">
        <v>227.4</v>
      </c>
      <c r="V28" s="164"/>
      <c r="W28" s="163">
        <v>226.7</v>
      </c>
      <c r="X28" s="163">
        <v>139.5401</v>
      </c>
      <c r="Y28" s="163">
        <v>139.7663</v>
      </c>
      <c r="Z28" s="163">
        <v>137.77119999999999</v>
      </c>
      <c r="AA28" s="163">
        <v>133.31620000000001</v>
      </c>
      <c r="AB28" s="163">
        <v>134.20500000000001</v>
      </c>
      <c r="AC28" s="164"/>
      <c r="AD28" s="163">
        <v>140.05330000000001</v>
      </c>
      <c r="AE28" s="163">
        <v>124.55459999999999</v>
      </c>
      <c r="AF28" s="163">
        <v>139.77789999999999</v>
      </c>
    </row>
    <row r="29" spans="1:32" ht="18" customHeight="1" x14ac:dyDescent="0.35">
      <c r="A29" s="160" t="s">
        <v>53</v>
      </c>
      <c r="B29" s="160" t="s">
        <v>846</v>
      </c>
      <c r="C29" s="163">
        <v>501.38290000000001</v>
      </c>
      <c r="D29" s="163">
        <v>508.47469999999998</v>
      </c>
      <c r="E29" s="163">
        <v>511.90309999999999</v>
      </c>
      <c r="F29" s="163">
        <v>511.76870000000002</v>
      </c>
      <c r="G29" s="163">
        <v>513.7079</v>
      </c>
      <c r="H29" s="163">
        <v>514.13670000000002</v>
      </c>
      <c r="I29" s="164"/>
      <c r="J29" s="163">
        <v>499.94799999999998</v>
      </c>
      <c r="K29" s="163">
        <v>501.63119999999998</v>
      </c>
      <c r="L29" s="163">
        <v>484.00799999999998</v>
      </c>
      <c r="M29" s="163">
        <v>506.41669999999999</v>
      </c>
      <c r="N29" s="163">
        <v>492.29689999999999</v>
      </c>
      <c r="O29" s="163">
        <v>225.3853</v>
      </c>
      <c r="P29" s="163">
        <v>226.44669999999999</v>
      </c>
      <c r="Q29" s="163">
        <v>222.81299999999999</v>
      </c>
      <c r="R29" s="163">
        <v>218.9143</v>
      </c>
      <c r="S29" s="164"/>
      <c r="T29" s="163">
        <v>221.39269999999999</v>
      </c>
      <c r="U29" s="163">
        <v>228</v>
      </c>
      <c r="V29" s="164"/>
      <c r="W29" s="163">
        <v>228.1</v>
      </c>
      <c r="X29" s="163">
        <v>140.35140000000001</v>
      </c>
      <c r="Y29" s="163">
        <v>140.5729</v>
      </c>
      <c r="Z29" s="163">
        <v>137.77119999999999</v>
      </c>
      <c r="AA29" s="163">
        <v>133.7953</v>
      </c>
      <c r="AB29" s="163">
        <v>134.6052</v>
      </c>
      <c r="AC29" s="164"/>
      <c r="AD29" s="163">
        <v>141.10730000000001</v>
      </c>
      <c r="AE29" s="163">
        <v>123.8514</v>
      </c>
      <c r="AF29" s="163">
        <v>140.94200000000001</v>
      </c>
    </row>
    <row r="30" spans="1:32" ht="18" customHeight="1" x14ac:dyDescent="0.35">
      <c r="A30" s="160" t="s">
        <v>53</v>
      </c>
      <c r="B30" s="160" t="s">
        <v>847</v>
      </c>
      <c r="C30" s="163">
        <v>499.91410000000002</v>
      </c>
      <c r="D30" s="163">
        <v>508.1071</v>
      </c>
      <c r="E30" s="164"/>
      <c r="F30" s="163">
        <v>513.29650000000004</v>
      </c>
      <c r="G30" s="163">
        <v>516.32410000000004</v>
      </c>
      <c r="H30" s="163">
        <v>515.53530000000001</v>
      </c>
      <c r="I30" s="164"/>
      <c r="J30" s="163">
        <v>497.90690000000001</v>
      </c>
      <c r="K30" s="163">
        <v>500.04230000000001</v>
      </c>
      <c r="L30" s="163">
        <v>482.94229999999999</v>
      </c>
      <c r="M30" s="163">
        <v>506.9203</v>
      </c>
      <c r="N30" s="163">
        <v>493.09100000000001</v>
      </c>
      <c r="O30" s="163">
        <v>223.13229999999999</v>
      </c>
      <c r="P30" s="163">
        <v>226.1062</v>
      </c>
      <c r="Q30" s="163">
        <v>221.61680000000001</v>
      </c>
      <c r="R30" s="163">
        <v>220.86189999999999</v>
      </c>
      <c r="S30" s="164"/>
      <c r="T30" s="163">
        <v>221.35839999999999</v>
      </c>
      <c r="U30" s="163">
        <v>228</v>
      </c>
      <c r="V30" s="164"/>
      <c r="W30" s="163">
        <v>228.2</v>
      </c>
      <c r="X30" s="163">
        <v>140.50880000000001</v>
      </c>
      <c r="Y30" s="163">
        <v>140.721</v>
      </c>
      <c r="Z30" s="163">
        <v>137.5222</v>
      </c>
      <c r="AA30" s="163">
        <v>133.64789999999999</v>
      </c>
      <c r="AB30" s="163">
        <v>134.43960000000001</v>
      </c>
      <c r="AC30" s="164"/>
      <c r="AD30" s="163">
        <v>141.15119999999999</v>
      </c>
      <c r="AE30" s="163">
        <v>123.5243</v>
      </c>
      <c r="AF30" s="163">
        <v>140.94200000000001</v>
      </c>
    </row>
    <row r="31" spans="1:32" ht="18" customHeight="1" x14ac:dyDescent="0.35">
      <c r="A31" s="160" t="s">
        <v>53</v>
      </c>
      <c r="B31" s="160" t="s">
        <v>848</v>
      </c>
      <c r="C31" s="163">
        <v>506.36619999999999</v>
      </c>
      <c r="D31" s="163">
        <v>513.51639999999998</v>
      </c>
      <c r="E31" s="163">
        <v>517.10249999999996</v>
      </c>
      <c r="F31" s="163">
        <v>515.97910000000002</v>
      </c>
      <c r="G31" s="163">
        <v>517.64660000000003</v>
      </c>
      <c r="H31" s="163">
        <v>516.65060000000005</v>
      </c>
      <c r="I31" s="164"/>
      <c r="J31" s="163">
        <v>498.86290000000002</v>
      </c>
      <c r="K31" s="163">
        <v>499.97039999999998</v>
      </c>
      <c r="L31" s="163">
        <v>482.96269999999998</v>
      </c>
      <c r="M31" s="163">
        <v>506.89060000000001</v>
      </c>
      <c r="N31" s="163">
        <v>492.41469999999998</v>
      </c>
      <c r="O31" s="163">
        <v>222.58019999999999</v>
      </c>
      <c r="P31" s="163">
        <v>228.02780000000001</v>
      </c>
      <c r="Q31" s="163">
        <v>223.99359999999999</v>
      </c>
      <c r="R31" s="163">
        <v>221.61240000000001</v>
      </c>
      <c r="S31" s="164"/>
      <c r="T31" s="163">
        <v>221.0121</v>
      </c>
      <c r="U31" s="163">
        <v>227.9</v>
      </c>
      <c r="V31" s="164"/>
      <c r="W31" s="163">
        <v>227.1</v>
      </c>
      <c r="X31" s="163">
        <v>139.84030000000001</v>
      </c>
      <c r="Y31" s="163">
        <v>140.3536</v>
      </c>
      <c r="Z31" s="163">
        <v>137.31989999999999</v>
      </c>
      <c r="AA31" s="163">
        <v>133.0575</v>
      </c>
      <c r="AB31" s="163">
        <v>134.20500000000001</v>
      </c>
      <c r="AC31" s="164"/>
      <c r="AD31" s="163">
        <v>140.71199999999999</v>
      </c>
      <c r="AE31" s="163">
        <v>123.66589999999999</v>
      </c>
      <c r="AF31" s="163">
        <v>140.16589999999999</v>
      </c>
    </row>
    <row r="32" spans="1:32" ht="18" customHeight="1" x14ac:dyDescent="0.35">
      <c r="A32" s="160" t="s">
        <v>53</v>
      </c>
      <c r="B32" s="160" t="s">
        <v>849</v>
      </c>
      <c r="C32" s="163">
        <v>501.43529999999998</v>
      </c>
      <c r="D32" s="163">
        <v>511.15309999999999</v>
      </c>
      <c r="E32" s="164"/>
      <c r="F32" s="163">
        <v>515.15300000000002</v>
      </c>
      <c r="G32" s="163">
        <v>517.18560000000002</v>
      </c>
      <c r="H32" s="163">
        <v>516.60109999999997</v>
      </c>
      <c r="I32" s="164"/>
      <c r="J32" s="163">
        <v>499.51330000000002</v>
      </c>
      <c r="K32" s="163">
        <v>502.05540000000002</v>
      </c>
      <c r="L32" s="163">
        <v>484.29730000000001</v>
      </c>
      <c r="M32" s="163">
        <v>507.99239999999998</v>
      </c>
      <c r="N32" s="163">
        <v>493.56110000000001</v>
      </c>
      <c r="O32" s="163">
        <v>223.89150000000001</v>
      </c>
      <c r="P32" s="163">
        <v>227.71080000000001</v>
      </c>
      <c r="Q32" s="163">
        <v>224.46860000000001</v>
      </c>
      <c r="R32" s="163">
        <v>221.40880000000001</v>
      </c>
      <c r="S32" s="164"/>
      <c r="T32" s="163">
        <v>221.75110000000001</v>
      </c>
      <c r="U32" s="163">
        <v>228.5</v>
      </c>
      <c r="V32" s="164"/>
      <c r="W32" s="163">
        <v>227.8</v>
      </c>
      <c r="X32" s="163">
        <v>140.61699999999999</v>
      </c>
      <c r="Y32" s="163">
        <v>140.73580000000001</v>
      </c>
      <c r="Z32" s="163">
        <v>137.37180000000001</v>
      </c>
      <c r="AA32" s="163">
        <v>133.83860000000001</v>
      </c>
      <c r="AB32" s="163">
        <v>134.12219999999999</v>
      </c>
      <c r="AC32" s="164"/>
      <c r="AD32" s="163">
        <v>141.25360000000001</v>
      </c>
      <c r="AE32" s="163">
        <v>123.9003</v>
      </c>
      <c r="AF32" s="163">
        <v>140.554</v>
      </c>
    </row>
    <row r="33" spans="1:32" ht="18" customHeight="1" x14ac:dyDescent="0.35">
      <c r="A33" s="160" t="s">
        <v>53</v>
      </c>
      <c r="B33" s="160" t="s">
        <v>850</v>
      </c>
      <c r="C33" s="165">
        <v>500.43869999999998</v>
      </c>
      <c r="D33" s="165">
        <v>510.78550000000001</v>
      </c>
      <c r="E33" s="166"/>
      <c r="F33" s="165">
        <v>515.28210000000001</v>
      </c>
      <c r="G33" s="165">
        <v>517.19849999999997</v>
      </c>
      <c r="H33" s="165">
        <v>516.57910000000004</v>
      </c>
      <c r="I33" s="166"/>
      <c r="J33" s="165">
        <v>499.70409999999998</v>
      </c>
      <c r="K33" s="165">
        <v>502.6678</v>
      </c>
      <c r="L33" s="165">
        <v>484.72019999999998</v>
      </c>
      <c r="M33" s="165">
        <v>508.48379999999997</v>
      </c>
      <c r="N33" s="165">
        <v>494.0659</v>
      </c>
      <c r="O33" s="165">
        <v>223.22380000000001</v>
      </c>
      <c r="P33" s="165">
        <v>227.6893</v>
      </c>
      <c r="Q33" s="165">
        <v>224.08199999999999</v>
      </c>
      <c r="R33" s="165">
        <v>221.79429999999999</v>
      </c>
      <c r="S33" s="166"/>
      <c r="T33" s="165">
        <v>221.6876</v>
      </c>
      <c r="U33" s="165">
        <v>228</v>
      </c>
      <c r="V33" s="166"/>
      <c r="W33" s="165">
        <v>227.9</v>
      </c>
      <c r="X33" s="165">
        <v>140.67310000000001</v>
      </c>
      <c r="Y33" s="165">
        <v>140.73349999999999</v>
      </c>
      <c r="Z33" s="165">
        <v>137.6208</v>
      </c>
      <c r="AA33" s="165">
        <v>133.9539</v>
      </c>
      <c r="AB33" s="165">
        <v>134.30160000000001</v>
      </c>
      <c r="AC33" s="166"/>
      <c r="AD33" s="165">
        <v>141.44390000000001</v>
      </c>
      <c r="AE33" s="165">
        <v>124.27630000000001</v>
      </c>
      <c r="AF33" s="165">
        <v>140.94200000000001</v>
      </c>
    </row>
    <row r="34" spans="1:32" ht="18" customHeight="1" x14ac:dyDescent="0.35">
      <c r="A34" s="160" t="s">
        <v>53</v>
      </c>
      <c r="B34" s="160" t="s">
        <v>851</v>
      </c>
      <c r="C34" s="161">
        <v>508.67439999999999</v>
      </c>
      <c r="D34" s="161">
        <v>516.2473</v>
      </c>
      <c r="E34" s="162"/>
      <c r="F34" s="161">
        <v>516.71839999999997</v>
      </c>
      <c r="G34" s="161">
        <v>518.71630000000005</v>
      </c>
      <c r="H34" s="161">
        <v>518.1191</v>
      </c>
      <c r="I34" s="162"/>
      <c r="J34" s="161">
        <v>499.39879999999999</v>
      </c>
      <c r="K34" s="161">
        <v>501.4203</v>
      </c>
      <c r="L34" s="161">
        <v>484.52780000000001</v>
      </c>
      <c r="M34" s="161">
        <v>505.88819999999998</v>
      </c>
      <c r="N34" s="161">
        <v>492.67989999999998</v>
      </c>
      <c r="O34" s="161">
        <v>224.52010000000001</v>
      </c>
      <c r="P34" s="161">
        <v>228.95699999999999</v>
      </c>
      <c r="Q34" s="161">
        <v>226.31620000000001</v>
      </c>
      <c r="R34" s="161">
        <v>222.0642</v>
      </c>
      <c r="S34" s="161">
        <v>0.87860000000000005</v>
      </c>
      <c r="T34" s="161">
        <v>221.392</v>
      </c>
      <c r="U34" s="161">
        <v>227.4</v>
      </c>
      <c r="V34" s="162"/>
      <c r="W34" s="161">
        <v>227.4</v>
      </c>
      <c r="X34" s="161">
        <v>141.5043</v>
      </c>
      <c r="Y34" s="161">
        <v>140.0453</v>
      </c>
      <c r="Z34" s="161">
        <v>137.71940000000001</v>
      </c>
      <c r="AA34" s="161">
        <v>134.6994</v>
      </c>
      <c r="AB34" s="161">
        <v>135.11580000000001</v>
      </c>
      <c r="AC34" s="162"/>
      <c r="AD34" s="161">
        <v>140.8877</v>
      </c>
      <c r="AE34" s="161">
        <v>125.0234</v>
      </c>
      <c r="AF34" s="161">
        <v>142.12649999999999</v>
      </c>
    </row>
    <row r="35" spans="1:32" ht="18" customHeight="1" x14ac:dyDescent="0.35">
      <c r="A35" s="160" t="s">
        <v>53</v>
      </c>
      <c r="B35" s="160" t="s">
        <v>852</v>
      </c>
      <c r="C35" s="163">
        <v>513.39559999999994</v>
      </c>
      <c r="D35" s="163">
        <v>521.23649999999998</v>
      </c>
      <c r="E35" s="163">
        <v>523.29970000000003</v>
      </c>
      <c r="F35" s="163">
        <v>519.28959999999995</v>
      </c>
      <c r="G35" s="163">
        <v>521.2296</v>
      </c>
      <c r="H35" s="163">
        <v>518.9348</v>
      </c>
      <c r="I35" s="164"/>
      <c r="J35" s="163">
        <v>500.16770000000002</v>
      </c>
      <c r="K35" s="163">
        <v>500.53559999999999</v>
      </c>
      <c r="L35" s="163">
        <v>483.91449999999998</v>
      </c>
      <c r="M35" s="163">
        <v>507.66070000000002</v>
      </c>
      <c r="N35" s="163">
        <v>492.92189999999999</v>
      </c>
      <c r="O35" s="163">
        <v>225.5703</v>
      </c>
      <c r="P35" s="163">
        <v>230.28479999999999</v>
      </c>
      <c r="Q35" s="163">
        <v>228.34780000000001</v>
      </c>
      <c r="R35" s="163">
        <v>222.9914</v>
      </c>
      <c r="S35" s="163">
        <v>217.9033</v>
      </c>
      <c r="T35" s="163">
        <v>221.31569999999999</v>
      </c>
      <c r="U35" s="163">
        <v>228</v>
      </c>
      <c r="V35" s="164"/>
      <c r="W35" s="163">
        <v>227.8</v>
      </c>
      <c r="X35" s="163">
        <v>141.50360000000001</v>
      </c>
      <c r="Y35" s="163">
        <v>140.4111</v>
      </c>
      <c r="Z35" s="163">
        <v>137.71940000000001</v>
      </c>
      <c r="AA35" s="163">
        <v>134.50649999999999</v>
      </c>
      <c r="AB35" s="163">
        <v>135.48840000000001</v>
      </c>
      <c r="AC35" s="164"/>
      <c r="AD35" s="163">
        <v>141.32679999999999</v>
      </c>
      <c r="AE35" s="163">
        <v>125.2577</v>
      </c>
      <c r="AF35" s="163">
        <v>142.12649999999999</v>
      </c>
    </row>
    <row r="36" spans="1:32" ht="18" customHeight="1" x14ac:dyDescent="0.35">
      <c r="A36" s="160" t="s">
        <v>53</v>
      </c>
      <c r="B36" s="160" t="s">
        <v>853</v>
      </c>
      <c r="C36" s="163">
        <v>514.86429999999996</v>
      </c>
      <c r="D36" s="163">
        <v>522.6019</v>
      </c>
      <c r="E36" s="163">
        <v>527.65880000000004</v>
      </c>
      <c r="F36" s="163">
        <v>520.35720000000003</v>
      </c>
      <c r="G36" s="163">
        <v>522.01099999999997</v>
      </c>
      <c r="H36" s="163">
        <v>520.72609999999997</v>
      </c>
      <c r="I36" s="164"/>
      <c r="J36" s="163">
        <v>500.18009999999998</v>
      </c>
      <c r="K36" s="163">
        <v>501.35059999999999</v>
      </c>
      <c r="L36" s="163">
        <v>484.60989999999998</v>
      </c>
      <c r="M36" s="163">
        <v>506.7278</v>
      </c>
      <c r="N36" s="163">
        <v>493.46969999999999</v>
      </c>
      <c r="O36" s="163">
        <v>226.76900000000001</v>
      </c>
      <c r="P36" s="163">
        <v>230.6643</v>
      </c>
      <c r="Q36" s="163">
        <v>228.44820000000001</v>
      </c>
      <c r="R36" s="163">
        <v>223.2936</v>
      </c>
      <c r="S36" s="163">
        <v>217.99189999999999</v>
      </c>
      <c r="T36" s="163">
        <v>222.08770000000001</v>
      </c>
      <c r="U36" s="163">
        <v>228</v>
      </c>
      <c r="V36" s="164"/>
      <c r="W36" s="163">
        <v>228</v>
      </c>
      <c r="X36" s="163">
        <v>141.51990000000001</v>
      </c>
      <c r="Y36" s="163">
        <v>140.38650000000001</v>
      </c>
      <c r="Z36" s="163">
        <v>137.71940000000001</v>
      </c>
      <c r="AA36" s="163">
        <v>134.58279999999999</v>
      </c>
      <c r="AB36" s="163">
        <v>135.24</v>
      </c>
      <c r="AC36" s="164"/>
      <c r="AD36" s="163">
        <v>141.2097</v>
      </c>
      <c r="AE36" s="163">
        <v>124.8818</v>
      </c>
      <c r="AF36" s="163">
        <v>142.1061</v>
      </c>
    </row>
    <row r="37" spans="1:32" ht="18" customHeight="1" x14ac:dyDescent="0.35">
      <c r="A37" s="160" t="s">
        <v>53</v>
      </c>
      <c r="B37" s="160" t="s">
        <v>854</v>
      </c>
      <c r="C37" s="163">
        <v>504.16309999999999</v>
      </c>
      <c r="D37" s="163">
        <v>508.42219999999998</v>
      </c>
      <c r="E37" s="163">
        <v>509.59230000000002</v>
      </c>
      <c r="F37" s="163">
        <v>516.80700000000002</v>
      </c>
      <c r="G37" s="163">
        <v>518.85919999999999</v>
      </c>
      <c r="H37" s="163">
        <v>517.62390000000005</v>
      </c>
      <c r="I37" s="163">
        <v>516.69809999999995</v>
      </c>
      <c r="J37" s="163">
        <v>499.73099999999999</v>
      </c>
      <c r="K37" s="163">
        <v>499.58620000000002</v>
      </c>
      <c r="L37" s="163">
        <v>483.2063</v>
      </c>
      <c r="M37" s="163">
        <v>504.74990000000003</v>
      </c>
      <c r="N37" s="163">
        <v>490.91090000000003</v>
      </c>
      <c r="O37" s="163">
        <v>226.26730000000001</v>
      </c>
      <c r="P37" s="163">
        <v>225.87440000000001</v>
      </c>
      <c r="Q37" s="163">
        <v>224.54079999999999</v>
      </c>
      <c r="R37" s="163">
        <v>222.15110000000001</v>
      </c>
      <c r="S37" s="163">
        <v>217.54150000000001</v>
      </c>
      <c r="T37" s="163">
        <v>221.0027</v>
      </c>
      <c r="U37" s="163">
        <v>227.4</v>
      </c>
      <c r="V37" s="164"/>
      <c r="W37" s="163">
        <v>227.1</v>
      </c>
      <c r="X37" s="163">
        <v>140.57169999999999</v>
      </c>
      <c r="Y37" s="163">
        <v>139.65950000000001</v>
      </c>
      <c r="Z37" s="163">
        <v>137.71940000000001</v>
      </c>
      <c r="AA37" s="163">
        <v>134.18520000000001</v>
      </c>
      <c r="AB37" s="163">
        <v>134.964</v>
      </c>
      <c r="AC37" s="164"/>
      <c r="AD37" s="163">
        <v>140.3022</v>
      </c>
      <c r="AE37" s="163">
        <v>124.789</v>
      </c>
      <c r="AF37" s="163">
        <v>141.28919999999999</v>
      </c>
    </row>
    <row r="38" spans="1:32" ht="18" customHeight="1" x14ac:dyDescent="0.35">
      <c r="A38" s="160" t="s">
        <v>53</v>
      </c>
      <c r="B38" s="160" t="s">
        <v>855</v>
      </c>
      <c r="C38" s="163">
        <v>499.75670000000002</v>
      </c>
      <c r="D38" s="163">
        <v>504.64100000000002</v>
      </c>
      <c r="E38" s="164"/>
      <c r="F38" s="163">
        <v>511.44670000000002</v>
      </c>
      <c r="G38" s="163">
        <v>514.23209999999995</v>
      </c>
      <c r="H38" s="163">
        <v>513.36279999999999</v>
      </c>
      <c r="I38" s="164"/>
      <c r="J38" s="163">
        <v>498.61810000000003</v>
      </c>
      <c r="K38" s="163">
        <v>498.98070000000001</v>
      </c>
      <c r="L38" s="163">
        <v>480.91269999999997</v>
      </c>
      <c r="M38" s="163">
        <v>504.85919999999999</v>
      </c>
      <c r="N38" s="163">
        <v>490.37419999999997</v>
      </c>
      <c r="O38" s="163">
        <v>225.2944</v>
      </c>
      <c r="P38" s="163">
        <v>223.94210000000001</v>
      </c>
      <c r="Q38" s="163">
        <v>222.64850000000001</v>
      </c>
      <c r="R38" s="163">
        <v>220.33269999999999</v>
      </c>
      <c r="S38" s="163">
        <v>214.81729999999999</v>
      </c>
      <c r="T38" s="163">
        <v>221.01159999999999</v>
      </c>
      <c r="U38" s="163">
        <v>226.7</v>
      </c>
      <c r="V38" s="164"/>
      <c r="W38" s="163">
        <v>226.3</v>
      </c>
      <c r="X38" s="163">
        <v>143.98259999999999</v>
      </c>
      <c r="Y38" s="163">
        <v>140.52860000000001</v>
      </c>
      <c r="Z38" s="163">
        <v>137.6208</v>
      </c>
      <c r="AA38" s="163">
        <v>135.6662</v>
      </c>
      <c r="AB38" s="163">
        <v>134.48099999999999</v>
      </c>
      <c r="AC38" s="164"/>
      <c r="AD38" s="163">
        <v>141.78059999999999</v>
      </c>
      <c r="AE38" s="163">
        <v>123.9931</v>
      </c>
      <c r="AF38" s="163">
        <v>144.10749999999999</v>
      </c>
    </row>
    <row r="39" spans="1:32" ht="18" customHeight="1" x14ac:dyDescent="0.35">
      <c r="A39" s="160" t="s">
        <v>53</v>
      </c>
      <c r="B39" s="160" t="s">
        <v>856</v>
      </c>
      <c r="C39" s="163">
        <v>499.49439999999998</v>
      </c>
      <c r="D39" s="163">
        <v>504.48340000000002</v>
      </c>
      <c r="E39" s="164"/>
      <c r="F39" s="163">
        <v>512.07870000000003</v>
      </c>
      <c r="G39" s="163">
        <v>514.30520000000001</v>
      </c>
      <c r="H39" s="163">
        <v>514.28570000000002</v>
      </c>
      <c r="I39" s="164"/>
      <c r="J39" s="163">
        <v>497.97340000000003</v>
      </c>
      <c r="K39" s="163">
        <v>499.21440000000001</v>
      </c>
      <c r="L39" s="163">
        <v>482.0009</v>
      </c>
      <c r="M39" s="163">
        <v>504.31720000000001</v>
      </c>
      <c r="N39" s="163">
        <v>489.58960000000002</v>
      </c>
      <c r="O39" s="163">
        <v>225.22499999999999</v>
      </c>
      <c r="P39" s="163">
        <v>224.26929999999999</v>
      </c>
      <c r="Q39" s="163">
        <v>222.7851</v>
      </c>
      <c r="R39" s="163">
        <v>220.4119</v>
      </c>
      <c r="S39" s="163">
        <v>215.90989999999999</v>
      </c>
      <c r="T39" s="163">
        <v>220.54429999999999</v>
      </c>
      <c r="U39" s="163">
        <v>226.1</v>
      </c>
      <c r="V39" s="164"/>
      <c r="W39" s="163">
        <v>225.5</v>
      </c>
      <c r="X39" s="163">
        <v>140.54230000000001</v>
      </c>
      <c r="Y39" s="163">
        <v>139.9973</v>
      </c>
      <c r="Z39" s="163">
        <v>137.71940000000001</v>
      </c>
      <c r="AA39" s="163">
        <v>133.9239</v>
      </c>
      <c r="AB39" s="163">
        <v>134.24639999999999</v>
      </c>
      <c r="AC39" s="164"/>
      <c r="AD39" s="163">
        <v>141.2097</v>
      </c>
      <c r="AE39" s="163">
        <v>123.5243</v>
      </c>
      <c r="AF39" s="163">
        <v>140.92160000000001</v>
      </c>
    </row>
    <row r="40" spans="1:32" ht="18" customHeight="1" x14ac:dyDescent="0.35">
      <c r="A40" s="160" t="s">
        <v>53</v>
      </c>
      <c r="B40" s="160" t="s">
        <v>857</v>
      </c>
      <c r="C40" s="163">
        <v>499.28460000000001</v>
      </c>
      <c r="D40" s="163">
        <v>504.43079999999998</v>
      </c>
      <c r="E40" s="164"/>
      <c r="F40" s="163">
        <v>510.7414</v>
      </c>
      <c r="G40" s="163">
        <v>512.91309999999999</v>
      </c>
      <c r="H40" s="163">
        <v>513.18979999999999</v>
      </c>
      <c r="I40" s="163">
        <v>511.0729</v>
      </c>
      <c r="J40" s="163">
        <v>497.27820000000003</v>
      </c>
      <c r="K40" s="163">
        <v>497.65100000000001</v>
      </c>
      <c r="L40" s="163">
        <v>480.5231</v>
      </c>
      <c r="M40" s="163">
        <v>503.6223</v>
      </c>
      <c r="N40" s="163">
        <v>489.1678</v>
      </c>
      <c r="O40" s="163">
        <v>225.7107</v>
      </c>
      <c r="P40" s="163">
        <v>223.98689999999999</v>
      </c>
      <c r="Q40" s="163">
        <v>222.55850000000001</v>
      </c>
      <c r="R40" s="163">
        <v>219.4897</v>
      </c>
      <c r="S40" s="163">
        <v>215.3193</v>
      </c>
      <c r="T40" s="163">
        <v>220.6249</v>
      </c>
      <c r="U40" s="163">
        <v>225.4</v>
      </c>
      <c r="V40" s="164"/>
      <c r="W40" s="163">
        <v>225.3</v>
      </c>
      <c r="X40" s="164"/>
      <c r="Y40" s="163">
        <v>139.58320000000001</v>
      </c>
      <c r="Z40" s="163">
        <v>137.6208</v>
      </c>
      <c r="AA40" s="163">
        <v>134.21809999999999</v>
      </c>
      <c r="AB40" s="163">
        <v>134.24639999999999</v>
      </c>
      <c r="AC40" s="164"/>
      <c r="AD40" s="163">
        <v>141.15119999999999</v>
      </c>
      <c r="AE40" s="163">
        <v>123.4755</v>
      </c>
      <c r="AF40" s="163">
        <v>140.554</v>
      </c>
    </row>
    <row r="41" spans="1:32" ht="18" customHeight="1" x14ac:dyDescent="0.35">
      <c r="A41" s="160" t="s">
        <v>53</v>
      </c>
      <c r="B41" s="160" t="s">
        <v>858</v>
      </c>
      <c r="C41" s="165">
        <v>500.596</v>
      </c>
      <c r="D41" s="165">
        <v>505.4812</v>
      </c>
      <c r="E41" s="166"/>
      <c r="F41" s="165">
        <v>511.73410000000001</v>
      </c>
      <c r="G41" s="165">
        <v>513.61040000000003</v>
      </c>
      <c r="H41" s="165">
        <v>513.79280000000006</v>
      </c>
      <c r="I41" s="166"/>
      <c r="J41" s="165">
        <v>497.6268</v>
      </c>
      <c r="K41" s="165">
        <v>496.15660000000003</v>
      </c>
      <c r="L41" s="165">
        <v>479.23020000000002</v>
      </c>
      <c r="M41" s="165">
        <v>500.18830000000003</v>
      </c>
      <c r="N41" s="165">
        <v>487.10210000000001</v>
      </c>
      <c r="O41" s="165">
        <v>226.19900000000001</v>
      </c>
      <c r="P41" s="165">
        <v>225.0247</v>
      </c>
      <c r="Q41" s="165">
        <v>223.41239999999999</v>
      </c>
      <c r="R41" s="165">
        <v>219.94239999999999</v>
      </c>
      <c r="S41" s="165">
        <v>215.3562</v>
      </c>
      <c r="T41" s="165">
        <v>220.541</v>
      </c>
      <c r="U41" s="165">
        <v>224.8</v>
      </c>
      <c r="V41" s="166"/>
      <c r="W41" s="165">
        <v>225.1</v>
      </c>
      <c r="X41" s="165">
        <v>139.60929999999999</v>
      </c>
      <c r="Y41" s="165">
        <v>139.41720000000001</v>
      </c>
      <c r="Z41" s="165">
        <v>137.71940000000001</v>
      </c>
      <c r="AA41" s="165">
        <v>134.10040000000001</v>
      </c>
      <c r="AB41" s="165">
        <v>134.0532</v>
      </c>
      <c r="AC41" s="166"/>
      <c r="AD41" s="165">
        <v>140.68279999999999</v>
      </c>
      <c r="AE41" s="165">
        <v>123.7098</v>
      </c>
      <c r="AF41" s="165">
        <v>140.49270000000001</v>
      </c>
    </row>
    <row r="42" spans="1:32" ht="18" customHeight="1" x14ac:dyDescent="0.35">
      <c r="A42" s="160" t="s">
        <v>53</v>
      </c>
      <c r="B42" s="160" t="s">
        <v>859</v>
      </c>
      <c r="C42" s="161">
        <v>503.06150000000002</v>
      </c>
      <c r="D42" s="161">
        <v>508.00209999999998</v>
      </c>
      <c r="E42" s="162"/>
      <c r="F42" s="161">
        <v>513.00810000000001</v>
      </c>
      <c r="G42" s="161">
        <v>514.59410000000003</v>
      </c>
      <c r="H42" s="161">
        <v>514.13890000000004</v>
      </c>
      <c r="I42" s="162"/>
      <c r="J42" s="161">
        <v>495.69170000000003</v>
      </c>
      <c r="K42" s="161">
        <v>491.13440000000003</v>
      </c>
      <c r="L42" s="161">
        <v>474.99579999999997</v>
      </c>
      <c r="M42" s="161">
        <v>495.47289999999998</v>
      </c>
      <c r="N42" s="161">
        <v>482.01139999999998</v>
      </c>
      <c r="O42" s="161">
        <v>226.9425</v>
      </c>
      <c r="P42" s="161">
        <v>225.60759999999999</v>
      </c>
      <c r="Q42" s="161">
        <v>224.2919</v>
      </c>
      <c r="R42" s="161">
        <v>220.44069999999999</v>
      </c>
      <c r="S42" s="161">
        <v>215.8509</v>
      </c>
      <c r="T42" s="161">
        <v>219.89779999999999</v>
      </c>
      <c r="U42" s="161">
        <v>222.9</v>
      </c>
      <c r="V42" s="162"/>
      <c r="W42" s="161">
        <v>223.2</v>
      </c>
      <c r="X42" s="161">
        <v>139.58699999999999</v>
      </c>
      <c r="Y42" s="161">
        <v>139.71039999999999</v>
      </c>
      <c r="Z42" s="161">
        <v>137.6208</v>
      </c>
      <c r="AA42" s="161">
        <v>133.4607</v>
      </c>
      <c r="AB42" s="161">
        <v>133.72200000000001</v>
      </c>
      <c r="AC42" s="162"/>
      <c r="AD42" s="161">
        <v>141.12190000000001</v>
      </c>
      <c r="AE42" s="161">
        <v>124.6962</v>
      </c>
      <c r="AF42" s="161">
        <v>139.73699999999999</v>
      </c>
    </row>
    <row r="43" spans="1:32" ht="18" customHeight="1" x14ac:dyDescent="0.35">
      <c r="A43" s="160" t="s">
        <v>53</v>
      </c>
      <c r="B43" s="160" t="s">
        <v>860</v>
      </c>
      <c r="C43" s="163">
        <v>506.47120000000001</v>
      </c>
      <c r="D43" s="163">
        <v>510.57549999999998</v>
      </c>
      <c r="E43" s="164"/>
      <c r="F43" s="163">
        <v>515.71469999999999</v>
      </c>
      <c r="G43" s="163">
        <v>517.14949999999999</v>
      </c>
      <c r="H43" s="163">
        <v>516.48490000000004</v>
      </c>
      <c r="I43" s="164"/>
      <c r="J43" s="163">
        <v>495.74689999999998</v>
      </c>
      <c r="K43" s="163">
        <v>496.4692</v>
      </c>
      <c r="L43" s="163">
        <v>477.90480000000002</v>
      </c>
      <c r="M43" s="163">
        <v>502.55599999999998</v>
      </c>
      <c r="N43" s="163">
        <v>486.8544</v>
      </c>
      <c r="O43" s="163">
        <v>228.16640000000001</v>
      </c>
      <c r="P43" s="163">
        <v>226.39099999999999</v>
      </c>
      <c r="Q43" s="163">
        <v>225.84569999999999</v>
      </c>
      <c r="R43" s="163">
        <v>221.24809999999999</v>
      </c>
      <c r="S43" s="163">
        <v>217.01730000000001</v>
      </c>
      <c r="T43" s="163">
        <v>220.6465</v>
      </c>
      <c r="U43" s="163">
        <v>224.2</v>
      </c>
      <c r="V43" s="164"/>
      <c r="W43" s="163">
        <v>224</v>
      </c>
      <c r="X43" s="163">
        <v>138.80770000000001</v>
      </c>
      <c r="Y43" s="163">
        <v>140.38</v>
      </c>
      <c r="Z43" s="163">
        <v>137.9684</v>
      </c>
      <c r="AA43" s="163">
        <v>134.90289999999999</v>
      </c>
      <c r="AB43" s="163">
        <v>134.3844</v>
      </c>
      <c r="AC43" s="164"/>
      <c r="AD43" s="163">
        <v>141.79519999999999</v>
      </c>
      <c r="AE43" s="163">
        <v>125.3066</v>
      </c>
      <c r="AF43" s="163">
        <v>138.94059999999999</v>
      </c>
    </row>
    <row r="44" spans="1:32" ht="18" customHeight="1" x14ac:dyDescent="0.35">
      <c r="A44" s="160" t="s">
        <v>53</v>
      </c>
      <c r="B44" s="160" t="s">
        <v>861</v>
      </c>
      <c r="C44" s="163">
        <v>509.61860000000001</v>
      </c>
      <c r="D44" s="163">
        <v>513.83150000000001</v>
      </c>
      <c r="E44" s="163">
        <v>514.73910000000001</v>
      </c>
      <c r="F44" s="163">
        <v>520.90689999999995</v>
      </c>
      <c r="G44" s="163">
        <v>522.91669999999999</v>
      </c>
      <c r="H44" s="163">
        <v>520.75360000000001</v>
      </c>
      <c r="I44" s="164"/>
      <c r="J44" s="163">
        <v>496.4975</v>
      </c>
      <c r="K44" s="163">
        <v>496.70100000000002</v>
      </c>
      <c r="L44" s="163">
        <v>477.6567</v>
      </c>
      <c r="M44" s="163">
        <v>503.35820000000001</v>
      </c>
      <c r="N44" s="163">
        <v>486.8295</v>
      </c>
      <c r="O44" s="163">
        <v>225.42359999999999</v>
      </c>
      <c r="P44" s="163">
        <v>227.8854</v>
      </c>
      <c r="Q44" s="163">
        <v>226.96430000000001</v>
      </c>
      <c r="R44" s="163">
        <v>224.1918</v>
      </c>
      <c r="S44" s="163">
        <v>219.77109999999999</v>
      </c>
      <c r="T44" s="163">
        <v>220.64779999999999</v>
      </c>
      <c r="U44" s="163">
        <v>224.8</v>
      </c>
      <c r="V44" s="164"/>
      <c r="W44" s="163">
        <v>224.7</v>
      </c>
      <c r="X44" s="163">
        <v>137.99959999999999</v>
      </c>
      <c r="Y44" s="163">
        <v>140.4451</v>
      </c>
      <c r="Z44" s="163">
        <v>137.81790000000001</v>
      </c>
      <c r="AA44" s="163">
        <v>134.7379</v>
      </c>
      <c r="AB44" s="163">
        <v>134.24639999999999</v>
      </c>
      <c r="AC44" s="164"/>
      <c r="AD44" s="163">
        <v>142.07329999999999</v>
      </c>
      <c r="AE44" s="163">
        <v>125.8193</v>
      </c>
      <c r="AF44" s="163">
        <v>138.1645</v>
      </c>
    </row>
    <row r="45" spans="1:32" ht="18" customHeight="1" x14ac:dyDescent="0.35">
      <c r="A45" s="160" t="s">
        <v>53</v>
      </c>
      <c r="B45" s="160" t="s">
        <v>862</v>
      </c>
      <c r="C45" s="163">
        <v>511.8218</v>
      </c>
      <c r="D45" s="163">
        <v>515.3021</v>
      </c>
      <c r="E45" s="164"/>
      <c r="F45" s="163">
        <v>521.54089999999997</v>
      </c>
      <c r="G45" s="163">
        <v>523.69129999999996</v>
      </c>
      <c r="H45" s="163">
        <v>520.82820000000004</v>
      </c>
      <c r="I45" s="164"/>
      <c r="J45" s="163">
        <v>496.03390000000002</v>
      </c>
      <c r="K45" s="163">
        <v>496.47449999999998</v>
      </c>
      <c r="L45" s="163">
        <v>477.22370000000001</v>
      </c>
      <c r="M45" s="163">
        <v>503.28309999999999</v>
      </c>
      <c r="N45" s="163">
        <v>486.93619999999999</v>
      </c>
      <c r="O45" s="163">
        <v>226.04159999999999</v>
      </c>
      <c r="P45" s="163">
        <v>228.2346</v>
      </c>
      <c r="Q45" s="163">
        <v>228.48910000000001</v>
      </c>
      <c r="R45" s="163">
        <v>224.256</v>
      </c>
      <c r="S45" s="163">
        <v>220.0222</v>
      </c>
      <c r="T45" s="163">
        <v>220.49109999999999</v>
      </c>
      <c r="U45" s="163">
        <v>224.8</v>
      </c>
      <c r="V45" s="164"/>
      <c r="W45" s="163">
        <v>224.9</v>
      </c>
      <c r="X45" s="163">
        <v>139.15350000000001</v>
      </c>
      <c r="Y45" s="163">
        <v>140.68209999999999</v>
      </c>
      <c r="Z45" s="163">
        <v>139.21350000000001</v>
      </c>
      <c r="AA45" s="163">
        <v>136.07759999999999</v>
      </c>
      <c r="AB45" s="163">
        <v>135.8058</v>
      </c>
      <c r="AC45" s="164"/>
      <c r="AD45" s="163">
        <v>142.00020000000001</v>
      </c>
      <c r="AE45" s="163">
        <v>125.7265</v>
      </c>
      <c r="AF45" s="163">
        <v>140.1455</v>
      </c>
    </row>
    <row r="46" spans="1:32" ht="18" customHeight="1" x14ac:dyDescent="0.35">
      <c r="A46" s="160" t="s">
        <v>53</v>
      </c>
      <c r="B46" s="160" t="s">
        <v>863</v>
      </c>
      <c r="C46" s="163">
        <v>508.25479999999999</v>
      </c>
      <c r="D46" s="163">
        <v>512.09839999999997</v>
      </c>
      <c r="E46" s="164"/>
      <c r="F46" s="163">
        <v>521.16780000000006</v>
      </c>
      <c r="G46" s="163">
        <v>523.48209999999995</v>
      </c>
      <c r="H46" s="163">
        <v>520.81089999999995</v>
      </c>
      <c r="I46" s="164"/>
      <c r="J46" s="163">
        <v>496.50869999999998</v>
      </c>
      <c r="K46" s="163">
        <v>496.86</v>
      </c>
      <c r="L46" s="163">
        <v>477.56830000000002</v>
      </c>
      <c r="M46" s="163">
        <v>503.43830000000003</v>
      </c>
      <c r="N46" s="163">
        <v>487.0333</v>
      </c>
      <c r="O46" s="163">
        <v>224.4074</v>
      </c>
      <c r="P46" s="163">
        <v>227.40029999999999</v>
      </c>
      <c r="Q46" s="163">
        <v>227.07660000000001</v>
      </c>
      <c r="R46" s="163">
        <v>224.83860000000001</v>
      </c>
      <c r="S46" s="163">
        <v>220.57589999999999</v>
      </c>
      <c r="T46" s="163">
        <v>220.65270000000001</v>
      </c>
      <c r="U46" s="163">
        <v>225.4</v>
      </c>
      <c r="V46" s="164"/>
      <c r="W46" s="163">
        <v>225.3</v>
      </c>
      <c r="X46" s="164"/>
      <c r="Y46" s="163">
        <v>140.70939999999999</v>
      </c>
      <c r="Z46" s="163">
        <v>139.5145</v>
      </c>
      <c r="AA46" s="163">
        <v>136.8015</v>
      </c>
      <c r="AB46" s="163">
        <v>135.93</v>
      </c>
      <c r="AC46" s="164"/>
      <c r="AD46" s="163">
        <v>142.35149999999999</v>
      </c>
      <c r="AE46" s="163">
        <v>125.7753</v>
      </c>
      <c r="AF46" s="163">
        <v>140.5335</v>
      </c>
    </row>
    <row r="47" spans="1:32" ht="18" customHeight="1" x14ac:dyDescent="0.35">
      <c r="A47" s="160" t="s">
        <v>53</v>
      </c>
      <c r="B47" s="160" t="s">
        <v>864</v>
      </c>
      <c r="C47" s="163">
        <v>504.63529999999997</v>
      </c>
      <c r="D47" s="163">
        <v>508.6848</v>
      </c>
      <c r="E47" s="164"/>
      <c r="F47" s="163">
        <v>517.63959999999997</v>
      </c>
      <c r="G47" s="163">
        <v>519.76289999999995</v>
      </c>
      <c r="H47" s="163">
        <v>518.05070000000001</v>
      </c>
      <c r="I47" s="164"/>
      <c r="J47" s="163">
        <v>496.94799999999998</v>
      </c>
      <c r="K47" s="163">
        <v>497.39980000000003</v>
      </c>
      <c r="L47" s="163">
        <v>477.80070000000001</v>
      </c>
      <c r="M47" s="163">
        <v>503.56479999999999</v>
      </c>
      <c r="N47" s="163">
        <v>487.70389999999998</v>
      </c>
      <c r="O47" s="163">
        <v>223.42429999999999</v>
      </c>
      <c r="P47" s="163">
        <v>226.48599999999999</v>
      </c>
      <c r="Q47" s="163">
        <v>226.11930000000001</v>
      </c>
      <c r="R47" s="163">
        <v>222.64609999999999</v>
      </c>
      <c r="S47" s="163">
        <v>219.2765</v>
      </c>
      <c r="T47" s="163">
        <v>220.73159999999999</v>
      </c>
      <c r="U47" s="163">
        <v>226</v>
      </c>
      <c r="V47" s="164"/>
      <c r="W47" s="163">
        <v>226.2</v>
      </c>
      <c r="X47" s="163">
        <v>139.95429999999999</v>
      </c>
      <c r="Y47" s="163">
        <v>141.50470000000001</v>
      </c>
      <c r="Z47" s="163">
        <v>139.56120000000001</v>
      </c>
      <c r="AA47" s="163">
        <v>137.0256</v>
      </c>
      <c r="AB47" s="163">
        <v>135.9162</v>
      </c>
      <c r="AC47" s="164"/>
      <c r="AD47" s="163">
        <v>142.93700000000001</v>
      </c>
      <c r="AE47" s="163">
        <v>125.3505</v>
      </c>
      <c r="AF47" s="163">
        <v>140.92160000000001</v>
      </c>
    </row>
    <row r="48" spans="1:32" ht="18" customHeight="1" x14ac:dyDescent="0.35">
      <c r="A48" s="160" t="s">
        <v>53</v>
      </c>
      <c r="B48" s="160" t="s">
        <v>865</v>
      </c>
      <c r="C48" s="163">
        <v>506.05149999999998</v>
      </c>
      <c r="D48" s="163">
        <v>509.68270000000001</v>
      </c>
      <c r="E48" s="163">
        <v>511.01029999999997</v>
      </c>
      <c r="F48" s="163">
        <v>517.26279999999997</v>
      </c>
      <c r="G48" s="163">
        <v>519.49739999999997</v>
      </c>
      <c r="H48" s="163">
        <v>517.79989999999998</v>
      </c>
      <c r="I48" s="164"/>
      <c r="J48" s="163">
        <v>496.4443</v>
      </c>
      <c r="K48" s="163">
        <v>496.88220000000001</v>
      </c>
      <c r="L48" s="163">
        <v>478.64890000000003</v>
      </c>
      <c r="M48" s="163">
        <v>503.76440000000002</v>
      </c>
      <c r="N48" s="163">
        <v>488.24329999999998</v>
      </c>
      <c r="O48" s="163">
        <v>223.72069999999999</v>
      </c>
      <c r="P48" s="163">
        <v>226.6163</v>
      </c>
      <c r="Q48" s="163">
        <v>226.52379999999999</v>
      </c>
      <c r="R48" s="163">
        <v>222.55170000000001</v>
      </c>
      <c r="S48" s="163">
        <v>219.29859999999999</v>
      </c>
      <c r="T48" s="163">
        <v>220.9203</v>
      </c>
      <c r="U48" s="163">
        <v>226.7</v>
      </c>
      <c r="V48" s="164"/>
      <c r="W48" s="163">
        <v>226.7</v>
      </c>
      <c r="X48" s="164"/>
      <c r="Y48" s="163">
        <v>140.91480000000001</v>
      </c>
      <c r="Z48" s="163">
        <v>139.5145</v>
      </c>
      <c r="AA48" s="163">
        <v>136.5035</v>
      </c>
      <c r="AB48" s="163">
        <v>136.0266</v>
      </c>
      <c r="AC48" s="164"/>
      <c r="AD48" s="163">
        <v>141.76589999999999</v>
      </c>
      <c r="AE48" s="163">
        <v>125.2577</v>
      </c>
      <c r="AF48" s="163">
        <v>140.94200000000001</v>
      </c>
    </row>
    <row r="49" spans="1:32" ht="18" customHeight="1" x14ac:dyDescent="0.35">
      <c r="A49" s="160" t="s">
        <v>53</v>
      </c>
      <c r="B49" s="160" t="s">
        <v>866</v>
      </c>
      <c r="C49" s="165">
        <v>505.52699999999999</v>
      </c>
      <c r="D49" s="165">
        <v>509.36750000000001</v>
      </c>
      <c r="E49" s="166"/>
      <c r="F49" s="165">
        <v>517.09799999999996</v>
      </c>
      <c r="G49" s="165">
        <v>519.31370000000004</v>
      </c>
      <c r="H49" s="166"/>
      <c r="I49" s="166"/>
      <c r="J49" s="165">
        <v>496.16500000000002</v>
      </c>
      <c r="K49" s="165">
        <v>497.41140000000001</v>
      </c>
      <c r="L49" s="165">
        <v>478.79849999999999</v>
      </c>
      <c r="M49" s="165">
        <v>502.79289999999997</v>
      </c>
      <c r="N49" s="165">
        <v>488.1309</v>
      </c>
      <c r="O49" s="165">
        <v>225.32220000000001</v>
      </c>
      <c r="P49" s="165">
        <v>226.49690000000001</v>
      </c>
      <c r="Q49" s="165">
        <v>226.57390000000001</v>
      </c>
      <c r="R49" s="165">
        <v>222.4348</v>
      </c>
      <c r="S49" s="165">
        <v>219.32820000000001</v>
      </c>
      <c r="T49" s="165">
        <v>221.0479</v>
      </c>
      <c r="U49" s="165">
        <v>226.7</v>
      </c>
      <c r="V49" s="166"/>
      <c r="W49" s="165">
        <v>226.8</v>
      </c>
      <c r="X49" s="166"/>
      <c r="Y49" s="165">
        <v>141.54339999999999</v>
      </c>
      <c r="Z49" s="165">
        <v>139.56120000000001</v>
      </c>
      <c r="AA49" s="165">
        <v>136.8466</v>
      </c>
      <c r="AB49" s="165">
        <v>135.4332</v>
      </c>
      <c r="AC49" s="166"/>
      <c r="AD49" s="165">
        <v>142.1026</v>
      </c>
      <c r="AE49" s="165">
        <v>124.789</v>
      </c>
      <c r="AF49" s="165">
        <v>140.92160000000001</v>
      </c>
    </row>
    <row r="50" spans="1:32" ht="18" customHeight="1" x14ac:dyDescent="0.35">
      <c r="A50" s="160" t="s">
        <v>53</v>
      </c>
      <c r="B50" s="160" t="s">
        <v>867</v>
      </c>
      <c r="C50" s="161">
        <v>500.64850000000001</v>
      </c>
      <c r="D50" s="161">
        <v>506.1114</v>
      </c>
      <c r="E50" s="161">
        <v>505.65339999999998</v>
      </c>
      <c r="F50" s="161">
        <v>515.03470000000004</v>
      </c>
      <c r="G50" s="161">
        <v>517.17600000000004</v>
      </c>
      <c r="H50" s="161">
        <v>515.29169999999999</v>
      </c>
      <c r="I50" s="162"/>
      <c r="J50" s="161">
        <v>495.68009999999998</v>
      </c>
      <c r="K50" s="161">
        <v>496.26029999999997</v>
      </c>
      <c r="L50" s="161">
        <v>477.83069999999998</v>
      </c>
      <c r="M50" s="161">
        <v>502.35849999999999</v>
      </c>
      <c r="N50" s="161">
        <v>487.61790000000002</v>
      </c>
      <c r="O50" s="161">
        <v>224.24350000000001</v>
      </c>
      <c r="P50" s="161">
        <v>225.428</v>
      </c>
      <c r="Q50" s="161">
        <v>225.50409999999999</v>
      </c>
      <c r="R50" s="161">
        <v>221.4897</v>
      </c>
      <c r="S50" s="161">
        <v>216.316</v>
      </c>
      <c r="T50" s="161">
        <v>220.67400000000001</v>
      </c>
      <c r="U50" s="161">
        <v>226.7</v>
      </c>
      <c r="V50" s="162"/>
      <c r="W50" s="161">
        <v>226.2</v>
      </c>
      <c r="X50" s="162"/>
      <c r="Y50" s="161">
        <v>139.72450000000001</v>
      </c>
      <c r="Z50" s="161">
        <v>139.76349999999999</v>
      </c>
      <c r="AA50" s="161">
        <v>136.41249999999999</v>
      </c>
      <c r="AB50" s="161">
        <v>135.62639999999999</v>
      </c>
      <c r="AC50" s="162"/>
      <c r="AD50" s="161">
        <v>140.85839999999999</v>
      </c>
      <c r="AE50" s="161">
        <v>124.413</v>
      </c>
      <c r="AF50" s="161">
        <v>140.94200000000001</v>
      </c>
    </row>
    <row r="51" spans="1:32" ht="18" customHeight="1" x14ac:dyDescent="0.35">
      <c r="A51" s="160" t="s">
        <v>53</v>
      </c>
      <c r="B51" s="160" t="s">
        <v>868</v>
      </c>
      <c r="C51" s="163">
        <v>503.53359999999998</v>
      </c>
      <c r="D51" s="163">
        <v>507.94959999999998</v>
      </c>
      <c r="E51" s="164"/>
      <c r="F51" s="163">
        <v>515.24959999999999</v>
      </c>
      <c r="G51" s="163">
        <v>517.38490000000002</v>
      </c>
      <c r="H51" s="163">
        <v>516.06669999999997</v>
      </c>
      <c r="I51" s="164"/>
      <c r="J51" s="163">
        <v>495.52629999999999</v>
      </c>
      <c r="K51" s="163">
        <v>497.03500000000003</v>
      </c>
      <c r="L51" s="163">
        <v>478.4264</v>
      </c>
      <c r="M51" s="163">
        <v>502.61930000000001</v>
      </c>
      <c r="N51" s="163">
        <v>487.21469999999999</v>
      </c>
      <c r="O51" s="163">
        <v>227.11590000000001</v>
      </c>
      <c r="P51" s="163">
        <v>226.32589999999999</v>
      </c>
      <c r="Q51" s="163">
        <v>226.53659999999999</v>
      </c>
      <c r="R51" s="163">
        <v>221.7098</v>
      </c>
      <c r="S51" s="163">
        <v>216.6704</v>
      </c>
      <c r="T51" s="163">
        <v>220.81379999999999</v>
      </c>
      <c r="U51" s="163">
        <v>226.1</v>
      </c>
      <c r="V51" s="164"/>
      <c r="W51" s="163">
        <v>226.7</v>
      </c>
      <c r="X51" s="163">
        <v>140.755</v>
      </c>
      <c r="Y51" s="163">
        <v>140.18620000000001</v>
      </c>
      <c r="Z51" s="163">
        <v>139.81020000000001</v>
      </c>
      <c r="AA51" s="163">
        <v>136.60249999999999</v>
      </c>
      <c r="AB51" s="163">
        <v>136.1508</v>
      </c>
      <c r="AC51" s="164"/>
      <c r="AD51" s="163">
        <v>141.26830000000001</v>
      </c>
      <c r="AE51" s="163">
        <v>124.413</v>
      </c>
      <c r="AF51" s="163">
        <v>141.35040000000001</v>
      </c>
    </row>
    <row r="52" spans="1:32" ht="18" customHeight="1" x14ac:dyDescent="0.35">
      <c r="A52" s="160" t="s">
        <v>53</v>
      </c>
      <c r="B52" s="160" t="s">
        <v>869</v>
      </c>
      <c r="C52" s="163">
        <v>506.26139999999998</v>
      </c>
      <c r="D52" s="163">
        <v>509.73520000000002</v>
      </c>
      <c r="E52" s="163">
        <v>511.22039999999998</v>
      </c>
      <c r="F52" s="163">
        <v>518.08150000000001</v>
      </c>
      <c r="G52" s="163">
        <v>519.22080000000005</v>
      </c>
      <c r="H52" s="163">
        <v>517.08540000000005</v>
      </c>
      <c r="I52" s="164"/>
      <c r="J52" s="163">
        <v>495.28559999999999</v>
      </c>
      <c r="K52" s="163">
        <v>495.62880000000001</v>
      </c>
      <c r="L52" s="163">
        <v>477.80410000000001</v>
      </c>
      <c r="M52" s="163">
        <v>502.8306</v>
      </c>
      <c r="N52" s="163">
        <v>486.84089999999998</v>
      </c>
      <c r="O52" s="163">
        <v>227.82470000000001</v>
      </c>
      <c r="P52" s="163">
        <v>227.42310000000001</v>
      </c>
      <c r="Q52" s="163">
        <v>227.82980000000001</v>
      </c>
      <c r="R52" s="163">
        <v>222.7124</v>
      </c>
      <c r="S52" s="163">
        <v>217.79990000000001</v>
      </c>
      <c r="T52" s="163">
        <v>220.87860000000001</v>
      </c>
      <c r="U52" s="163">
        <v>226.1</v>
      </c>
      <c r="V52" s="164"/>
      <c r="W52" s="163">
        <v>226.7</v>
      </c>
      <c r="X52" s="164"/>
      <c r="Y52" s="163">
        <v>139.982</v>
      </c>
      <c r="Z52" s="163">
        <v>139.81020000000001</v>
      </c>
      <c r="AA52" s="163">
        <v>136.7972</v>
      </c>
      <c r="AB52" s="163">
        <v>134.82599999999999</v>
      </c>
      <c r="AC52" s="164"/>
      <c r="AD52" s="163">
        <v>141.239</v>
      </c>
      <c r="AE52" s="163">
        <v>124.6962</v>
      </c>
      <c r="AF52" s="163">
        <v>141.33000000000001</v>
      </c>
    </row>
    <row r="53" spans="1:32" ht="18" customHeight="1" x14ac:dyDescent="0.35">
      <c r="A53" s="160" t="s">
        <v>53</v>
      </c>
      <c r="B53" s="160" t="s">
        <v>870</v>
      </c>
      <c r="C53" s="163">
        <v>509.3039</v>
      </c>
      <c r="D53" s="163">
        <v>512.99120000000005</v>
      </c>
      <c r="E53" s="164"/>
      <c r="F53" s="163">
        <v>518.18269999999995</v>
      </c>
      <c r="G53" s="163">
        <v>519.65260000000001</v>
      </c>
      <c r="H53" s="163">
        <v>517.05259999999998</v>
      </c>
      <c r="I53" s="164"/>
      <c r="J53" s="163">
        <v>495.53699999999998</v>
      </c>
      <c r="K53" s="163">
        <v>496.8562</v>
      </c>
      <c r="L53" s="163">
        <v>478.50909999999999</v>
      </c>
      <c r="M53" s="163">
        <v>503.21109999999999</v>
      </c>
      <c r="N53" s="163">
        <v>488.21199999999999</v>
      </c>
      <c r="O53" s="163">
        <v>229.27549999999999</v>
      </c>
      <c r="P53" s="163">
        <v>228.1157</v>
      </c>
      <c r="Q53" s="163">
        <v>228.9032</v>
      </c>
      <c r="R53" s="163">
        <v>222.3297</v>
      </c>
      <c r="S53" s="163">
        <v>217.57839999999999</v>
      </c>
      <c r="T53" s="163">
        <v>220.81200000000001</v>
      </c>
      <c r="U53" s="163">
        <v>226.1</v>
      </c>
      <c r="V53" s="164"/>
      <c r="W53" s="163">
        <v>226.8</v>
      </c>
      <c r="X53" s="163">
        <v>141.59620000000001</v>
      </c>
      <c r="Y53" s="163">
        <v>140.0882</v>
      </c>
      <c r="Z53" s="163">
        <v>140.11109999999999</v>
      </c>
      <c r="AA53" s="163">
        <v>137.14510000000001</v>
      </c>
      <c r="AB53" s="163">
        <v>134.64660000000001</v>
      </c>
      <c r="AC53" s="164"/>
      <c r="AD53" s="163">
        <v>141.15119999999999</v>
      </c>
      <c r="AE53" s="163">
        <v>124.8818</v>
      </c>
      <c r="AF53" s="163">
        <v>142.31030000000001</v>
      </c>
    </row>
    <row r="54" spans="1:32" ht="18" customHeight="1" x14ac:dyDescent="0.35">
      <c r="A54" s="160" t="s">
        <v>53</v>
      </c>
      <c r="B54" s="160" t="s">
        <v>871</v>
      </c>
      <c r="C54" s="163">
        <v>511.8218</v>
      </c>
      <c r="D54" s="163">
        <v>515.87969999999996</v>
      </c>
      <c r="E54" s="163">
        <v>516.47230000000002</v>
      </c>
      <c r="F54" s="163">
        <v>518.77589999999998</v>
      </c>
      <c r="G54" s="163">
        <v>520.56920000000002</v>
      </c>
      <c r="H54" s="163">
        <v>517.72170000000006</v>
      </c>
      <c r="I54" s="164"/>
      <c r="J54" s="163">
        <v>496.17880000000002</v>
      </c>
      <c r="K54" s="163">
        <v>497.64699999999999</v>
      </c>
      <c r="L54" s="163">
        <v>479.67500000000001</v>
      </c>
      <c r="M54" s="163">
        <v>503.36579999999998</v>
      </c>
      <c r="N54" s="163">
        <v>488.17340000000002</v>
      </c>
      <c r="O54" s="163">
        <v>227.83670000000001</v>
      </c>
      <c r="P54" s="163">
        <v>229.1326</v>
      </c>
      <c r="Q54" s="163">
        <v>229.97309999999999</v>
      </c>
      <c r="R54" s="163">
        <v>222.43199999999999</v>
      </c>
      <c r="S54" s="163">
        <v>217.261</v>
      </c>
      <c r="T54" s="163">
        <v>220.54239999999999</v>
      </c>
      <c r="U54" s="163">
        <v>226.8</v>
      </c>
      <c r="V54" s="164"/>
      <c r="W54" s="163">
        <v>227.9</v>
      </c>
      <c r="X54" s="164"/>
      <c r="Y54" s="163">
        <v>140.6191</v>
      </c>
      <c r="Z54" s="163">
        <v>140.0592</v>
      </c>
      <c r="AA54" s="163">
        <v>136.75210000000001</v>
      </c>
      <c r="AB54" s="163">
        <v>135.12960000000001</v>
      </c>
      <c r="AC54" s="164"/>
      <c r="AD54" s="163">
        <v>141.75129999999999</v>
      </c>
      <c r="AE54" s="163">
        <v>124.8378</v>
      </c>
      <c r="AF54" s="163">
        <v>142.16730000000001</v>
      </c>
    </row>
    <row r="55" spans="1:32" ht="18" customHeight="1" x14ac:dyDescent="0.35">
      <c r="A55" s="160" t="s">
        <v>53</v>
      </c>
      <c r="B55" s="160" t="s">
        <v>872</v>
      </c>
      <c r="C55" s="163">
        <v>514.12990000000002</v>
      </c>
      <c r="D55" s="163">
        <v>521.07889999999998</v>
      </c>
      <c r="E55" s="164"/>
      <c r="F55" s="163">
        <v>522.12850000000003</v>
      </c>
      <c r="G55" s="163">
        <v>523.68020000000001</v>
      </c>
      <c r="H55" s="163">
        <v>519.66629999999998</v>
      </c>
      <c r="I55" s="164"/>
      <c r="J55" s="163">
        <v>496.54340000000002</v>
      </c>
      <c r="K55" s="163">
        <v>497.85980000000001</v>
      </c>
      <c r="L55" s="163">
        <v>479.46620000000001</v>
      </c>
      <c r="M55" s="163">
        <v>503.71210000000002</v>
      </c>
      <c r="N55" s="163">
        <v>488.93419999999998</v>
      </c>
      <c r="O55" s="163">
        <v>224.95849999999999</v>
      </c>
      <c r="P55" s="163">
        <v>228.74610000000001</v>
      </c>
      <c r="Q55" s="163">
        <v>230.4418</v>
      </c>
      <c r="R55" s="163">
        <v>223.85919999999999</v>
      </c>
      <c r="S55" s="163">
        <v>218.64160000000001</v>
      </c>
      <c r="T55" s="163">
        <v>220.8732</v>
      </c>
      <c r="U55" s="163">
        <v>226.7</v>
      </c>
      <c r="V55" s="164"/>
      <c r="W55" s="163">
        <v>228.3</v>
      </c>
      <c r="X55" s="164"/>
      <c r="Y55" s="163">
        <v>140.31800000000001</v>
      </c>
      <c r="Z55" s="163">
        <v>140.26159999999999</v>
      </c>
      <c r="AA55" s="163">
        <v>137.17070000000001</v>
      </c>
      <c r="AB55" s="163">
        <v>135.52979999999999</v>
      </c>
      <c r="AC55" s="164"/>
      <c r="AD55" s="163">
        <v>141.59030000000001</v>
      </c>
      <c r="AE55" s="163">
        <v>125.3505</v>
      </c>
      <c r="AF55" s="163">
        <v>142.535</v>
      </c>
    </row>
    <row r="56" spans="1:32" ht="18" customHeight="1" x14ac:dyDescent="0.35">
      <c r="A56" s="160" t="s">
        <v>53</v>
      </c>
      <c r="B56" s="160" t="s">
        <v>873</v>
      </c>
      <c r="C56" s="163">
        <v>515.65120000000002</v>
      </c>
      <c r="D56" s="163">
        <v>522.02419999999995</v>
      </c>
      <c r="E56" s="163">
        <v>521.82920000000001</v>
      </c>
      <c r="F56" s="163">
        <v>521.81820000000005</v>
      </c>
      <c r="G56" s="163">
        <v>523.41589999999997</v>
      </c>
      <c r="H56" s="163">
        <v>520.82010000000002</v>
      </c>
      <c r="I56" s="164"/>
      <c r="J56" s="163">
        <v>497.14400000000001</v>
      </c>
      <c r="K56" s="163">
        <v>498.55309999999997</v>
      </c>
      <c r="L56" s="163">
        <v>480.57870000000003</v>
      </c>
      <c r="M56" s="163">
        <v>504.42720000000003</v>
      </c>
      <c r="N56" s="163">
        <v>489.89019999999999</v>
      </c>
      <c r="O56" s="163">
        <v>224.9639</v>
      </c>
      <c r="P56" s="163">
        <v>229.0018</v>
      </c>
      <c r="Q56" s="163">
        <v>231.0445</v>
      </c>
      <c r="R56" s="163">
        <v>224.0436</v>
      </c>
      <c r="S56" s="163">
        <v>218.9812</v>
      </c>
      <c r="T56" s="163">
        <v>221.09030000000001</v>
      </c>
      <c r="U56" s="163">
        <v>227.4</v>
      </c>
      <c r="V56" s="164"/>
      <c r="W56" s="163">
        <v>228.7</v>
      </c>
      <c r="X56" s="163">
        <v>142.45009999999999</v>
      </c>
      <c r="Y56" s="163">
        <v>141.10390000000001</v>
      </c>
      <c r="Z56" s="163">
        <v>140.5573</v>
      </c>
      <c r="AA56" s="163">
        <v>137.15190000000001</v>
      </c>
      <c r="AB56" s="163">
        <v>136.10939999999999</v>
      </c>
      <c r="AC56" s="164"/>
      <c r="AD56" s="163">
        <v>142.21969999999999</v>
      </c>
      <c r="AE56" s="163">
        <v>125.49209999999999</v>
      </c>
      <c r="AF56" s="163">
        <v>142.923</v>
      </c>
    </row>
    <row r="57" spans="1:32" ht="18" customHeight="1" x14ac:dyDescent="0.35">
      <c r="A57" s="160" t="s">
        <v>874</v>
      </c>
      <c r="B57" s="160" t="s">
        <v>54</v>
      </c>
      <c r="C57" s="165">
        <v>518.64120000000003</v>
      </c>
      <c r="D57" s="165">
        <v>524.80769999999995</v>
      </c>
      <c r="E57" s="166"/>
      <c r="F57" s="165">
        <v>522.99580000000003</v>
      </c>
      <c r="G57" s="165">
        <v>524.33619999999996</v>
      </c>
      <c r="H57" s="165">
        <v>521.06569999999999</v>
      </c>
      <c r="I57" s="165">
        <v>514.29780000000005</v>
      </c>
      <c r="J57" s="165">
        <v>497.01100000000002</v>
      </c>
      <c r="K57" s="165">
        <v>498.69909999999999</v>
      </c>
      <c r="L57" s="165">
        <v>480.85</v>
      </c>
      <c r="M57" s="165">
        <v>504.15519999999998</v>
      </c>
      <c r="N57" s="165">
        <v>489.47969999999998</v>
      </c>
      <c r="O57" s="165">
        <v>226.328</v>
      </c>
      <c r="P57" s="165">
        <v>230.12989999999999</v>
      </c>
      <c r="Q57" s="165">
        <v>232.33449999999999</v>
      </c>
      <c r="R57" s="165">
        <v>224.5204</v>
      </c>
      <c r="S57" s="165">
        <v>219.32820000000001</v>
      </c>
      <c r="T57" s="165">
        <v>221.0051</v>
      </c>
      <c r="U57" s="165">
        <v>227.4</v>
      </c>
      <c r="V57" s="166"/>
      <c r="W57" s="165">
        <v>228.6</v>
      </c>
      <c r="X57" s="165">
        <v>142.45009999999999</v>
      </c>
      <c r="Y57" s="165">
        <v>140.70480000000001</v>
      </c>
      <c r="Z57" s="165">
        <v>140.60919999999999</v>
      </c>
      <c r="AA57" s="165">
        <v>137.38499999999999</v>
      </c>
      <c r="AB57" s="165">
        <v>136.2336</v>
      </c>
      <c r="AC57" s="166"/>
      <c r="AD57" s="165">
        <v>142.2783</v>
      </c>
      <c r="AE57" s="165">
        <v>125.7265</v>
      </c>
      <c r="AF57" s="165">
        <v>142.923</v>
      </c>
    </row>
    <row r="58" spans="1:32" x14ac:dyDescent="0.35">
      <c r="A58" s="226" t="s">
        <v>886</v>
      </c>
      <c r="B58" s="226"/>
      <c r="C58" s="167">
        <v>521.84109999999998</v>
      </c>
      <c r="D58" s="167">
        <v>524.80769999999995</v>
      </c>
      <c r="E58" s="167">
        <v>527.65880000000004</v>
      </c>
      <c r="F58" s="167">
        <v>526.70460000000003</v>
      </c>
      <c r="G58" s="167">
        <v>527.96230000000003</v>
      </c>
      <c r="H58" s="167">
        <v>525.10929999999996</v>
      </c>
      <c r="I58" s="167">
        <v>518.58370000000002</v>
      </c>
      <c r="J58" s="167">
        <v>500.31959999999998</v>
      </c>
      <c r="K58" s="167">
        <v>502.6678</v>
      </c>
      <c r="L58" s="167">
        <v>484.72019999999998</v>
      </c>
      <c r="M58" s="167">
        <v>508.48379999999997</v>
      </c>
      <c r="N58" s="167">
        <v>494.0659</v>
      </c>
      <c r="O58" s="167">
        <v>229.27549999999999</v>
      </c>
      <c r="P58" s="167">
        <v>230.6643</v>
      </c>
      <c r="Q58" s="167">
        <v>232.33449999999999</v>
      </c>
      <c r="R58" s="167">
        <v>224.83860000000001</v>
      </c>
      <c r="S58" s="167">
        <v>221.61680000000001</v>
      </c>
      <c r="T58" s="167">
        <v>222.08770000000001</v>
      </c>
      <c r="U58" s="167">
        <v>229.3</v>
      </c>
      <c r="V58" s="167">
        <v>0</v>
      </c>
      <c r="W58" s="167">
        <v>229.7</v>
      </c>
      <c r="X58" s="167">
        <v>143.98259999999999</v>
      </c>
      <c r="Y58" s="167">
        <v>142.68989999999999</v>
      </c>
      <c r="Z58" s="167">
        <v>140.60919999999999</v>
      </c>
      <c r="AA58" s="167">
        <v>137.38499999999999</v>
      </c>
      <c r="AB58" s="167">
        <v>136.2474</v>
      </c>
      <c r="AC58" s="167">
        <v>0</v>
      </c>
      <c r="AD58" s="167">
        <v>143.08330000000001</v>
      </c>
      <c r="AE58" s="167">
        <v>126.7568</v>
      </c>
      <c r="AF58" s="167">
        <v>144.10749999999999</v>
      </c>
    </row>
    <row r="59" spans="1:32" x14ac:dyDescent="0.35">
      <c r="A59" s="226" t="s">
        <v>887</v>
      </c>
      <c r="B59" s="226"/>
      <c r="C59" s="167">
        <v>496.97649999999999</v>
      </c>
      <c r="D59" s="167">
        <v>494.19</v>
      </c>
      <c r="E59" s="167">
        <v>497.14530000000002</v>
      </c>
      <c r="F59" s="167">
        <v>510.7414</v>
      </c>
      <c r="G59" s="167">
        <v>512.91309999999999</v>
      </c>
      <c r="H59" s="167">
        <v>513.18979999999999</v>
      </c>
      <c r="I59" s="167">
        <v>511.0729</v>
      </c>
      <c r="J59" s="167">
        <v>495.28559999999999</v>
      </c>
      <c r="K59" s="167">
        <v>491.13440000000003</v>
      </c>
      <c r="L59" s="167">
        <v>474.99579999999997</v>
      </c>
      <c r="M59" s="167">
        <v>495.47289999999998</v>
      </c>
      <c r="N59" s="167">
        <v>482.01139999999998</v>
      </c>
      <c r="O59" s="167">
        <v>220.8064</v>
      </c>
      <c r="P59" s="167">
        <v>221.5129</v>
      </c>
      <c r="Q59" s="167">
        <v>218.3689</v>
      </c>
      <c r="R59" s="167">
        <v>218.46190000000001</v>
      </c>
      <c r="S59" s="167">
        <v>0</v>
      </c>
      <c r="T59" s="167">
        <v>219.89779999999999</v>
      </c>
      <c r="U59" s="167">
        <v>222.9</v>
      </c>
      <c r="V59" s="167">
        <v>0</v>
      </c>
      <c r="W59" s="167">
        <v>223.2</v>
      </c>
      <c r="X59" s="167">
        <v>137.99959999999999</v>
      </c>
      <c r="Y59" s="167">
        <v>139.2979</v>
      </c>
      <c r="Z59" s="167">
        <v>137.31989999999999</v>
      </c>
      <c r="AA59" s="167">
        <v>133.0575</v>
      </c>
      <c r="AB59" s="167">
        <v>133.72200000000001</v>
      </c>
      <c r="AC59" s="167">
        <v>0</v>
      </c>
      <c r="AD59" s="167">
        <v>140.05330000000001</v>
      </c>
      <c r="AE59" s="167">
        <v>123.4755</v>
      </c>
      <c r="AF59" s="167">
        <v>138.1645</v>
      </c>
    </row>
    <row r="60" spans="1:32" x14ac:dyDescent="0.35">
      <c r="A60" s="226" t="s">
        <v>888</v>
      </c>
      <c r="B60" s="226"/>
      <c r="C60" s="167">
        <v>508.39572291666661</v>
      </c>
      <c r="D60" s="167">
        <v>510.23953541666668</v>
      </c>
      <c r="E60" s="167">
        <v>512.17271333333326</v>
      </c>
      <c r="F60" s="167">
        <v>518.42713958333331</v>
      </c>
      <c r="G60" s="167">
        <v>520.14014791666659</v>
      </c>
      <c r="H60" s="167">
        <v>518.56987021276598</v>
      </c>
      <c r="I60" s="167">
        <v>515.43747499999995</v>
      </c>
      <c r="J60" s="167">
        <v>497.97862500000002</v>
      </c>
      <c r="K60" s="167">
        <v>498.90746458333331</v>
      </c>
      <c r="L60" s="167">
        <v>481.07796875000003</v>
      </c>
      <c r="M60" s="167">
        <v>504.71178333333336</v>
      </c>
      <c r="N60" s="167">
        <v>489.95510833333333</v>
      </c>
      <c r="O60" s="167">
        <v>225.43809375000001</v>
      </c>
      <c r="P60" s="167">
        <v>226.94931458333335</v>
      </c>
      <c r="Q60" s="167">
        <v>226.14706666666666</v>
      </c>
      <c r="R60" s="167">
        <v>222.111625</v>
      </c>
      <c r="S60" s="167">
        <v>202.9782595238095</v>
      </c>
      <c r="T60" s="167">
        <v>221.04202916666665</v>
      </c>
      <c r="U60" s="167">
        <v>226.96041666666665</v>
      </c>
      <c r="V60" s="167">
        <v>0</v>
      </c>
      <c r="W60" s="167">
        <v>227.4145833333333</v>
      </c>
      <c r="X60" s="167">
        <v>140.84152972972973</v>
      </c>
      <c r="Y60" s="167">
        <v>140.48340208333335</v>
      </c>
      <c r="Z60" s="167">
        <v>138.70674166666666</v>
      </c>
      <c r="AA60" s="167">
        <v>134.98353958333331</v>
      </c>
      <c r="AB60" s="167">
        <v>135.17445000000001</v>
      </c>
      <c r="AC60" s="167">
        <v>0</v>
      </c>
      <c r="AD60" s="167">
        <v>141.61926875</v>
      </c>
      <c r="AE60" s="167">
        <v>125.2339375</v>
      </c>
      <c r="AF60" s="167">
        <v>141.23683958333334</v>
      </c>
    </row>
    <row r="61" spans="1:32" x14ac:dyDescent="0.35">
      <c r="A61" s="226" t="s">
        <v>2387</v>
      </c>
      <c r="B61" s="226"/>
      <c r="C61" s="158" t="s">
        <v>171</v>
      </c>
      <c r="D61" s="158" t="s">
        <v>171</v>
      </c>
      <c r="E61" s="158" t="s">
        <v>171</v>
      </c>
      <c r="F61" s="158" t="s">
        <v>2388</v>
      </c>
      <c r="G61" s="158" t="s">
        <v>2388</v>
      </c>
      <c r="H61" s="158" t="s">
        <v>2388</v>
      </c>
      <c r="I61" s="158" t="s">
        <v>2389</v>
      </c>
      <c r="J61" s="158" t="s">
        <v>2389</v>
      </c>
      <c r="K61" s="158" t="s">
        <v>2389</v>
      </c>
      <c r="L61" s="158" t="s">
        <v>2389</v>
      </c>
      <c r="M61" s="158" t="s">
        <v>2389</v>
      </c>
      <c r="N61" s="158" t="s">
        <v>2389</v>
      </c>
      <c r="O61" s="158" t="s">
        <v>171</v>
      </c>
      <c r="P61" s="158" t="s">
        <v>171</v>
      </c>
      <c r="Q61" s="158" t="s">
        <v>171</v>
      </c>
      <c r="R61" s="158" t="s">
        <v>2388</v>
      </c>
      <c r="S61" s="158" t="s">
        <v>2388</v>
      </c>
      <c r="T61" s="158" t="s">
        <v>2389</v>
      </c>
      <c r="U61" s="158" t="s">
        <v>2389</v>
      </c>
      <c r="V61" s="158" t="s">
        <v>2389</v>
      </c>
      <c r="W61" s="158" t="s">
        <v>2389</v>
      </c>
      <c r="X61" s="158" t="s">
        <v>2389</v>
      </c>
      <c r="Y61" s="158" t="s">
        <v>2389</v>
      </c>
      <c r="Z61" s="158" t="s">
        <v>2389</v>
      </c>
      <c r="AA61" s="158" t="s">
        <v>2389</v>
      </c>
      <c r="AB61" s="158" t="s">
        <v>2389</v>
      </c>
      <c r="AC61" s="158" t="s">
        <v>2389</v>
      </c>
      <c r="AD61" s="158" t="s">
        <v>2389</v>
      </c>
      <c r="AE61" s="158" t="s">
        <v>2389</v>
      </c>
      <c r="AF61" s="158" t="s">
        <v>2389</v>
      </c>
    </row>
    <row r="62" spans="1:32" ht="27" customHeight="1" x14ac:dyDescent="0.35">
      <c r="A62" s="226" t="s">
        <v>3</v>
      </c>
      <c r="B62" s="226"/>
      <c r="C62" s="227" t="s">
        <v>539</v>
      </c>
      <c r="D62" s="227"/>
      <c r="E62" s="227"/>
      <c r="F62" s="227"/>
      <c r="G62" s="227"/>
      <c r="H62" s="227"/>
      <c r="I62" s="227" t="s">
        <v>41</v>
      </c>
      <c r="J62" s="227" t="s">
        <v>539</v>
      </c>
      <c r="K62" s="227" t="s">
        <v>41</v>
      </c>
      <c r="L62" s="227" t="s">
        <v>539</v>
      </c>
      <c r="M62" s="227" t="s">
        <v>384</v>
      </c>
      <c r="N62" s="227" t="s">
        <v>41</v>
      </c>
      <c r="O62" s="227" t="s">
        <v>443</v>
      </c>
      <c r="P62" s="227"/>
      <c r="Q62" s="227"/>
      <c r="R62" s="227"/>
      <c r="S62" s="227"/>
      <c r="T62" s="227" t="s">
        <v>539</v>
      </c>
      <c r="U62" s="227" t="s">
        <v>2398</v>
      </c>
      <c r="V62" s="227"/>
      <c r="W62" s="227"/>
      <c r="X62" s="227" t="s">
        <v>443</v>
      </c>
      <c r="Y62" s="227" t="s">
        <v>513</v>
      </c>
      <c r="Z62" s="227" t="s">
        <v>443</v>
      </c>
      <c r="AA62" s="227" t="s">
        <v>2399</v>
      </c>
      <c r="AB62" s="227" t="s">
        <v>251</v>
      </c>
      <c r="AC62" s="227" t="s">
        <v>443</v>
      </c>
      <c r="AD62" s="227" t="s">
        <v>82</v>
      </c>
      <c r="AE62" s="227" t="s">
        <v>443</v>
      </c>
      <c r="AF62" s="22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2402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2403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2757</v>
      </c>
      <c r="C5" s="1"/>
      <c r="D5" s="1"/>
      <c r="E5" s="1"/>
      <c r="F5" s="1"/>
      <c r="G5" s="1"/>
    </row>
    <row r="6" spans="1:7" ht="35" customHeight="1" x14ac:dyDescent="0.35">
      <c r="A6" s="1"/>
      <c r="B6" s="3" t="s">
        <v>3</v>
      </c>
      <c r="C6" s="3" t="s">
        <v>4</v>
      </c>
      <c r="D6" s="3" t="s">
        <v>6</v>
      </c>
      <c r="E6" s="3" t="s">
        <v>7</v>
      </c>
      <c r="F6" s="3" t="s">
        <v>8</v>
      </c>
      <c r="G6" s="3" t="s">
        <v>2758</v>
      </c>
    </row>
    <row r="7" spans="1:7" x14ac:dyDescent="0.35">
      <c r="A7" s="1"/>
      <c r="B7" s="6" t="s">
        <v>369</v>
      </c>
      <c r="C7" s="6" t="s">
        <v>2759</v>
      </c>
      <c r="D7" s="86" t="s">
        <v>371</v>
      </c>
      <c r="E7" s="86" t="s">
        <v>18</v>
      </c>
      <c r="F7" s="86" t="s">
        <v>1245</v>
      </c>
      <c r="G7" s="6" t="s">
        <v>2760</v>
      </c>
    </row>
    <row r="8" spans="1:7" ht="25" x14ac:dyDescent="0.35">
      <c r="A8" s="1"/>
      <c r="B8" s="6" t="s">
        <v>2761</v>
      </c>
      <c r="C8" s="6" t="s">
        <v>2762</v>
      </c>
      <c r="D8" s="86" t="s">
        <v>2763</v>
      </c>
      <c r="E8" s="86" t="s">
        <v>18</v>
      </c>
      <c r="F8" s="86" t="s">
        <v>2764</v>
      </c>
      <c r="G8" s="6" t="s">
        <v>2765</v>
      </c>
    </row>
    <row r="9" spans="1:7" x14ac:dyDescent="0.35">
      <c r="A9" s="1"/>
      <c r="B9" s="6" t="s">
        <v>218</v>
      </c>
      <c r="C9" s="6" t="s">
        <v>2766</v>
      </c>
      <c r="D9" s="86" t="s">
        <v>2767</v>
      </c>
      <c r="E9" s="86" t="s">
        <v>2768</v>
      </c>
      <c r="F9" s="86" t="s">
        <v>2769</v>
      </c>
      <c r="G9" s="6" t="s">
        <v>2770</v>
      </c>
    </row>
    <row r="10" spans="1:7" x14ac:dyDescent="0.35">
      <c r="A10" s="1"/>
      <c r="B10" s="6" t="s">
        <v>539</v>
      </c>
      <c r="C10" s="6" t="s">
        <v>2771</v>
      </c>
      <c r="D10" s="86" t="s">
        <v>581</v>
      </c>
      <c r="E10" s="86" t="s">
        <v>2772</v>
      </c>
      <c r="F10" s="86" t="s">
        <v>2773</v>
      </c>
      <c r="G10" s="6" t="s">
        <v>2774</v>
      </c>
    </row>
    <row r="11" spans="1:7" x14ac:dyDescent="0.35">
      <c r="A11" s="1"/>
      <c r="B11" s="6" t="s">
        <v>369</v>
      </c>
      <c r="C11" s="6" t="s">
        <v>2759</v>
      </c>
      <c r="D11" s="86" t="s">
        <v>371</v>
      </c>
      <c r="E11" s="86" t="s">
        <v>2775</v>
      </c>
      <c r="F11" s="86" t="s">
        <v>19</v>
      </c>
      <c r="G11" s="6" t="s">
        <v>2760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2776</v>
      </c>
      <c r="C5" s="1"/>
      <c r="D5" s="1"/>
      <c r="E5" s="1"/>
      <c r="F5" s="1"/>
      <c r="G5" s="1"/>
      <c r="H5" s="1"/>
      <c r="I5" s="1"/>
    </row>
    <row r="6" spans="1:9" ht="35" customHeight="1" x14ac:dyDescent="0.35">
      <c r="A6" s="1"/>
      <c r="B6" s="3" t="s">
        <v>4</v>
      </c>
      <c r="C6" s="3" t="s">
        <v>2777</v>
      </c>
      <c r="D6" s="3" t="s">
        <v>2778</v>
      </c>
      <c r="E6" s="3" t="s">
        <v>7</v>
      </c>
      <c r="F6" s="3" t="s">
        <v>8</v>
      </c>
      <c r="G6" s="3" t="s">
        <v>2779</v>
      </c>
      <c r="H6" s="3" t="s">
        <v>2758</v>
      </c>
      <c r="I6" s="3" t="s">
        <v>2780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2781</v>
      </c>
      <c r="C5" s="1"/>
      <c r="D5" s="1"/>
      <c r="E5" s="1"/>
      <c r="F5" s="1"/>
      <c r="G5" s="1"/>
      <c r="H5" s="1"/>
      <c r="I5" s="1"/>
    </row>
    <row r="6" spans="1:9" ht="30" customHeight="1" x14ac:dyDescent="0.35">
      <c r="A6" s="1"/>
      <c r="B6" s="196" t="s">
        <v>2782</v>
      </c>
      <c r="C6" s="196"/>
      <c r="D6" s="196"/>
      <c r="E6" s="196"/>
      <c r="F6" s="196"/>
      <c r="G6" s="196"/>
      <c r="H6" s="196"/>
      <c r="I6" s="196"/>
    </row>
    <row r="7" spans="1:9" ht="20" customHeight="1" x14ac:dyDescent="0.35">
      <c r="A7" s="1"/>
      <c r="B7" s="196" t="s">
        <v>2783</v>
      </c>
      <c r="C7" s="196" t="s">
        <v>2784</v>
      </c>
      <c r="D7" s="196"/>
      <c r="E7" s="196" t="s">
        <v>2785</v>
      </c>
      <c r="F7" s="196"/>
      <c r="G7" s="196" t="s">
        <v>2786</v>
      </c>
      <c r="H7" s="196"/>
      <c r="I7" s="196"/>
    </row>
    <row r="8" spans="1:9" ht="20" customHeight="1" x14ac:dyDescent="0.35">
      <c r="A8" s="1"/>
      <c r="B8" s="196"/>
      <c r="C8" s="3" t="s">
        <v>2787</v>
      </c>
      <c r="D8" s="3" t="s">
        <v>2788</v>
      </c>
      <c r="E8" s="3" t="s">
        <v>2787</v>
      </c>
      <c r="F8" s="3" t="s">
        <v>2788</v>
      </c>
      <c r="G8" s="3" t="s">
        <v>2787</v>
      </c>
      <c r="H8" s="3" t="s">
        <v>2788</v>
      </c>
      <c r="I8" s="3" t="s">
        <v>2789</v>
      </c>
    </row>
    <row r="9" spans="1:9" ht="25" x14ac:dyDescent="0.35">
      <c r="A9" s="1"/>
      <c r="B9" s="86" t="s">
        <v>2790</v>
      </c>
      <c r="C9" s="86" t="s">
        <v>2791</v>
      </c>
      <c r="D9" s="86" t="s">
        <v>2791</v>
      </c>
      <c r="E9" s="86" t="s">
        <v>2791</v>
      </c>
      <c r="F9" s="86" t="s">
        <v>2791</v>
      </c>
      <c r="G9" s="86" t="s">
        <v>2791</v>
      </c>
      <c r="H9" s="86" t="s">
        <v>2791</v>
      </c>
      <c r="I9" s="86" t="s">
        <v>2792</v>
      </c>
    </row>
    <row r="10" spans="1:9" ht="25" x14ac:dyDescent="0.35">
      <c r="A10" s="1"/>
      <c r="B10" s="86" t="s">
        <v>2793</v>
      </c>
      <c r="C10" s="86" t="s">
        <v>2791</v>
      </c>
      <c r="D10" s="86" t="s">
        <v>2791</v>
      </c>
      <c r="E10" s="86" t="s">
        <v>2791</v>
      </c>
      <c r="F10" s="86" t="s">
        <v>2791</v>
      </c>
      <c r="G10" s="86" t="s">
        <v>2791</v>
      </c>
      <c r="H10" s="86" t="s">
        <v>2791</v>
      </c>
      <c r="I10" s="86" t="s">
        <v>2792</v>
      </c>
    </row>
    <row r="11" spans="1:9" ht="25" x14ac:dyDescent="0.35">
      <c r="A11" s="1"/>
      <c r="B11" s="86" t="s">
        <v>2794</v>
      </c>
      <c r="C11" s="86" t="s">
        <v>2795</v>
      </c>
      <c r="D11" s="86" t="s">
        <v>2796</v>
      </c>
      <c r="E11" s="86" t="s">
        <v>2797</v>
      </c>
      <c r="F11" s="86" t="s">
        <v>2798</v>
      </c>
      <c r="G11" s="86" t="s">
        <v>982</v>
      </c>
      <c r="H11" s="86" t="s">
        <v>982</v>
      </c>
      <c r="I11" s="86" t="s">
        <v>982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6" t="s">
        <v>815</v>
      </c>
      <c r="C14" s="196"/>
      <c r="D14" s="196"/>
      <c r="E14" s="196"/>
      <c r="F14" s="196"/>
      <c r="G14" s="196"/>
      <c r="H14" s="196"/>
      <c r="I14" s="196"/>
    </row>
    <row r="15" spans="1:9" ht="20" customHeight="1" x14ac:dyDescent="0.35">
      <c r="A15" s="1"/>
      <c r="B15" s="196" t="s">
        <v>2783</v>
      </c>
      <c r="C15" s="196" t="s">
        <v>2784</v>
      </c>
      <c r="D15" s="196"/>
      <c r="E15" s="196" t="s">
        <v>2785</v>
      </c>
      <c r="F15" s="196"/>
      <c r="G15" s="196" t="s">
        <v>2786</v>
      </c>
      <c r="H15" s="196"/>
      <c r="I15" s="196"/>
    </row>
    <row r="16" spans="1:9" ht="20" customHeight="1" x14ac:dyDescent="0.35">
      <c r="A16" s="1"/>
      <c r="B16" s="196"/>
      <c r="C16" s="3" t="s">
        <v>2787</v>
      </c>
      <c r="D16" s="3" t="s">
        <v>2788</v>
      </c>
      <c r="E16" s="3" t="s">
        <v>2787</v>
      </c>
      <c r="F16" s="3" t="s">
        <v>2788</v>
      </c>
      <c r="G16" s="3" t="s">
        <v>2787</v>
      </c>
      <c r="H16" s="3" t="s">
        <v>2788</v>
      </c>
      <c r="I16" s="3" t="s">
        <v>2789</v>
      </c>
    </row>
    <row r="17" spans="1:9" ht="25" x14ac:dyDescent="0.35">
      <c r="A17" s="1"/>
      <c r="B17" s="86" t="s">
        <v>2790</v>
      </c>
      <c r="C17" s="86" t="s">
        <v>2791</v>
      </c>
      <c r="D17" s="86" t="s">
        <v>2791</v>
      </c>
      <c r="E17" s="86" t="s">
        <v>2791</v>
      </c>
      <c r="F17" s="86" t="s">
        <v>2791</v>
      </c>
      <c r="G17" s="86" t="s">
        <v>2791</v>
      </c>
      <c r="H17" s="86" t="s">
        <v>2791</v>
      </c>
      <c r="I17" s="86" t="s">
        <v>2792</v>
      </c>
    </row>
    <row r="18" spans="1:9" ht="25" x14ac:dyDescent="0.35">
      <c r="A18" s="1"/>
      <c r="B18" s="86" t="s">
        <v>2793</v>
      </c>
      <c r="C18" s="86" t="s">
        <v>2791</v>
      </c>
      <c r="D18" s="86" t="s">
        <v>2791</v>
      </c>
      <c r="E18" s="86" t="s">
        <v>2791</v>
      </c>
      <c r="F18" s="86" t="s">
        <v>2791</v>
      </c>
      <c r="G18" s="86" t="s">
        <v>2791</v>
      </c>
      <c r="H18" s="86" t="s">
        <v>2791</v>
      </c>
      <c r="I18" s="86" t="s">
        <v>2792</v>
      </c>
    </row>
    <row r="19" spans="1:9" x14ac:dyDescent="0.35">
      <c r="A19" s="1"/>
      <c r="B19" s="86" t="s">
        <v>2794</v>
      </c>
      <c r="C19" s="86" t="s">
        <v>2791</v>
      </c>
      <c r="D19" s="86" t="s">
        <v>2791</v>
      </c>
      <c r="E19" s="86" t="s">
        <v>2791</v>
      </c>
      <c r="F19" s="86" t="s">
        <v>2791</v>
      </c>
      <c r="G19" s="86" t="s">
        <v>982</v>
      </c>
      <c r="H19" s="86" t="s">
        <v>982</v>
      </c>
      <c r="I19" s="86" t="s">
        <v>982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6" t="s">
        <v>2799</v>
      </c>
      <c r="C22" s="196"/>
      <c r="D22" s="196"/>
      <c r="E22" s="196"/>
      <c r="F22" s="196"/>
      <c r="G22" s="196"/>
      <c r="H22" s="196"/>
      <c r="I22" s="196"/>
    </row>
    <row r="23" spans="1:9" ht="20" customHeight="1" x14ac:dyDescent="0.35">
      <c r="A23" s="1"/>
      <c r="B23" s="196" t="s">
        <v>2783</v>
      </c>
      <c r="C23" s="196" t="s">
        <v>2784</v>
      </c>
      <c r="D23" s="196"/>
      <c r="E23" s="196" t="s">
        <v>2785</v>
      </c>
      <c r="F23" s="196"/>
      <c r="G23" s="196" t="s">
        <v>2786</v>
      </c>
      <c r="H23" s="196"/>
      <c r="I23" s="196"/>
    </row>
    <row r="24" spans="1:9" ht="20" customHeight="1" x14ac:dyDescent="0.35">
      <c r="A24" s="1"/>
      <c r="B24" s="196"/>
      <c r="C24" s="3" t="s">
        <v>2787</v>
      </c>
      <c r="D24" s="3" t="s">
        <v>2788</v>
      </c>
      <c r="E24" s="3" t="s">
        <v>2787</v>
      </c>
      <c r="F24" s="3" t="s">
        <v>2788</v>
      </c>
      <c r="G24" s="3" t="s">
        <v>2787</v>
      </c>
      <c r="H24" s="3" t="s">
        <v>2788</v>
      </c>
      <c r="I24" s="3" t="s">
        <v>2789</v>
      </c>
    </row>
    <row r="25" spans="1:9" ht="25" x14ac:dyDescent="0.35">
      <c r="A25" s="1"/>
      <c r="B25" s="86" t="s">
        <v>2790</v>
      </c>
      <c r="C25" s="86" t="s">
        <v>2791</v>
      </c>
      <c r="D25" s="86" t="s">
        <v>2791</v>
      </c>
      <c r="E25" s="86" t="s">
        <v>2791</v>
      </c>
      <c r="F25" s="86" t="s">
        <v>2791</v>
      </c>
      <c r="G25" s="86" t="s">
        <v>2791</v>
      </c>
      <c r="H25" s="86" t="s">
        <v>2791</v>
      </c>
      <c r="I25" s="86" t="s">
        <v>2792</v>
      </c>
    </row>
    <row r="26" spans="1:9" ht="25" x14ac:dyDescent="0.35">
      <c r="A26" s="1"/>
      <c r="B26" s="86" t="s">
        <v>2793</v>
      </c>
      <c r="C26" s="86" t="s">
        <v>2791</v>
      </c>
      <c r="D26" s="86" t="s">
        <v>2791</v>
      </c>
      <c r="E26" s="86" t="s">
        <v>2791</v>
      </c>
      <c r="F26" s="86" t="s">
        <v>2791</v>
      </c>
      <c r="G26" s="86" t="s">
        <v>2791</v>
      </c>
      <c r="H26" s="86" t="s">
        <v>2791</v>
      </c>
      <c r="I26" s="86" t="s">
        <v>2792</v>
      </c>
    </row>
    <row r="27" spans="1:9" ht="25" x14ac:dyDescent="0.35">
      <c r="A27" s="1"/>
      <c r="B27" s="86" t="s">
        <v>2794</v>
      </c>
      <c r="C27" s="86" t="s">
        <v>2795</v>
      </c>
      <c r="D27" s="86" t="s">
        <v>2796</v>
      </c>
      <c r="E27" s="86" t="s">
        <v>2797</v>
      </c>
      <c r="F27" s="86" t="s">
        <v>2798</v>
      </c>
      <c r="G27" s="86" t="s">
        <v>982</v>
      </c>
      <c r="H27" s="86" t="s">
        <v>982</v>
      </c>
      <c r="I27" s="86" t="s">
        <v>982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6" t="s">
        <v>2742</v>
      </c>
      <c r="C30" s="196"/>
      <c r="D30" s="196"/>
      <c r="E30" s="196"/>
      <c r="F30" s="196"/>
      <c r="G30" s="196"/>
      <c r="H30" s="196"/>
      <c r="I30" s="196"/>
    </row>
    <row r="31" spans="1:9" ht="20" customHeight="1" x14ac:dyDescent="0.35">
      <c r="A31" s="1"/>
      <c r="B31" s="196" t="s">
        <v>2783</v>
      </c>
      <c r="C31" s="196" t="s">
        <v>2784</v>
      </c>
      <c r="D31" s="196"/>
      <c r="E31" s="196" t="s">
        <v>2785</v>
      </c>
      <c r="F31" s="196"/>
      <c r="G31" s="196" t="s">
        <v>2786</v>
      </c>
      <c r="H31" s="196"/>
      <c r="I31" s="196"/>
    </row>
    <row r="32" spans="1:9" ht="20" customHeight="1" x14ac:dyDescent="0.35">
      <c r="A32" s="1"/>
      <c r="B32" s="196"/>
      <c r="C32" s="3" t="s">
        <v>2787</v>
      </c>
      <c r="D32" s="3" t="s">
        <v>2788</v>
      </c>
      <c r="E32" s="3" t="s">
        <v>2787</v>
      </c>
      <c r="F32" s="3" t="s">
        <v>2788</v>
      </c>
      <c r="G32" s="3" t="s">
        <v>2787</v>
      </c>
      <c r="H32" s="3" t="s">
        <v>2788</v>
      </c>
      <c r="I32" s="3" t="s">
        <v>2789</v>
      </c>
    </row>
    <row r="33" spans="1:9" ht="25" x14ac:dyDescent="0.35">
      <c r="A33" s="1"/>
      <c r="B33" s="86" t="s">
        <v>2790</v>
      </c>
      <c r="C33" s="86" t="s">
        <v>2791</v>
      </c>
      <c r="D33" s="86" t="s">
        <v>2791</v>
      </c>
      <c r="E33" s="86" t="s">
        <v>2791</v>
      </c>
      <c r="F33" s="86" t="s">
        <v>2791</v>
      </c>
      <c r="G33" s="86" t="s">
        <v>2791</v>
      </c>
      <c r="H33" s="86" t="s">
        <v>2791</v>
      </c>
      <c r="I33" s="86" t="s">
        <v>2792</v>
      </c>
    </row>
    <row r="34" spans="1:9" ht="25" x14ac:dyDescent="0.35">
      <c r="A34" s="1"/>
      <c r="B34" s="86" t="s">
        <v>2793</v>
      </c>
      <c r="C34" s="86" t="s">
        <v>2791</v>
      </c>
      <c r="D34" s="86" t="s">
        <v>2791</v>
      </c>
      <c r="E34" s="86" t="s">
        <v>2791</v>
      </c>
      <c r="F34" s="86" t="s">
        <v>2791</v>
      </c>
      <c r="G34" s="86" t="s">
        <v>2791</v>
      </c>
      <c r="H34" s="86" t="s">
        <v>2791</v>
      </c>
      <c r="I34" s="86" t="s">
        <v>2792</v>
      </c>
    </row>
    <row r="35" spans="1:9" ht="25" x14ac:dyDescent="0.35">
      <c r="A35" s="1"/>
      <c r="B35" s="86" t="s">
        <v>2794</v>
      </c>
      <c r="C35" s="86" t="s">
        <v>2795</v>
      </c>
      <c r="D35" s="86" t="s">
        <v>2796</v>
      </c>
      <c r="E35" s="86" t="s">
        <v>2797</v>
      </c>
      <c r="F35" s="86" t="s">
        <v>2798</v>
      </c>
      <c r="G35" s="86" t="s">
        <v>982</v>
      </c>
      <c r="H35" s="86" t="s">
        <v>982</v>
      </c>
      <c r="I35" s="86" t="s">
        <v>982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6" t="s">
        <v>36</v>
      </c>
      <c r="C38" s="196"/>
      <c r="D38" s="196"/>
      <c r="E38" s="196"/>
      <c r="F38" s="196"/>
      <c r="G38" s="196"/>
      <c r="H38" s="196"/>
      <c r="I38" s="196"/>
    </row>
    <row r="39" spans="1:9" ht="20" customHeight="1" x14ac:dyDescent="0.35">
      <c r="A39" s="1"/>
      <c r="B39" s="196" t="s">
        <v>2783</v>
      </c>
      <c r="C39" s="196" t="s">
        <v>2784</v>
      </c>
      <c r="D39" s="196"/>
      <c r="E39" s="196" t="s">
        <v>2785</v>
      </c>
      <c r="F39" s="196"/>
      <c r="G39" s="196" t="s">
        <v>2786</v>
      </c>
      <c r="H39" s="196"/>
      <c r="I39" s="196"/>
    </row>
    <row r="40" spans="1:9" ht="20" customHeight="1" x14ac:dyDescent="0.35">
      <c r="A40" s="1"/>
      <c r="B40" s="196"/>
      <c r="C40" s="3" t="s">
        <v>2787</v>
      </c>
      <c r="D40" s="3" t="s">
        <v>2788</v>
      </c>
      <c r="E40" s="3" t="s">
        <v>2787</v>
      </c>
      <c r="F40" s="3" t="s">
        <v>2788</v>
      </c>
      <c r="G40" s="3" t="s">
        <v>2787</v>
      </c>
      <c r="H40" s="3" t="s">
        <v>2788</v>
      </c>
      <c r="I40" s="3" t="s">
        <v>2789</v>
      </c>
    </row>
    <row r="41" spans="1:9" ht="25" x14ac:dyDescent="0.35">
      <c r="A41" s="1"/>
      <c r="B41" s="86" t="s">
        <v>2790</v>
      </c>
      <c r="C41" s="86" t="s">
        <v>2791</v>
      </c>
      <c r="D41" s="86" t="s">
        <v>2791</v>
      </c>
      <c r="E41" s="86" t="s">
        <v>2791</v>
      </c>
      <c r="F41" s="86" t="s">
        <v>2791</v>
      </c>
      <c r="G41" s="86" t="s">
        <v>2791</v>
      </c>
      <c r="H41" s="86" t="s">
        <v>2791</v>
      </c>
      <c r="I41" s="86" t="s">
        <v>2792</v>
      </c>
    </row>
    <row r="42" spans="1:9" ht="25" x14ac:dyDescent="0.35">
      <c r="A42" s="1"/>
      <c r="B42" s="86" t="s">
        <v>2793</v>
      </c>
      <c r="C42" s="86" t="s">
        <v>2791</v>
      </c>
      <c r="D42" s="86" t="s">
        <v>2791</v>
      </c>
      <c r="E42" s="86" t="s">
        <v>2791</v>
      </c>
      <c r="F42" s="86" t="s">
        <v>2791</v>
      </c>
      <c r="G42" s="86" t="s">
        <v>2791</v>
      </c>
      <c r="H42" s="86" t="s">
        <v>2791</v>
      </c>
      <c r="I42" s="86" t="s">
        <v>2792</v>
      </c>
    </row>
    <row r="43" spans="1:9" ht="25" x14ac:dyDescent="0.35">
      <c r="A43" s="1"/>
      <c r="B43" s="86" t="s">
        <v>2794</v>
      </c>
      <c r="C43" s="86" t="s">
        <v>2795</v>
      </c>
      <c r="D43" s="86" t="s">
        <v>2800</v>
      </c>
      <c r="E43" s="86" t="s">
        <v>2797</v>
      </c>
      <c r="F43" s="86" t="s">
        <v>2798</v>
      </c>
      <c r="G43" s="86" t="s">
        <v>982</v>
      </c>
      <c r="H43" s="86" t="s">
        <v>982</v>
      </c>
      <c r="I43" s="86" t="s">
        <v>982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6" t="s">
        <v>2801</v>
      </c>
      <c r="C46" s="196"/>
      <c r="D46" s="196"/>
      <c r="E46" s="196"/>
      <c r="F46" s="196"/>
      <c r="G46" s="196"/>
      <c r="H46" s="196"/>
      <c r="I46" s="196"/>
    </row>
    <row r="47" spans="1:9" ht="20" customHeight="1" x14ac:dyDescent="0.35">
      <c r="A47" s="1"/>
      <c r="B47" s="196" t="s">
        <v>2783</v>
      </c>
      <c r="C47" s="196" t="s">
        <v>2784</v>
      </c>
      <c r="D47" s="196"/>
      <c r="E47" s="196" t="s">
        <v>2785</v>
      </c>
      <c r="F47" s="196"/>
      <c r="G47" s="196" t="s">
        <v>2786</v>
      </c>
      <c r="H47" s="196"/>
      <c r="I47" s="196"/>
    </row>
    <row r="48" spans="1:9" ht="20" customHeight="1" x14ac:dyDescent="0.35">
      <c r="A48" s="1"/>
      <c r="B48" s="196"/>
      <c r="C48" s="3" t="s">
        <v>2787</v>
      </c>
      <c r="D48" s="3" t="s">
        <v>2788</v>
      </c>
      <c r="E48" s="3" t="s">
        <v>2787</v>
      </c>
      <c r="F48" s="3" t="s">
        <v>2788</v>
      </c>
      <c r="G48" s="3" t="s">
        <v>2787</v>
      </c>
      <c r="H48" s="3" t="s">
        <v>2788</v>
      </c>
      <c r="I48" s="3" t="s">
        <v>2789</v>
      </c>
    </row>
    <row r="49" spans="1:9" ht="25" x14ac:dyDescent="0.35">
      <c r="A49" s="1"/>
      <c r="B49" s="86" t="s">
        <v>2790</v>
      </c>
      <c r="C49" s="86" t="s">
        <v>2791</v>
      </c>
      <c r="D49" s="86" t="s">
        <v>2791</v>
      </c>
      <c r="E49" s="86" t="s">
        <v>2791</v>
      </c>
      <c r="F49" s="86" t="s">
        <v>2791</v>
      </c>
      <c r="G49" s="86" t="s">
        <v>2791</v>
      </c>
      <c r="H49" s="86" t="s">
        <v>2791</v>
      </c>
      <c r="I49" s="86" t="s">
        <v>2792</v>
      </c>
    </row>
    <row r="50" spans="1:9" ht="25" x14ac:dyDescent="0.35">
      <c r="A50" s="1"/>
      <c r="B50" s="86" t="s">
        <v>2793</v>
      </c>
      <c r="C50" s="86" t="s">
        <v>2791</v>
      </c>
      <c r="D50" s="86" t="s">
        <v>2791</v>
      </c>
      <c r="E50" s="86" t="s">
        <v>2791</v>
      </c>
      <c r="F50" s="86" t="s">
        <v>2791</v>
      </c>
      <c r="G50" s="86" t="s">
        <v>2791</v>
      </c>
      <c r="H50" s="86" t="s">
        <v>2791</v>
      </c>
      <c r="I50" s="86" t="s">
        <v>2792</v>
      </c>
    </row>
    <row r="51" spans="1:9" ht="25" x14ac:dyDescent="0.35">
      <c r="A51" s="1"/>
      <c r="B51" s="86" t="s">
        <v>2794</v>
      </c>
      <c r="C51" s="86" t="s">
        <v>2795</v>
      </c>
      <c r="D51" s="86" t="s">
        <v>2802</v>
      </c>
      <c r="E51" s="86" t="s">
        <v>2797</v>
      </c>
      <c r="F51" s="86" t="s">
        <v>2803</v>
      </c>
      <c r="G51" s="86" t="s">
        <v>982</v>
      </c>
      <c r="H51" s="86" t="s">
        <v>982</v>
      </c>
      <c r="I51" s="86" t="s">
        <v>982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6" t="s">
        <v>2804</v>
      </c>
      <c r="C54" s="196"/>
      <c r="D54" s="196"/>
      <c r="E54" s="196"/>
      <c r="F54" s="196"/>
      <c r="G54" s="196"/>
      <c r="H54" s="196"/>
      <c r="I54" s="196"/>
    </row>
    <row r="55" spans="1:9" ht="20" customHeight="1" x14ac:dyDescent="0.35">
      <c r="A55" s="1"/>
      <c r="B55" s="196" t="s">
        <v>2783</v>
      </c>
      <c r="C55" s="196" t="s">
        <v>2784</v>
      </c>
      <c r="D55" s="196"/>
      <c r="E55" s="196" t="s">
        <v>2785</v>
      </c>
      <c r="F55" s="196"/>
      <c r="G55" s="196" t="s">
        <v>2786</v>
      </c>
      <c r="H55" s="196"/>
      <c r="I55" s="196"/>
    </row>
    <row r="56" spans="1:9" ht="20" customHeight="1" x14ac:dyDescent="0.35">
      <c r="A56" s="1"/>
      <c r="B56" s="196"/>
      <c r="C56" s="3" t="s">
        <v>2787</v>
      </c>
      <c r="D56" s="3" t="s">
        <v>2788</v>
      </c>
      <c r="E56" s="3" t="s">
        <v>2787</v>
      </c>
      <c r="F56" s="3" t="s">
        <v>2788</v>
      </c>
      <c r="G56" s="3" t="s">
        <v>2787</v>
      </c>
      <c r="H56" s="3" t="s">
        <v>2788</v>
      </c>
      <c r="I56" s="3" t="s">
        <v>2789</v>
      </c>
    </row>
    <row r="57" spans="1:9" ht="25" x14ac:dyDescent="0.35">
      <c r="A57" s="1"/>
      <c r="B57" s="86" t="s">
        <v>2790</v>
      </c>
      <c r="C57" s="86" t="s">
        <v>2791</v>
      </c>
      <c r="D57" s="86" t="s">
        <v>2791</v>
      </c>
      <c r="E57" s="86" t="s">
        <v>2791</v>
      </c>
      <c r="F57" s="86" t="s">
        <v>2791</v>
      </c>
      <c r="G57" s="86" t="s">
        <v>2791</v>
      </c>
      <c r="H57" s="86" t="s">
        <v>2791</v>
      </c>
      <c r="I57" s="86" t="s">
        <v>2792</v>
      </c>
    </row>
    <row r="58" spans="1:9" ht="25" x14ac:dyDescent="0.35">
      <c r="A58" s="1"/>
      <c r="B58" s="86" t="s">
        <v>2793</v>
      </c>
      <c r="C58" s="86" t="s">
        <v>2791</v>
      </c>
      <c r="D58" s="86" t="s">
        <v>2791</v>
      </c>
      <c r="E58" s="86" t="s">
        <v>2791</v>
      </c>
      <c r="F58" s="86" t="s">
        <v>2791</v>
      </c>
      <c r="G58" s="86" t="s">
        <v>2791</v>
      </c>
      <c r="H58" s="86" t="s">
        <v>2791</v>
      </c>
      <c r="I58" s="86" t="s">
        <v>2792</v>
      </c>
    </row>
    <row r="59" spans="1:9" ht="25" x14ac:dyDescent="0.35">
      <c r="A59" s="1"/>
      <c r="B59" s="86" t="s">
        <v>2794</v>
      </c>
      <c r="C59" s="86" t="s">
        <v>2795</v>
      </c>
      <c r="D59" s="86" t="s">
        <v>2800</v>
      </c>
      <c r="E59" s="86" t="s">
        <v>2797</v>
      </c>
      <c r="F59" s="86" t="s">
        <v>2803</v>
      </c>
      <c r="G59" s="86" t="s">
        <v>982</v>
      </c>
      <c r="H59" s="86" t="s">
        <v>982</v>
      </c>
      <c r="I59" s="86" t="s">
        <v>982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6" t="s">
        <v>710</v>
      </c>
      <c r="C62" s="196"/>
      <c r="D62" s="196"/>
      <c r="E62" s="196"/>
      <c r="F62" s="196"/>
      <c r="G62" s="196"/>
      <c r="H62" s="196"/>
      <c r="I62" s="196"/>
    </row>
    <row r="63" spans="1:9" ht="20" customHeight="1" x14ac:dyDescent="0.35">
      <c r="A63" s="1"/>
      <c r="B63" s="196" t="s">
        <v>2783</v>
      </c>
      <c r="C63" s="196" t="s">
        <v>2784</v>
      </c>
      <c r="D63" s="196"/>
      <c r="E63" s="196" t="s">
        <v>2785</v>
      </c>
      <c r="F63" s="196"/>
      <c r="G63" s="196" t="s">
        <v>2786</v>
      </c>
      <c r="H63" s="196"/>
      <c r="I63" s="196"/>
    </row>
    <row r="64" spans="1:9" ht="20" customHeight="1" x14ac:dyDescent="0.35">
      <c r="A64" s="1"/>
      <c r="B64" s="196"/>
      <c r="C64" s="3" t="s">
        <v>2787</v>
      </c>
      <c r="D64" s="3" t="s">
        <v>2788</v>
      </c>
      <c r="E64" s="3" t="s">
        <v>2787</v>
      </c>
      <c r="F64" s="3" t="s">
        <v>2788</v>
      </c>
      <c r="G64" s="3" t="s">
        <v>2787</v>
      </c>
      <c r="H64" s="3" t="s">
        <v>2788</v>
      </c>
      <c r="I64" s="3" t="s">
        <v>2789</v>
      </c>
    </row>
    <row r="65" spans="1:9" ht="25" x14ac:dyDescent="0.35">
      <c r="A65" s="1"/>
      <c r="B65" s="86" t="s">
        <v>2790</v>
      </c>
      <c r="C65" s="86" t="s">
        <v>2791</v>
      </c>
      <c r="D65" s="86" t="s">
        <v>2791</v>
      </c>
      <c r="E65" s="86" t="s">
        <v>2791</v>
      </c>
      <c r="F65" s="86" t="s">
        <v>2791</v>
      </c>
      <c r="G65" s="86" t="s">
        <v>2791</v>
      </c>
      <c r="H65" s="86" t="s">
        <v>2791</v>
      </c>
      <c r="I65" s="86" t="s">
        <v>2792</v>
      </c>
    </row>
    <row r="66" spans="1:9" ht="25" x14ac:dyDescent="0.35">
      <c r="A66" s="1"/>
      <c r="B66" s="86" t="s">
        <v>2793</v>
      </c>
      <c r="C66" s="86" t="s">
        <v>2791</v>
      </c>
      <c r="D66" s="86" t="s">
        <v>2791</v>
      </c>
      <c r="E66" s="86" t="s">
        <v>2791</v>
      </c>
      <c r="F66" s="86" t="s">
        <v>2791</v>
      </c>
      <c r="G66" s="86" t="s">
        <v>2791</v>
      </c>
      <c r="H66" s="86" t="s">
        <v>2791</v>
      </c>
      <c r="I66" s="86" t="s">
        <v>2792</v>
      </c>
    </row>
    <row r="67" spans="1:9" ht="25" x14ac:dyDescent="0.35">
      <c r="A67" s="1"/>
      <c r="B67" s="86" t="s">
        <v>2794</v>
      </c>
      <c r="C67" s="86" t="s">
        <v>2795</v>
      </c>
      <c r="D67" s="86" t="s">
        <v>2796</v>
      </c>
      <c r="E67" s="86" t="s">
        <v>2797</v>
      </c>
      <c r="F67" s="86" t="s">
        <v>2803</v>
      </c>
      <c r="G67" s="86" t="s">
        <v>982</v>
      </c>
      <c r="H67" s="86" t="s">
        <v>982</v>
      </c>
      <c r="I67" s="86" t="s">
        <v>982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2805</v>
      </c>
      <c r="C5" s="1"/>
      <c r="D5" s="1"/>
      <c r="E5" s="1"/>
      <c r="F5" s="1"/>
      <c r="G5" s="1"/>
    </row>
    <row r="6" spans="1:7" ht="30" customHeight="1" x14ac:dyDescent="0.35">
      <c r="A6" s="1"/>
      <c r="B6" s="196" t="s">
        <v>2782</v>
      </c>
      <c r="C6" s="196"/>
      <c r="D6" s="196"/>
      <c r="E6" s="196"/>
      <c r="F6" s="196"/>
      <c r="G6" s="196"/>
    </row>
    <row r="7" spans="1:7" x14ac:dyDescent="0.35">
      <c r="A7" s="1"/>
      <c r="B7" s="196" t="s">
        <v>2806</v>
      </c>
      <c r="C7" s="196" t="s">
        <v>2807</v>
      </c>
      <c r="D7" s="196" t="s">
        <v>2808</v>
      </c>
      <c r="E7" s="196" t="s">
        <v>2809</v>
      </c>
      <c r="F7" s="196" t="s">
        <v>2810</v>
      </c>
      <c r="G7" s="196"/>
    </row>
    <row r="8" spans="1:7" x14ac:dyDescent="0.35">
      <c r="A8" s="1"/>
      <c r="B8" s="196"/>
      <c r="C8" s="196"/>
      <c r="D8" s="196"/>
      <c r="E8" s="196"/>
      <c r="F8" s="196" t="s">
        <v>2788</v>
      </c>
      <c r="G8" s="196"/>
    </row>
    <row r="9" spans="1:7" x14ac:dyDescent="0.35">
      <c r="A9" s="1"/>
      <c r="B9" s="196"/>
      <c r="C9" s="196"/>
      <c r="D9" s="196"/>
      <c r="E9" s="196"/>
      <c r="F9" s="3" t="s">
        <v>2811</v>
      </c>
      <c r="G9" s="3" t="s">
        <v>2812</v>
      </c>
    </row>
    <row r="10" spans="1:7" x14ac:dyDescent="0.35">
      <c r="A10" s="1"/>
      <c r="B10" s="86" t="s">
        <v>2790</v>
      </c>
      <c r="C10" s="86" t="s">
        <v>2791</v>
      </c>
      <c r="D10" s="86" t="s">
        <v>2791</v>
      </c>
      <c r="E10" s="86">
        <v>0</v>
      </c>
      <c r="F10" s="86">
        <v>60.36</v>
      </c>
      <c r="G10" s="86">
        <v>59.64</v>
      </c>
    </row>
    <row r="11" spans="1:7" x14ac:dyDescent="0.35">
      <c r="A11" s="1"/>
      <c r="B11" s="86" t="s">
        <v>2813</v>
      </c>
      <c r="C11" s="86" t="s">
        <v>2791</v>
      </c>
      <c r="D11" s="86" t="s">
        <v>2791</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6" t="s">
        <v>815</v>
      </c>
      <c r="C14" s="196"/>
      <c r="D14" s="196"/>
      <c r="E14" s="196"/>
      <c r="F14" s="196"/>
      <c r="G14" s="196"/>
    </row>
    <row r="15" spans="1:7" x14ac:dyDescent="0.35">
      <c r="A15" s="1"/>
      <c r="B15" s="196" t="s">
        <v>2806</v>
      </c>
      <c r="C15" s="196" t="s">
        <v>2807</v>
      </c>
      <c r="D15" s="196" t="s">
        <v>2808</v>
      </c>
      <c r="E15" s="196" t="s">
        <v>2809</v>
      </c>
      <c r="F15" s="196" t="s">
        <v>2810</v>
      </c>
      <c r="G15" s="196"/>
    </row>
    <row r="16" spans="1:7" x14ac:dyDescent="0.35">
      <c r="A16" s="1"/>
      <c r="B16" s="196"/>
      <c r="C16" s="196"/>
      <c r="D16" s="196"/>
      <c r="E16" s="196"/>
      <c r="F16" s="196" t="s">
        <v>2788</v>
      </c>
      <c r="G16" s="196"/>
    </row>
    <row r="17" spans="1:7" x14ac:dyDescent="0.35">
      <c r="A17" s="1"/>
      <c r="B17" s="196"/>
      <c r="C17" s="196"/>
      <c r="D17" s="196"/>
      <c r="E17" s="196"/>
      <c r="F17" s="3" t="s">
        <v>2811</v>
      </c>
      <c r="G17" s="3" t="s">
        <v>2812</v>
      </c>
    </row>
    <row r="18" spans="1:7" x14ac:dyDescent="0.35">
      <c r="A18" s="1"/>
      <c r="B18" s="86" t="s">
        <v>2790</v>
      </c>
      <c r="C18" s="86" t="s">
        <v>2791</v>
      </c>
      <c r="D18" s="86" t="s">
        <v>2791</v>
      </c>
      <c r="E18" s="86">
        <v>0</v>
      </c>
      <c r="F18" s="86">
        <v>60.36</v>
      </c>
      <c r="G18" s="86">
        <v>59.64</v>
      </c>
    </row>
    <row r="19" spans="1:7" x14ac:dyDescent="0.35">
      <c r="A19" s="1"/>
      <c r="B19" s="86" t="s">
        <v>2813</v>
      </c>
      <c r="C19" s="86" t="s">
        <v>2791</v>
      </c>
      <c r="D19" s="86" t="s">
        <v>2791</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6" t="s">
        <v>2799</v>
      </c>
      <c r="C22" s="196"/>
      <c r="D22" s="196"/>
      <c r="E22" s="196"/>
      <c r="F22" s="196"/>
      <c r="G22" s="196"/>
    </row>
    <row r="23" spans="1:7" x14ac:dyDescent="0.35">
      <c r="A23" s="1"/>
      <c r="B23" s="196" t="s">
        <v>2806</v>
      </c>
      <c r="C23" s="196" t="s">
        <v>2807</v>
      </c>
      <c r="D23" s="196" t="s">
        <v>2808</v>
      </c>
      <c r="E23" s="196" t="s">
        <v>2809</v>
      </c>
      <c r="F23" s="196" t="s">
        <v>2810</v>
      </c>
      <c r="G23" s="196"/>
    </row>
    <row r="24" spans="1:7" x14ac:dyDescent="0.35">
      <c r="A24" s="1"/>
      <c r="B24" s="196"/>
      <c r="C24" s="196"/>
      <c r="D24" s="196"/>
      <c r="E24" s="196"/>
      <c r="F24" s="196" t="s">
        <v>2788</v>
      </c>
      <c r="G24" s="196"/>
    </row>
    <row r="25" spans="1:7" x14ac:dyDescent="0.35">
      <c r="A25" s="1"/>
      <c r="B25" s="196"/>
      <c r="C25" s="196"/>
      <c r="D25" s="196"/>
      <c r="E25" s="196"/>
      <c r="F25" s="3" t="s">
        <v>2811</v>
      </c>
      <c r="G25" s="3" t="s">
        <v>2812</v>
      </c>
    </row>
    <row r="26" spans="1:7" x14ac:dyDescent="0.35">
      <c r="A26" s="1"/>
      <c r="B26" s="86" t="s">
        <v>2790</v>
      </c>
      <c r="C26" s="86" t="s">
        <v>2791</v>
      </c>
      <c r="D26" s="86" t="s">
        <v>2791</v>
      </c>
      <c r="E26" s="86">
        <v>0</v>
      </c>
      <c r="F26" s="86">
        <v>60.36</v>
      </c>
      <c r="G26" s="86">
        <v>59.64</v>
      </c>
    </row>
    <row r="27" spans="1:7" x14ac:dyDescent="0.35">
      <c r="A27" s="1"/>
      <c r="B27" s="86" t="s">
        <v>2813</v>
      </c>
      <c r="C27" s="86" t="s">
        <v>2791</v>
      </c>
      <c r="D27" s="86" t="s">
        <v>2791</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6" t="s">
        <v>2742</v>
      </c>
      <c r="C30" s="196"/>
      <c r="D30" s="196"/>
      <c r="E30" s="196"/>
      <c r="F30" s="196"/>
      <c r="G30" s="196"/>
    </row>
    <row r="31" spans="1:7" x14ac:dyDescent="0.35">
      <c r="A31" s="1"/>
      <c r="B31" s="196" t="s">
        <v>2806</v>
      </c>
      <c r="C31" s="196" t="s">
        <v>2807</v>
      </c>
      <c r="D31" s="196" t="s">
        <v>2808</v>
      </c>
      <c r="E31" s="196" t="s">
        <v>2809</v>
      </c>
      <c r="F31" s="196" t="s">
        <v>2810</v>
      </c>
      <c r="G31" s="196"/>
    </row>
    <row r="32" spans="1:7" x14ac:dyDescent="0.35">
      <c r="A32" s="1"/>
      <c r="B32" s="196"/>
      <c r="C32" s="196"/>
      <c r="D32" s="196"/>
      <c r="E32" s="196"/>
      <c r="F32" s="196" t="s">
        <v>2788</v>
      </c>
      <c r="G32" s="196"/>
    </row>
    <row r="33" spans="1:7" x14ac:dyDescent="0.35">
      <c r="A33" s="1"/>
      <c r="B33" s="196"/>
      <c r="C33" s="196"/>
      <c r="D33" s="196"/>
      <c r="E33" s="196"/>
      <c r="F33" s="3" t="s">
        <v>2811</v>
      </c>
      <c r="G33" s="3" t="s">
        <v>2812</v>
      </c>
    </row>
    <row r="34" spans="1:7" x14ac:dyDescent="0.35">
      <c r="A34" s="1"/>
      <c r="B34" s="86" t="s">
        <v>2790</v>
      </c>
      <c r="C34" s="86" t="s">
        <v>2791</v>
      </c>
      <c r="D34" s="86" t="s">
        <v>2791</v>
      </c>
      <c r="E34" s="86">
        <v>0</v>
      </c>
      <c r="F34" s="86">
        <v>60.36</v>
      </c>
      <c r="G34" s="86">
        <v>59.64</v>
      </c>
    </row>
    <row r="35" spans="1:7" x14ac:dyDescent="0.35">
      <c r="A35" s="1"/>
      <c r="B35" s="86" t="s">
        <v>2813</v>
      </c>
      <c r="C35" s="86" t="s">
        <v>2791</v>
      </c>
      <c r="D35" s="86" t="s">
        <v>2791</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6" t="s">
        <v>36</v>
      </c>
      <c r="C38" s="196"/>
      <c r="D38" s="196"/>
      <c r="E38" s="196"/>
      <c r="F38" s="196"/>
      <c r="G38" s="196"/>
    </row>
    <row r="39" spans="1:7" x14ac:dyDescent="0.35">
      <c r="A39" s="1"/>
      <c r="B39" s="196" t="s">
        <v>2806</v>
      </c>
      <c r="C39" s="196" t="s">
        <v>2807</v>
      </c>
      <c r="D39" s="196" t="s">
        <v>2808</v>
      </c>
      <c r="E39" s="196" t="s">
        <v>2809</v>
      </c>
      <c r="F39" s="196" t="s">
        <v>2810</v>
      </c>
      <c r="G39" s="196"/>
    </row>
    <row r="40" spans="1:7" x14ac:dyDescent="0.35">
      <c r="A40" s="1"/>
      <c r="B40" s="196"/>
      <c r="C40" s="196"/>
      <c r="D40" s="196"/>
      <c r="E40" s="196"/>
      <c r="F40" s="196" t="s">
        <v>2788</v>
      </c>
      <c r="G40" s="196"/>
    </row>
    <row r="41" spans="1:7" x14ac:dyDescent="0.35">
      <c r="A41" s="1"/>
      <c r="B41" s="196"/>
      <c r="C41" s="196"/>
      <c r="D41" s="196"/>
      <c r="E41" s="196"/>
      <c r="F41" s="3" t="s">
        <v>2811</v>
      </c>
      <c r="G41" s="3" t="s">
        <v>2812</v>
      </c>
    </row>
    <row r="42" spans="1:7" x14ac:dyDescent="0.35">
      <c r="A42" s="1"/>
      <c r="B42" s="86" t="s">
        <v>2790</v>
      </c>
      <c r="C42" s="86" t="s">
        <v>2791</v>
      </c>
      <c r="D42" s="86" t="s">
        <v>2791</v>
      </c>
      <c r="E42" s="86">
        <v>0</v>
      </c>
      <c r="F42" s="86">
        <v>60.36</v>
      </c>
      <c r="G42" s="86">
        <v>59.64</v>
      </c>
    </row>
    <row r="43" spans="1:7" x14ac:dyDescent="0.35">
      <c r="A43" s="1"/>
      <c r="B43" s="86" t="s">
        <v>2813</v>
      </c>
      <c r="C43" s="86" t="s">
        <v>2791</v>
      </c>
      <c r="D43" s="86" t="s">
        <v>2791</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6" t="s">
        <v>2801</v>
      </c>
      <c r="C46" s="196"/>
      <c r="D46" s="196"/>
      <c r="E46" s="196"/>
      <c r="F46" s="196"/>
      <c r="G46" s="196"/>
    </row>
    <row r="47" spans="1:7" x14ac:dyDescent="0.35">
      <c r="A47" s="1"/>
      <c r="B47" s="196" t="s">
        <v>2806</v>
      </c>
      <c r="C47" s="196" t="s">
        <v>2807</v>
      </c>
      <c r="D47" s="196" t="s">
        <v>2808</v>
      </c>
      <c r="E47" s="196" t="s">
        <v>2809</v>
      </c>
      <c r="F47" s="196" t="s">
        <v>2810</v>
      </c>
      <c r="G47" s="196"/>
    </row>
    <row r="48" spans="1:7" x14ac:dyDescent="0.35">
      <c r="A48" s="1"/>
      <c r="B48" s="196"/>
      <c r="C48" s="196"/>
      <c r="D48" s="196"/>
      <c r="E48" s="196"/>
      <c r="F48" s="196" t="s">
        <v>2788</v>
      </c>
      <c r="G48" s="196"/>
    </row>
    <row r="49" spans="1:7" x14ac:dyDescent="0.35">
      <c r="A49" s="1"/>
      <c r="B49" s="196"/>
      <c r="C49" s="196"/>
      <c r="D49" s="196"/>
      <c r="E49" s="196"/>
      <c r="F49" s="3" t="s">
        <v>2811</v>
      </c>
      <c r="G49" s="3" t="s">
        <v>2812</v>
      </c>
    </row>
    <row r="50" spans="1:7" x14ac:dyDescent="0.35">
      <c r="A50" s="1"/>
      <c r="B50" s="86" t="s">
        <v>2790</v>
      </c>
      <c r="C50" s="86" t="s">
        <v>2791</v>
      </c>
      <c r="D50" s="86" t="s">
        <v>2791</v>
      </c>
      <c r="E50" s="86">
        <v>0</v>
      </c>
      <c r="F50" s="86">
        <v>60.36</v>
      </c>
      <c r="G50" s="86">
        <v>59.64</v>
      </c>
    </row>
    <row r="51" spans="1:7" x14ac:dyDescent="0.35">
      <c r="A51" s="1"/>
      <c r="B51" s="86" t="s">
        <v>2813</v>
      </c>
      <c r="C51" s="86" t="s">
        <v>2791</v>
      </c>
      <c r="D51" s="86" t="s">
        <v>2791</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6" t="s">
        <v>2804</v>
      </c>
      <c r="C54" s="196"/>
      <c r="D54" s="196"/>
      <c r="E54" s="196"/>
      <c r="F54" s="196"/>
      <c r="G54" s="196"/>
    </row>
    <row r="55" spans="1:7" x14ac:dyDescent="0.35">
      <c r="A55" s="1"/>
      <c r="B55" s="196" t="s">
        <v>2806</v>
      </c>
      <c r="C55" s="196" t="s">
        <v>2807</v>
      </c>
      <c r="D55" s="196" t="s">
        <v>2808</v>
      </c>
      <c r="E55" s="196" t="s">
        <v>2809</v>
      </c>
      <c r="F55" s="196" t="s">
        <v>2810</v>
      </c>
      <c r="G55" s="196"/>
    </row>
    <row r="56" spans="1:7" x14ac:dyDescent="0.35">
      <c r="A56" s="1"/>
      <c r="B56" s="196"/>
      <c r="C56" s="196"/>
      <c r="D56" s="196"/>
      <c r="E56" s="196"/>
      <c r="F56" s="196" t="s">
        <v>2788</v>
      </c>
      <c r="G56" s="196"/>
    </row>
    <row r="57" spans="1:7" x14ac:dyDescent="0.35">
      <c r="A57" s="1"/>
      <c r="B57" s="196"/>
      <c r="C57" s="196"/>
      <c r="D57" s="196"/>
      <c r="E57" s="196"/>
      <c r="F57" s="3" t="s">
        <v>2811</v>
      </c>
      <c r="G57" s="3" t="s">
        <v>2812</v>
      </c>
    </row>
    <row r="58" spans="1:7" x14ac:dyDescent="0.35">
      <c r="A58" s="1"/>
      <c r="B58" s="86" t="s">
        <v>2790</v>
      </c>
      <c r="C58" s="86" t="s">
        <v>2791</v>
      </c>
      <c r="D58" s="86" t="s">
        <v>2791</v>
      </c>
      <c r="E58" s="86">
        <v>0</v>
      </c>
      <c r="F58" s="86">
        <v>60.36</v>
      </c>
      <c r="G58" s="86">
        <v>59.64</v>
      </c>
    </row>
    <row r="59" spans="1:7" x14ac:dyDescent="0.35">
      <c r="A59" s="1"/>
      <c r="B59" s="86" t="s">
        <v>2813</v>
      </c>
      <c r="C59" s="86" t="s">
        <v>2791</v>
      </c>
      <c r="D59" s="86" t="s">
        <v>2791</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6" t="s">
        <v>710</v>
      </c>
      <c r="C62" s="196"/>
      <c r="D62" s="196"/>
      <c r="E62" s="196"/>
      <c r="F62" s="196"/>
      <c r="G62" s="196"/>
    </row>
    <row r="63" spans="1:7" x14ac:dyDescent="0.35">
      <c r="A63" s="1"/>
      <c r="B63" s="196" t="s">
        <v>2806</v>
      </c>
      <c r="C63" s="196" t="s">
        <v>2807</v>
      </c>
      <c r="D63" s="196" t="s">
        <v>2808</v>
      </c>
      <c r="E63" s="196" t="s">
        <v>2809</v>
      </c>
      <c r="F63" s="196" t="s">
        <v>2810</v>
      </c>
      <c r="G63" s="196"/>
    </row>
    <row r="64" spans="1:7" x14ac:dyDescent="0.35">
      <c r="A64" s="1"/>
      <c r="B64" s="196"/>
      <c r="C64" s="196"/>
      <c r="D64" s="196"/>
      <c r="E64" s="196"/>
      <c r="F64" s="196" t="s">
        <v>2788</v>
      </c>
      <c r="G64" s="196"/>
    </row>
    <row r="65" spans="1:7" x14ac:dyDescent="0.35">
      <c r="A65" s="1"/>
      <c r="B65" s="196"/>
      <c r="C65" s="196"/>
      <c r="D65" s="196"/>
      <c r="E65" s="196"/>
      <c r="F65" s="3" t="s">
        <v>2811</v>
      </c>
      <c r="G65" s="3" t="s">
        <v>2812</v>
      </c>
    </row>
    <row r="66" spans="1:7" x14ac:dyDescent="0.35">
      <c r="A66" s="1"/>
      <c r="B66" s="86" t="s">
        <v>2790</v>
      </c>
      <c r="C66" s="86" t="s">
        <v>2791</v>
      </c>
      <c r="D66" s="86" t="s">
        <v>2791</v>
      </c>
      <c r="E66" s="86">
        <v>0</v>
      </c>
      <c r="F66" s="86">
        <v>60.36</v>
      </c>
      <c r="G66" s="86">
        <v>59.64</v>
      </c>
    </row>
    <row r="67" spans="1:7" x14ac:dyDescent="0.35">
      <c r="A67" s="1"/>
      <c r="B67" s="86" t="s">
        <v>2813</v>
      </c>
      <c r="C67" s="86" t="s">
        <v>2791</v>
      </c>
      <c r="D67" s="86" t="s">
        <v>2791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5"/>
    </row>
    <row r="4" spans="1:7" ht="0" hidden="1" customHeight="1" x14ac:dyDescent="0.35">
      <c r="A4" s="1"/>
      <c r="B4" s="1"/>
      <c r="C4" s="1"/>
      <c r="D4" s="1"/>
      <c r="E4" s="1"/>
      <c r="F4" s="1"/>
    </row>
    <row r="5" spans="1:7" ht="23" x14ac:dyDescent="0.5">
      <c r="A5" s="1"/>
      <c r="B5" s="22" t="s">
        <v>2814</v>
      </c>
      <c r="C5" s="1"/>
      <c r="D5" s="1"/>
      <c r="E5" s="1"/>
      <c r="F5" s="1"/>
    </row>
    <row r="6" spans="1:7" ht="27" customHeight="1" x14ac:dyDescent="0.35">
      <c r="A6" s="1"/>
      <c r="B6" s="7" t="s">
        <v>49</v>
      </c>
      <c r="C6" s="7" t="s">
        <v>609</v>
      </c>
      <c r="D6" s="7" t="s">
        <v>2815</v>
      </c>
      <c r="E6" s="7" t="s">
        <v>2816</v>
      </c>
      <c r="F6" s="7" t="s">
        <v>2817</v>
      </c>
    </row>
    <row r="7" spans="1:7" x14ac:dyDescent="0.35">
      <c r="A7" s="1"/>
      <c r="B7" s="146" t="s">
        <v>53</v>
      </c>
      <c r="C7" s="146" t="s">
        <v>827</v>
      </c>
      <c r="D7" s="53">
        <v>6530.3050899999998</v>
      </c>
      <c r="E7" s="53">
        <v>6508.0290299999997</v>
      </c>
      <c r="F7" s="173">
        <v>-3.411182125948728E-3</v>
      </c>
    </row>
    <row r="8" spans="1:7" x14ac:dyDescent="0.35">
      <c r="A8" s="1"/>
      <c r="B8" s="146" t="s">
        <v>53</v>
      </c>
      <c r="C8" s="146" t="s">
        <v>828</v>
      </c>
      <c r="D8" s="53">
        <v>6306.7552999999998</v>
      </c>
      <c r="E8" s="53">
        <v>6357.1830600000003</v>
      </c>
      <c r="F8" s="173">
        <v>7.9958326589902734E-3</v>
      </c>
    </row>
    <row r="9" spans="1:7" x14ac:dyDescent="0.35">
      <c r="A9" s="1"/>
      <c r="B9" s="146" t="s">
        <v>53</v>
      </c>
      <c r="C9" s="146" t="s">
        <v>829</v>
      </c>
      <c r="D9" s="53">
        <v>6303.3692499999997</v>
      </c>
      <c r="E9" s="53">
        <v>6271.3004300000002</v>
      </c>
      <c r="F9" s="173">
        <v>-5.0875680494205542E-3</v>
      </c>
    </row>
    <row r="10" spans="1:7" x14ac:dyDescent="0.35">
      <c r="A10" s="1"/>
      <c r="B10" s="146" t="s">
        <v>53</v>
      </c>
      <c r="C10" s="146" t="s">
        <v>830</v>
      </c>
      <c r="D10" s="53">
        <v>6074.7749700000004</v>
      </c>
      <c r="E10" s="53">
        <v>6154.2433499999997</v>
      </c>
      <c r="F10" s="173">
        <v>1.3081699386800497E-2</v>
      </c>
    </row>
    <row r="11" spans="1:7" x14ac:dyDescent="0.35">
      <c r="A11" s="1"/>
      <c r="B11" s="146" t="s">
        <v>53</v>
      </c>
      <c r="C11" s="146" t="s">
        <v>831</v>
      </c>
      <c r="D11" s="53">
        <v>6191.5201100000004</v>
      </c>
      <c r="E11" s="53">
        <v>6163.9420099999998</v>
      </c>
      <c r="F11" s="173">
        <v>-4.4541727249594607E-3</v>
      </c>
    </row>
    <row r="12" spans="1:7" x14ac:dyDescent="0.35">
      <c r="A12" s="1"/>
      <c r="B12" s="146" t="s">
        <v>53</v>
      </c>
      <c r="C12" s="146" t="s">
        <v>832</v>
      </c>
      <c r="D12" s="53">
        <v>6115.64977</v>
      </c>
      <c r="E12" s="53">
        <v>6164.8508499999998</v>
      </c>
      <c r="F12" s="173">
        <v>8.045110797768918E-3</v>
      </c>
    </row>
    <row r="13" spans="1:7" x14ac:dyDescent="0.35">
      <c r="A13" s="1"/>
      <c r="B13" s="146" t="s">
        <v>53</v>
      </c>
      <c r="C13" s="146" t="s">
        <v>833</v>
      </c>
      <c r="D13" s="53">
        <v>6106.4999200000002</v>
      </c>
      <c r="E13" s="53">
        <v>6144.3199100000002</v>
      </c>
      <c r="F13" s="173">
        <v>6.1933989184429572E-3</v>
      </c>
    </row>
    <row r="14" spans="1:7" x14ac:dyDescent="0.35">
      <c r="A14" s="1"/>
      <c r="B14" s="146" t="s">
        <v>53</v>
      </c>
      <c r="C14" s="146" t="s">
        <v>834</v>
      </c>
      <c r="D14" s="53">
        <v>6037.6908299999996</v>
      </c>
      <c r="E14" s="53">
        <v>6172.5701399999998</v>
      </c>
      <c r="F14" s="173">
        <v>2.2339552288734865E-2</v>
      </c>
    </row>
    <row r="15" spans="1:7" x14ac:dyDescent="0.35">
      <c r="A15" s="1"/>
      <c r="B15" s="146" t="s">
        <v>53</v>
      </c>
      <c r="C15" s="146" t="s">
        <v>835</v>
      </c>
      <c r="D15" s="53">
        <v>6233.1154200000001</v>
      </c>
      <c r="E15" s="53">
        <v>6205.3415299999997</v>
      </c>
      <c r="F15" s="173">
        <v>-4.4558600520829116E-3</v>
      </c>
    </row>
    <row r="16" spans="1:7" x14ac:dyDescent="0.35">
      <c r="A16" s="1"/>
      <c r="B16" s="146" t="s">
        <v>53</v>
      </c>
      <c r="C16" s="146" t="s">
        <v>836</v>
      </c>
      <c r="D16" s="53">
        <v>6259.1631200000002</v>
      </c>
      <c r="E16" s="53">
        <v>6224.0766000000003</v>
      </c>
      <c r="F16" s="173">
        <v>-5.6056247979681985E-3</v>
      </c>
    </row>
    <row r="17" spans="1:6" x14ac:dyDescent="0.35">
      <c r="A17" s="1"/>
      <c r="B17" s="146" t="s">
        <v>53</v>
      </c>
      <c r="C17" s="146" t="s">
        <v>837</v>
      </c>
      <c r="D17" s="53">
        <v>6371.0029400000003</v>
      </c>
      <c r="E17" s="53">
        <v>6315.5168400000002</v>
      </c>
      <c r="F17" s="173">
        <v>-8.7091625168830965E-3</v>
      </c>
    </row>
    <row r="18" spans="1:6" x14ac:dyDescent="0.35">
      <c r="A18" s="1"/>
      <c r="B18" s="146" t="s">
        <v>53</v>
      </c>
      <c r="C18" s="146" t="s">
        <v>838</v>
      </c>
      <c r="D18" s="53">
        <v>6366.3945800000001</v>
      </c>
      <c r="E18" s="53">
        <v>6343.9479600000004</v>
      </c>
      <c r="F18" s="173">
        <v>-3.5257977993566336E-3</v>
      </c>
    </row>
    <row r="19" spans="1:6" x14ac:dyDescent="0.35">
      <c r="A19" s="1"/>
      <c r="B19" s="146" t="s">
        <v>53</v>
      </c>
      <c r="C19" s="146" t="s">
        <v>839</v>
      </c>
      <c r="D19" s="53">
        <v>6636.9094599999999</v>
      </c>
      <c r="E19" s="53">
        <v>6434.0832799999998</v>
      </c>
      <c r="F19" s="173">
        <v>-3.0560335533038899E-2</v>
      </c>
    </row>
    <row r="20" spans="1:6" x14ac:dyDescent="0.35">
      <c r="A20" s="1"/>
      <c r="B20" s="146" t="s">
        <v>53</v>
      </c>
      <c r="C20" s="146" t="s">
        <v>840</v>
      </c>
      <c r="D20" s="53">
        <v>6583.6132500000003</v>
      </c>
      <c r="E20" s="53">
        <v>6484.43091</v>
      </c>
      <c r="F20" s="173">
        <v>-1.5065031348856953E-2</v>
      </c>
    </row>
    <row r="21" spans="1:6" x14ac:dyDescent="0.35">
      <c r="A21" s="1"/>
      <c r="B21" s="146" t="s">
        <v>53</v>
      </c>
      <c r="C21" s="146" t="s">
        <v>841</v>
      </c>
      <c r="D21" s="53">
        <v>6800.8535599999996</v>
      </c>
      <c r="E21" s="53">
        <v>6740.6444799999999</v>
      </c>
      <c r="F21" s="173">
        <v>-8.8531651900471148E-3</v>
      </c>
    </row>
    <row r="22" spans="1:6" x14ac:dyDescent="0.35">
      <c r="A22" s="1"/>
      <c r="B22" s="146" t="s">
        <v>53</v>
      </c>
      <c r="C22" s="146" t="s">
        <v>842</v>
      </c>
      <c r="D22" s="53">
        <v>6859.1282300000003</v>
      </c>
      <c r="E22" s="53">
        <v>6863.5434999999998</v>
      </c>
      <c r="F22" s="173">
        <v>6.4370716685085213E-4</v>
      </c>
    </row>
    <row r="23" spans="1:6" x14ac:dyDescent="0.35">
      <c r="A23" s="1"/>
      <c r="B23" s="146" t="s">
        <v>53</v>
      </c>
      <c r="C23" s="146" t="s">
        <v>843</v>
      </c>
      <c r="D23" s="53">
        <v>7026.9182499999997</v>
      </c>
      <c r="E23" s="53">
        <v>7082.4921199999999</v>
      </c>
      <c r="F23" s="173">
        <v>7.9087116176426268E-3</v>
      </c>
    </row>
    <row r="24" spans="1:6" x14ac:dyDescent="0.35">
      <c r="A24" s="1"/>
      <c r="B24" s="146" t="s">
        <v>53</v>
      </c>
      <c r="C24" s="146" t="s">
        <v>844</v>
      </c>
      <c r="D24" s="53">
        <v>7150.6715199999999</v>
      </c>
      <c r="E24" s="53">
        <v>7159.2110499999999</v>
      </c>
      <c r="F24" s="173">
        <v>1.1942276996105114E-3</v>
      </c>
    </row>
    <row r="25" spans="1:6" x14ac:dyDescent="0.35">
      <c r="A25" s="1"/>
      <c r="B25" s="146" t="s">
        <v>53</v>
      </c>
      <c r="C25" s="146" t="s">
        <v>845</v>
      </c>
      <c r="D25" s="53">
        <v>7202.0660600000001</v>
      </c>
      <c r="E25" s="53">
        <v>7278.0690000000004</v>
      </c>
      <c r="F25" s="173">
        <v>1.0552935694677591E-2</v>
      </c>
    </row>
    <row r="26" spans="1:6" x14ac:dyDescent="0.35">
      <c r="A26" s="1"/>
      <c r="B26" s="146" t="s">
        <v>53</v>
      </c>
      <c r="C26" s="146" t="s">
        <v>846</v>
      </c>
      <c r="D26" s="53">
        <v>7210.8536899999999</v>
      </c>
      <c r="E26" s="53">
        <v>7324.8246200000003</v>
      </c>
      <c r="F26" s="173">
        <v>1.5805469768171099E-2</v>
      </c>
    </row>
    <row r="27" spans="1:6" x14ac:dyDescent="0.35">
      <c r="A27" s="1"/>
      <c r="B27" s="146" t="s">
        <v>53</v>
      </c>
      <c r="C27" s="146" t="s">
        <v>847</v>
      </c>
      <c r="D27" s="53">
        <v>7352.27729</v>
      </c>
      <c r="E27" s="53">
        <v>7399.7781599999998</v>
      </c>
      <c r="F27" s="173">
        <v>6.4607016474483381E-3</v>
      </c>
    </row>
    <row r="28" spans="1:6" x14ac:dyDescent="0.35">
      <c r="A28" s="1"/>
      <c r="B28" s="146" t="s">
        <v>53</v>
      </c>
      <c r="C28" s="146" t="s">
        <v>848</v>
      </c>
      <c r="D28" s="53">
        <v>7374.3598000000002</v>
      </c>
      <c r="E28" s="53">
        <v>7487.2505499999997</v>
      </c>
      <c r="F28" s="173">
        <v>1.5308549224842543E-2</v>
      </c>
    </row>
    <row r="29" spans="1:6" x14ac:dyDescent="0.35">
      <c r="A29" s="1"/>
      <c r="B29" s="146" t="s">
        <v>53</v>
      </c>
      <c r="C29" s="146" t="s">
        <v>849</v>
      </c>
      <c r="D29" s="53">
        <v>7430.3881799999999</v>
      </c>
      <c r="E29" s="53">
        <v>7560.3758799999996</v>
      </c>
      <c r="F29" s="173">
        <v>1.7494065834929233E-2</v>
      </c>
    </row>
    <row r="30" spans="1:6" x14ac:dyDescent="0.35">
      <c r="A30" s="1"/>
      <c r="B30" s="146" t="s">
        <v>53</v>
      </c>
      <c r="C30" s="146" t="s">
        <v>850</v>
      </c>
      <c r="D30" s="53">
        <v>7339.3000899999997</v>
      </c>
      <c r="E30" s="53">
        <v>7532.6139400000002</v>
      </c>
      <c r="F30" s="173">
        <v>2.6339548407810096E-2</v>
      </c>
    </row>
    <row r="31" spans="1:6" x14ac:dyDescent="0.35">
      <c r="A31" s="1"/>
      <c r="B31" s="146" t="s">
        <v>53</v>
      </c>
      <c r="C31" s="146" t="s">
        <v>851</v>
      </c>
      <c r="D31" s="53">
        <v>7411.6381199999996</v>
      </c>
      <c r="E31" s="53">
        <v>7518.1887100000004</v>
      </c>
      <c r="F31" s="173">
        <v>1.437611878438555E-2</v>
      </c>
    </row>
    <row r="32" spans="1:6" x14ac:dyDescent="0.35">
      <c r="A32" s="1"/>
      <c r="B32" s="146" t="s">
        <v>53</v>
      </c>
      <c r="C32" s="146" t="s">
        <v>852</v>
      </c>
      <c r="D32" s="53">
        <v>7430.1401100000003</v>
      </c>
      <c r="E32" s="53">
        <v>7428.8262299999997</v>
      </c>
      <c r="F32" s="173">
        <v>-1.7683112034881939E-4</v>
      </c>
    </row>
    <row r="33" spans="1:6" x14ac:dyDescent="0.35">
      <c r="A33" s="1"/>
      <c r="B33" s="146" t="s">
        <v>53</v>
      </c>
      <c r="C33" s="146" t="s">
        <v>853</v>
      </c>
      <c r="D33" s="53">
        <v>7337.7078799999999</v>
      </c>
      <c r="E33" s="53">
        <v>7422.7977300000002</v>
      </c>
      <c r="F33" s="173">
        <v>1.1596243866824526E-2</v>
      </c>
    </row>
    <row r="34" spans="1:6" x14ac:dyDescent="0.35">
      <c r="A34" s="1"/>
      <c r="B34" s="146" t="s">
        <v>53</v>
      </c>
      <c r="C34" s="146" t="s">
        <v>854</v>
      </c>
      <c r="D34" s="53">
        <v>7302.4060900000004</v>
      </c>
      <c r="E34" s="53">
        <v>7423.8534300000001</v>
      </c>
      <c r="F34" s="173">
        <v>1.6631140271192453E-2</v>
      </c>
    </row>
    <row r="35" spans="1:6" x14ac:dyDescent="0.35">
      <c r="A35" s="1"/>
      <c r="B35" s="146" t="s">
        <v>53</v>
      </c>
      <c r="C35" s="146" t="s">
        <v>855</v>
      </c>
      <c r="D35" s="53">
        <v>7457.1399099999999</v>
      </c>
      <c r="E35" s="53">
        <v>7575.1967199999999</v>
      </c>
      <c r="F35" s="173">
        <v>1.5831379245236664E-2</v>
      </c>
    </row>
    <row r="36" spans="1:6" x14ac:dyDescent="0.35">
      <c r="A36" s="1"/>
      <c r="B36" s="146" t="s">
        <v>53</v>
      </c>
      <c r="C36" s="146" t="s">
        <v>856</v>
      </c>
      <c r="D36" s="53">
        <v>7384.8664600000002</v>
      </c>
      <c r="E36" s="53">
        <v>7578.1708500000004</v>
      </c>
      <c r="F36" s="173">
        <v>2.6175746175916635E-2</v>
      </c>
    </row>
    <row r="37" spans="1:6" x14ac:dyDescent="0.35">
      <c r="A37" s="1"/>
      <c r="B37" s="146" t="s">
        <v>53</v>
      </c>
      <c r="C37" s="146" t="s">
        <v>857</v>
      </c>
      <c r="D37" s="53">
        <v>7444.2475400000003</v>
      </c>
      <c r="E37" s="53">
        <v>7547.7386399999996</v>
      </c>
      <c r="F37" s="173">
        <v>1.3902157262223444E-2</v>
      </c>
    </row>
    <row r="38" spans="1:6" x14ac:dyDescent="0.35">
      <c r="A38" s="1"/>
      <c r="B38" s="146" t="s">
        <v>53</v>
      </c>
      <c r="C38" s="146" t="s">
        <v>858</v>
      </c>
      <c r="D38" s="53">
        <v>7514.71407</v>
      </c>
      <c r="E38" s="53">
        <v>7415.5385999999999</v>
      </c>
      <c r="F38" s="173">
        <v>-1.3197504133380821E-2</v>
      </c>
    </row>
    <row r="39" spans="1:6" x14ac:dyDescent="0.35">
      <c r="A39" s="1"/>
      <c r="B39" s="146" t="s">
        <v>53</v>
      </c>
      <c r="C39" s="146" t="s">
        <v>859</v>
      </c>
      <c r="D39" s="53">
        <v>7393.1469399999996</v>
      </c>
      <c r="E39" s="53">
        <v>7361.1515200000003</v>
      </c>
      <c r="F39" s="173">
        <v>-4.3277132538637195E-3</v>
      </c>
    </row>
    <row r="40" spans="1:6" x14ac:dyDescent="0.35">
      <c r="A40" s="1"/>
      <c r="B40" s="146" t="s">
        <v>53</v>
      </c>
      <c r="C40" s="146" t="s">
        <v>860</v>
      </c>
      <c r="D40" s="53">
        <v>7318.4523799999997</v>
      </c>
      <c r="E40" s="53">
        <v>7264.2504900000004</v>
      </c>
      <c r="F40" s="173">
        <v>-7.4061956252012952E-3</v>
      </c>
    </row>
    <row r="41" spans="1:6" x14ac:dyDescent="0.35">
      <c r="A41" s="1"/>
      <c r="B41" s="146" t="s">
        <v>53</v>
      </c>
      <c r="C41" s="146" t="s">
        <v>861</v>
      </c>
      <c r="D41" s="53">
        <v>7150.1006100000004</v>
      </c>
      <c r="E41" s="53">
        <v>7230.0453699999998</v>
      </c>
      <c r="F41" s="173">
        <v>1.1180927984172801E-2</v>
      </c>
    </row>
    <row r="42" spans="1:6" x14ac:dyDescent="0.35">
      <c r="A42" s="1"/>
      <c r="B42" s="146" t="s">
        <v>53</v>
      </c>
      <c r="C42" s="146" t="s">
        <v>862</v>
      </c>
      <c r="D42" s="53">
        <v>7288.5435699999998</v>
      </c>
      <c r="E42" s="53">
        <v>7301.58734</v>
      </c>
      <c r="F42" s="173">
        <v>1.7896264013140832E-3</v>
      </c>
    </row>
    <row r="43" spans="1:6" x14ac:dyDescent="0.35">
      <c r="A43" s="1"/>
      <c r="B43" s="146" t="s">
        <v>53</v>
      </c>
      <c r="C43" s="146" t="s">
        <v>863</v>
      </c>
      <c r="D43" s="53">
        <v>7501.3106900000002</v>
      </c>
      <c r="E43" s="53">
        <v>7390.8577699999996</v>
      </c>
      <c r="F43" s="173">
        <v>-1.472448276902393E-2</v>
      </c>
    </row>
    <row r="44" spans="1:6" x14ac:dyDescent="0.35">
      <c r="A44" s="1"/>
      <c r="B44" s="146" t="s">
        <v>53</v>
      </c>
      <c r="C44" s="146" t="s">
        <v>864</v>
      </c>
      <c r="D44" s="53">
        <v>7476.0356199999997</v>
      </c>
      <c r="E44" s="53">
        <v>7335.2496300000003</v>
      </c>
      <c r="F44" s="173">
        <v>-1.8831637134441581E-2</v>
      </c>
    </row>
    <row r="45" spans="1:6" x14ac:dyDescent="0.35">
      <c r="A45" s="1"/>
      <c r="B45" s="146" t="s">
        <v>53</v>
      </c>
      <c r="C45" s="146" t="s">
        <v>865</v>
      </c>
      <c r="D45" s="53">
        <v>7424.8921</v>
      </c>
      <c r="E45" s="53">
        <v>7345.3729400000002</v>
      </c>
      <c r="F45" s="173">
        <v>-1.0709806813219548E-2</v>
      </c>
    </row>
    <row r="46" spans="1:6" x14ac:dyDescent="0.35">
      <c r="A46" s="1"/>
      <c r="B46" s="146" t="s">
        <v>53</v>
      </c>
      <c r="C46" s="146" t="s">
        <v>866</v>
      </c>
      <c r="D46" s="53">
        <v>7409.9565000000002</v>
      </c>
      <c r="E46" s="53">
        <v>7328.0512799999997</v>
      </c>
      <c r="F46" s="173">
        <v>-1.1053400920774637E-2</v>
      </c>
    </row>
    <row r="47" spans="1:6" x14ac:dyDescent="0.35">
      <c r="A47" s="1"/>
      <c r="B47" s="146" t="s">
        <v>53</v>
      </c>
      <c r="C47" s="146" t="s">
        <v>867</v>
      </c>
      <c r="D47" s="53">
        <v>7358.1024600000001</v>
      </c>
      <c r="E47" s="53">
        <v>7386.4613799999997</v>
      </c>
      <c r="F47" s="173">
        <v>3.8541077885452554E-3</v>
      </c>
    </row>
    <row r="48" spans="1:6" x14ac:dyDescent="0.35">
      <c r="A48" s="1"/>
      <c r="B48" s="146" t="s">
        <v>53</v>
      </c>
      <c r="C48" s="146" t="s">
        <v>868</v>
      </c>
      <c r="D48" s="53">
        <v>7308.5394200000001</v>
      </c>
      <c r="E48" s="53">
        <v>7388.83032</v>
      </c>
      <c r="F48" s="173">
        <v>1.0985902296740981E-2</v>
      </c>
    </row>
    <row r="49" spans="1:6" x14ac:dyDescent="0.35">
      <c r="A49" s="1"/>
      <c r="B49" s="146" t="s">
        <v>53</v>
      </c>
      <c r="C49" s="146" t="s">
        <v>869</v>
      </c>
      <c r="D49" s="53">
        <v>7230.5341399999998</v>
      </c>
      <c r="E49" s="53">
        <v>7309.7356399999999</v>
      </c>
      <c r="F49" s="173">
        <v>1.0953755070714596E-2</v>
      </c>
    </row>
    <row r="50" spans="1:6" x14ac:dyDescent="0.35">
      <c r="A50" s="1"/>
      <c r="B50" s="146" t="s">
        <v>53</v>
      </c>
      <c r="C50" s="146" t="s">
        <v>870</v>
      </c>
      <c r="D50" s="53">
        <v>7127.5162300000002</v>
      </c>
      <c r="E50" s="53">
        <v>7242.7551299999996</v>
      </c>
      <c r="F50" s="173">
        <v>1.6168170829966671E-2</v>
      </c>
    </row>
    <row r="51" spans="1:6" x14ac:dyDescent="0.35">
      <c r="A51" s="1"/>
      <c r="B51" s="146" t="s">
        <v>53</v>
      </c>
      <c r="C51" s="146" t="s">
        <v>871</v>
      </c>
      <c r="D51" s="53">
        <v>7203.2374499999996</v>
      </c>
      <c r="E51" s="53">
        <v>7161.0366400000003</v>
      </c>
      <c r="F51" s="173">
        <v>-5.8585893208337875E-3</v>
      </c>
    </row>
    <row r="52" spans="1:6" x14ac:dyDescent="0.35">
      <c r="A52" s="1"/>
      <c r="B52" s="146" t="s">
        <v>53</v>
      </c>
      <c r="C52" s="146" t="s">
        <v>872</v>
      </c>
      <c r="D52" s="53">
        <v>7012.0621799999999</v>
      </c>
      <c r="E52" s="53">
        <v>6904.6736700000001</v>
      </c>
      <c r="F52" s="173">
        <v>-1.5314825687983275E-2</v>
      </c>
    </row>
    <row r="53" spans="1:6" x14ac:dyDescent="0.35">
      <c r="A53" s="1"/>
      <c r="B53" s="146" t="s">
        <v>53</v>
      </c>
      <c r="C53" s="146" t="s">
        <v>873</v>
      </c>
      <c r="D53" s="53">
        <v>6697.5523899999998</v>
      </c>
      <c r="E53" s="53">
        <v>6731.4901900000004</v>
      </c>
      <c r="F53" s="173">
        <v>5.0671944053281232E-3</v>
      </c>
    </row>
    <row r="54" spans="1:6" x14ac:dyDescent="0.35">
      <c r="A54" s="1"/>
      <c r="B54" s="146" t="s">
        <v>874</v>
      </c>
      <c r="C54" s="146" t="s">
        <v>54</v>
      </c>
      <c r="D54" s="53">
        <v>6629.1445700000004</v>
      </c>
      <c r="E54" s="53">
        <v>6590.91489</v>
      </c>
      <c r="F54" s="173">
        <v>-5.7669099830779521E-3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7" t="s">
        <v>2818</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20" customHeight="1" x14ac:dyDescent="0.35">
      <c r="A6" s="1"/>
      <c r="B6" s="196" t="s">
        <v>49</v>
      </c>
      <c r="C6" s="196" t="s">
        <v>609</v>
      </c>
      <c r="D6" s="224" t="s">
        <v>619</v>
      </c>
      <c r="E6" s="224"/>
      <c r="F6" s="224"/>
      <c r="G6" s="224"/>
      <c r="H6" s="224" t="s">
        <v>272</v>
      </c>
      <c r="I6" s="224"/>
      <c r="J6" s="224"/>
      <c r="K6" s="224"/>
      <c r="L6" s="224" t="s">
        <v>272</v>
      </c>
      <c r="M6" s="224"/>
      <c r="N6" s="224"/>
      <c r="O6" s="224"/>
      <c r="P6" s="224" t="s">
        <v>272</v>
      </c>
      <c r="Q6" s="224"/>
      <c r="R6" s="224"/>
      <c r="S6" s="224"/>
      <c r="T6" s="224" t="s">
        <v>272</v>
      </c>
      <c r="U6" s="224"/>
      <c r="V6" s="224"/>
      <c r="W6" s="224"/>
      <c r="X6" s="224" t="s">
        <v>112</v>
      </c>
      <c r="Y6" s="224"/>
      <c r="Z6" s="224"/>
      <c r="AA6" s="224"/>
      <c r="AB6" s="224" t="s">
        <v>112</v>
      </c>
      <c r="AC6" s="224"/>
      <c r="AD6" s="224"/>
      <c r="AE6" s="224"/>
      <c r="AF6" s="224" t="s">
        <v>147</v>
      </c>
      <c r="AG6" s="224"/>
      <c r="AH6" s="224"/>
      <c r="AI6" s="224"/>
      <c r="AJ6" s="224" t="s">
        <v>147</v>
      </c>
      <c r="AK6" s="224"/>
      <c r="AL6" s="224"/>
      <c r="AM6" s="224"/>
      <c r="AN6" s="224" t="s">
        <v>100</v>
      </c>
      <c r="AO6" s="224"/>
      <c r="AP6" s="224"/>
      <c r="AQ6" s="224"/>
      <c r="AR6" s="224" t="s">
        <v>100</v>
      </c>
      <c r="AS6" s="224"/>
      <c r="AT6" s="224"/>
      <c r="AU6" s="224"/>
      <c r="AV6" s="224" t="s">
        <v>100</v>
      </c>
      <c r="AW6" s="224"/>
      <c r="AX6" s="224"/>
      <c r="AY6" s="224"/>
      <c r="AZ6" s="224" t="s">
        <v>100</v>
      </c>
      <c r="BA6" s="224"/>
      <c r="BB6" s="224"/>
      <c r="BC6" s="224"/>
      <c r="BD6" s="224" t="s">
        <v>100</v>
      </c>
      <c r="BE6" s="224"/>
      <c r="BF6" s="224"/>
      <c r="BG6" s="224"/>
      <c r="BH6" s="224" t="s">
        <v>100</v>
      </c>
      <c r="BI6" s="224"/>
      <c r="BJ6" s="224"/>
      <c r="BK6" s="224"/>
      <c r="BL6" s="224" t="s">
        <v>100</v>
      </c>
      <c r="BM6" s="224"/>
      <c r="BN6" s="224"/>
      <c r="BO6" s="224"/>
      <c r="BP6" s="224" t="s">
        <v>100</v>
      </c>
      <c r="BQ6" s="224"/>
      <c r="BR6" s="224"/>
      <c r="BS6" s="224"/>
      <c r="BT6" s="224" t="s">
        <v>510</v>
      </c>
      <c r="BU6" s="224"/>
      <c r="BV6" s="224"/>
      <c r="BW6" s="224"/>
      <c r="BX6" s="224" t="s">
        <v>510</v>
      </c>
      <c r="BY6" s="224"/>
      <c r="BZ6" s="224"/>
      <c r="CA6" s="224"/>
      <c r="CB6" s="224" t="s">
        <v>510</v>
      </c>
      <c r="CC6" s="224"/>
      <c r="CD6" s="224"/>
      <c r="CE6" s="224"/>
      <c r="CF6" s="224" t="s">
        <v>510</v>
      </c>
      <c r="CG6" s="224"/>
      <c r="CH6" s="224"/>
      <c r="CI6" s="224"/>
      <c r="CJ6" s="224" t="s">
        <v>251</v>
      </c>
      <c r="CK6" s="224"/>
      <c r="CL6" s="224"/>
      <c r="CM6" s="224"/>
      <c r="CN6" s="224" t="s">
        <v>257</v>
      </c>
      <c r="CO6" s="224"/>
      <c r="CP6" s="224"/>
      <c r="CQ6" s="224"/>
      <c r="CR6" s="224" t="s">
        <v>257</v>
      </c>
      <c r="CS6" s="224"/>
      <c r="CT6" s="224"/>
      <c r="CU6" s="224"/>
      <c r="CV6" s="224" t="s">
        <v>257</v>
      </c>
      <c r="CW6" s="224"/>
      <c r="CX6" s="224"/>
      <c r="CY6" s="224"/>
      <c r="CZ6" s="224" t="s">
        <v>61</v>
      </c>
      <c r="DA6" s="224"/>
      <c r="DB6" s="224"/>
      <c r="DC6" s="224"/>
      <c r="DD6" s="224" t="s">
        <v>61</v>
      </c>
      <c r="DE6" s="224"/>
      <c r="DF6" s="224"/>
      <c r="DG6" s="224"/>
      <c r="DH6" s="224" t="s">
        <v>61</v>
      </c>
      <c r="DI6" s="224"/>
      <c r="DJ6" s="224"/>
      <c r="DK6" s="224"/>
      <c r="DL6" s="224" t="s">
        <v>61</v>
      </c>
      <c r="DM6" s="224"/>
      <c r="DN6" s="224"/>
      <c r="DO6" s="224"/>
      <c r="DP6" s="224" t="s">
        <v>61</v>
      </c>
      <c r="DQ6" s="224"/>
      <c r="DR6" s="224"/>
      <c r="DS6" s="224"/>
      <c r="DT6" s="224" t="s">
        <v>61</v>
      </c>
      <c r="DU6" s="224"/>
      <c r="DV6" s="224"/>
      <c r="DW6" s="224"/>
      <c r="DX6" s="224" t="s">
        <v>61</v>
      </c>
      <c r="DY6" s="224"/>
      <c r="DZ6" s="224"/>
      <c r="EA6" s="224"/>
      <c r="EB6" s="224" t="s">
        <v>36</v>
      </c>
      <c r="EC6" s="224"/>
      <c r="ED6" s="224"/>
      <c r="EE6" s="224"/>
      <c r="EF6" s="224" t="s">
        <v>56</v>
      </c>
      <c r="EG6" s="224"/>
      <c r="EH6" s="224"/>
      <c r="EI6" s="224"/>
      <c r="EJ6" s="224" t="s">
        <v>384</v>
      </c>
      <c r="EK6" s="224"/>
      <c r="EL6" s="224"/>
      <c r="EM6" s="224"/>
      <c r="EN6" s="224" t="s">
        <v>620</v>
      </c>
      <c r="EO6" s="224"/>
      <c r="EP6" s="224"/>
      <c r="EQ6" s="224"/>
      <c r="ER6" s="224" t="s">
        <v>620</v>
      </c>
      <c r="ES6" s="224"/>
      <c r="ET6" s="224"/>
      <c r="EU6" s="224"/>
      <c r="EV6" s="224" t="s">
        <v>277</v>
      </c>
      <c r="EW6" s="224"/>
      <c r="EX6" s="224"/>
      <c r="EY6" s="224"/>
      <c r="EZ6" s="224" t="s">
        <v>277</v>
      </c>
      <c r="FA6" s="224"/>
      <c r="FB6" s="224"/>
      <c r="FC6" s="224"/>
      <c r="FD6" s="224" t="s">
        <v>621</v>
      </c>
      <c r="FE6" s="224"/>
      <c r="FF6" s="224"/>
      <c r="FG6" s="224"/>
      <c r="FH6" s="224" t="s">
        <v>622</v>
      </c>
      <c r="FI6" s="224"/>
      <c r="FJ6" s="224"/>
      <c r="FK6" s="224"/>
      <c r="FL6" s="224" t="s">
        <v>622</v>
      </c>
      <c r="FM6" s="224"/>
      <c r="FN6" s="224"/>
      <c r="FO6" s="224"/>
      <c r="FP6" s="224" t="s">
        <v>23</v>
      </c>
      <c r="FQ6" s="224"/>
      <c r="FR6" s="224"/>
      <c r="FS6" s="224"/>
      <c r="FT6" s="224" t="s">
        <v>623</v>
      </c>
      <c r="FU6" s="224"/>
      <c r="FV6" s="224"/>
      <c r="FW6" s="224"/>
      <c r="FX6" s="224" t="s">
        <v>624</v>
      </c>
      <c r="FY6" s="224"/>
      <c r="FZ6" s="224"/>
      <c r="GA6" s="224"/>
      <c r="GB6" s="224" t="s">
        <v>96</v>
      </c>
      <c r="GC6" s="224"/>
      <c r="GD6" s="224"/>
      <c r="GE6" s="224"/>
      <c r="GF6" s="224" t="s">
        <v>96</v>
      </c>
      <c r="GG6" s="224"/>
      <c r="GH6" s="224"/>
      <c r="GI6" s="224"/>
      <c r="GJ6" s="224" t="s">
        <v>96</v>
      </c>
      <c r="GK6" s="224"/>
      <c r="GL6" s="224"/>
      <c r="GM6" s="224"/>
      <c r="GN6" s="224" t="s">
        <v>136</v>
      </c>
      <c r="GO6" s="224"/>
      <c r="GP6" s="224"/>
      <c r="GQ6" s="224"/>
      <c r="GR6" s="224" t="s">
        <v>136</v>
      </c>
      <c r="GS6" s="224"/>
      <c r="GT6" s="224"/>
      <c r="GU6" s="224"/>
      <c r="GV6" s="224" t="s">
        <v>136</v>
      </c>
      <c r="GW6" s="224"/>
      <c r="GX6" s="224"/>
      <c r="GY6" s="224"/>
      <c r="GZ6" s="224" t="s">
        <v>136</v>
      </c>
      <c r="HA6" s="224"/>
      <c r="HB6" s="224"/>
      <c r="HC6" s="224"/>
      <c r="HD6" s="224" t="s">
        <v>136</v>
      </c>
      <c r="HE6" s="224"/>
      <c r="HF6" s="224"/>
      <c r="HG6" s="224"/>
      <c r="HH6" s="224" t="s">
        <v>136</v>
      </c>
      <c r="HI6" s="224"/>
      <c r="HJ6" s="224"/>
      <c r="HK6" s="224"/>
      <c r="HL6" s="224" t="s">
        <v>136</v>
      </c>
      <c r="HM6" s="224"/>
      <c r="HN6" s="224"/>
      <c r="HO6" s="224"/>
      <c r="HP6" s="224" t="s">
        <v>136</v>
      </c>
      <c r="HQ6" s="224"/>
      <c r="HR6" s="224"/>
      <c r="HS6" s="224"/>
      <c r="HT6" s="224" t="s">
        <v>625</v>
      </c>
      <c r="HU6" s="224"/>
      <c r="HV6" s="224"/>
      <c r="HW6" s="224"/>
      <c r="HX6" s="224" t="s">
        <v>625</v>
      </c>
      <c r="HY6" s="224"/>
      <c r="HZ6" s="224"/>
      <c r="IA6" s="224"/>
      <c r="IB6" s="224" t="s">
        <v>626</v>
      </c>
      <c r="IC6" s="224"/>
      <c r="ID6" s="224"/>
      <c r="IE6" s="224"/>
      <c r="IF6" s="224" t="s">
        <v>74</v>
      </c>
      <c r="IG6" s="224"/>
      <c r="IH6" s="224"/>
      <c r="II6" s="224"/>
      <c r="IJ6" s="224" t="s">
        <v>74</v>
      </c>
      <c r="IK6" s="224"/>
      <c r="IL6" s="224"/>
      <c r="IM6" s="224"/>
      <c r="IN6" s="224" t="s">
        <v>74</v>
      </c>
      <c r="IO6" s="224"/>
      <c r="IP6" s="224"/>
      <c r="IQ6" s="224"/>
      <c r="IR6" s="224" t="s">
        <v>82</v>
      </c>
      <c r="IS6" s="224"/>
      <c r="IT6" s="224"/>
      <c r="IU6" s="224"/>
      <c r="IV6" s="224" t="s">
        <v>82</v>
      </c>
      <c r="IW6" s="224"/>
      <c r="IX6" s="224"/>
      <c r="IY6" s="224"/>
      <c r="IZ6" s="224" t="s">
        <v>82</v>
      </c>
      <c r="JA6" s="224"/>
      <c r="JB6" s="224"/>
      <c r="JC6" s="224"/>
      <c r="JD6" s="224" t="s">
        <v>82</v>
      </c>
      <c r="JE6" s="224"/>
      <c r="JF6" s="224"/>
      <c r="JG6" s="224"/>
      <c r="JH6" s="224" t="s">
        <v>82</v>
      </c>
      <c r="JI6" s="224"/>
      <c r="JJ6" s="224"/>
      <c r="JK6" s="224"/>
      <c r="JL6" s="224" t="s">
        <v>82</v>
      </c>
      <c r="JM6" s="224"/>
      <c r="JN6" s="224"/>
      <c r="JO6" s="224"/>
      <c r="JP6" s="224" t="s">
        <v>82</v>
      </c>
      <c r="JQ6" s="224"/>
      <c r="JR6" s="224"/>
      <c r="JS6" s="224"/>
      <c r="JT6" s="224" t="s">
        <v>82</v>
      </c>
      <c r="JU6" s="224"/>
      <c r="JV6" s="224"/>
      <c r="JW6" s="224"/>
      <c r="JX6" s="224" t="s">
        <v>82</v>
      </c>
      <c r="JY6" s="224"/>
      <c r="JZ6" s="224"/>
      <c r="KA6" s="224"/>
      <c r="KB6" s="224" t="s">
        <v>82</v>
      </c>
      <c r="KC6" s="224"/>
      <c r="KD6" s="224"/>
      <c r="KE6" s="224"/>
      <c r="KF6" s="224" t="s">
        <v>82</v>
      </c>
      <c r="KG6" s="224"/>
      <c r="KH6" s="224"/>
      <c r="KI6" s="224"/>
      <c r="KJ6" s="224" t="s">
        <v>82</v>
      </c>
      <c r="KK6" s="224"/>
      <c r="KL6" s="224"/>
      <c r="KM6" s="224"/>
      <c r="KN6" s="224" t="s">
        <v>82</v>
      </c>
      <c r="KO6" s="224"/>
      <c r="KP6" s="224"/>
      <c r="KQ6" s="224"/>
      <c r="KR6" s="224" t="s">
        <v>82</v>
      </c>
      <c r="KS6" s="224"/>
      <c r="KT6" s="224"/>
      <c r="KU6" s="224"/>
      <c r="KV6" s="224" t="s">
        <v>627</v>
      </c>
      <c r="KW6" s="224"/>
      <c r="KX6" s="224"/>
      <c r="KY6" s="224"/>
      <c r="KZ6" s="224" t="s">
        <v>627</v>
      </c>
      <c r="LA6" s="224"/>
      <c r="LB6" s="224"/>
      <c r="LC6" s="224"/>
      <c r="LD6" s="224" t="s">
        <v>628</v>
      </c>
      <c r="LE6" s="224"/>
      <c r="LF6" s="224"/>
      <c r="LG6" s="224"/>
      <c r="LH6" s="224" t="s">
        <v>30</v>
      </c>
      <c r="LI6" s="224"/>
      <c r="LJ6" s="224"/>
      <c r="LK6" s="224"/>
      <c r="LL6" s="224" t="s">
        <v>30</v>
      </c>
      <c r="LM6" s="224"/>
      <c r="LN6" s="224"/>
      <c r="LO6" s="224"/>
      <c r="LP6" s="224" t="s">
        <v>30</v>
      </c>
      <c r="LQ6" s="224"/>
      <c r="LR6" s="224"/>
      <c r="LS6" s="224"/>
      <c r="LT6" s="224" t="s">
        <v>30</v>
      </c>
      <c r="LU6" s="224"/>
      <c r="LV6" s="224"/>
      <c r="LW6" s="224"/>
      <c r="LX6" s="224" t="s">
        <v>30</v>
      </c>
      <c r="LY6" s="224"/>
      <c r="LZ6" s="224"/>
      <c r="MA6" s="224"/>
      <c r="MB6" s="224" t="s">
        <v>30</v>
      </c>
      <c r="MC6" s="224"/>
      <c r="MD6" s="224"/>
      <c r="ME6" s="224"/>
      <c r="MF6" s="224" t="s">
        <v>30</v>
      </c>
      <c r="MG6" s="224"/>
      <c r="MH6" s="224"/>
      <c r="MI6" s="224"/>
      <c r="MJ6" s="224" t="s">
        <v>30</v>
      </c>
      <c r="MK6" s="224"/>
      <c r="ML6" s="224"/>
      <c r="MM6" s="224"/>
      <c r="MN6" s="224" t="s">
        <v>30</v>
      </c>
      <c r="MO6" s="224"/>
      <c r="MP6" s="224"/>
      <c r="MQ6" s="224"/>
      <c r="MR6" s="224" t="s">
        <v>30</v>
      </c>
      <c r="MS6" s="224"/>
      <c r="MT6" s="224"/>
      <c r="MU6" s="224"/>
      <c r="MV6" s="224" t="s">
        <v>30</v>
      </c>
      <c r="MW6" s="224"/>
      <c r="MX6" s="224"/>
      <c r="MY6" s="224"/>
      <c r="MZ6" s="224" t="s">
        <v>30</v>
      </c>
      <c r="NA6" s="224"/>
      <c r="NB6" s="224"/>
      <c r="NC6" s="224"/>
      <c r="ND6" s="224" t="s">
        <v>133</v>
      </c>
      <c r="NE6" s="224"/>
      <c r="NF6" s="224"/>
      <c r="NG6" s="224"/>
      <c r="NH6" s="224" t="s">
        <v>133</v>
      </c>
      <c r="NI6" s="224"/>
      <c r="NJ6" s="224"/>
      <c r="NK6" s="224"/>
      <c r="NL6" s="224" t="s">
        <v>133</v>
      </c>
      <c r="NM6" s="224"/>
      <c r="NN6" s="224"/>
      <c r="NO6" s="224"/>
      <c r="NP6" s="224" t="s">
        <v>133</v>
      </c>
      <c r="NQ6" s="224"/>
      <c r="NR6" s="224"/>
      <c r="NS6" s="224"/>
      <c r="NT6" s="224" t="s">
        <v>143</v>
      </c>
      <c r="NU6" s="224"/>
      <c r="NV6" s="224"/>
      <c r="NW6" s="224"/>
      <c r="NX6" s="224" t="s">
        <v>143</v>
      </c>
      <c r="NY6" s="224"/>
      <c r="NZ6" s="224"/>
      <c r="OA6" s="224"/>
      <c r="OB6" s="224" t="s">
        <v>629</v>
      </c>
      <c r="OC6" s="224"/>
      <c r="OD6" s="224"/>
      <c r="OE6" s="224"/>
      <c r="OF6" s="224" t="s">
        <v>630</v>
      </c>
      <c r="OG6" s="224"/>
      <c r="OH6" s="224"/>
      <c r="OI6" s="224"/>
      <c r="OJ6" s="224" t="s">
        <v>631</v>
      </c>
      <c r="OK6" s="224"/>
      <c r="OL6" s="224"/>
      <c r="OM6" s="224"/>
      <c r="ON6" s="224" t="s">
        <v>632</v>
      </c>
      <c r="OO6" s="224"/>
      <c r="OP6" s="224"/>
      <c r="OQ6" s="224"/>
      <c r="OR6" s="224" t="s">
        <v>633</v>
      </c>
      <c r="OS6" s="224"/>
      <c r="OT6" s="224"/>
      <c r="OU6" s="224"/>
      <c r="OV6" s="224" t="s">
        <v>634</v>
      </c>
      <c r="OW6" s="224"/>
      <c r="OX6" s="224"/>
      <c r="OY6" s="224"/>
      <c r="OZ6" s="224" t="s">
        <v>112</v>
      </c>
      <c r="PA6" s="224"/>
      <c r="PB6" s="224"/>
      <c r="PC6" s="224"/>
      <c r="PD6" s="224" t="s">
        <v>112</v>
      </c>
      <c r="PE6" s="224"/>
      <c r="PF6" s="224"/>
      <c r="PG6" s="224"/>
      <c r="PH6" s="224" t="s">
        <v>36</v>
      </c>
      <c r="PI6" s="224"/>
      <c r="PJ6" s="224"/>
      <c r="PK6" s="224"/>
      <c r="PL6" s="224" t="s">
        <v>635</v>
      </c>
      <c r="PM6" s="224"/>
      <c r="PN6" s="224"/>
      <c r="PO6" s="224"/>
      <c r="PP6" s="224" t="s">
        <v>636</v>
      </c>
      <c r="PQ6" s="224"/>
      <c r="PR6" s="224"/>
      <c r="PS6" s="224"/>
      <c r="PT6" s="224" t="s">
        <v>637</v>
      </c>
      <c r="PU6" s="224"/>
      <c r="PV6" s="224"/>
      <c r="PW6" s="224"/>
      <c r="PX6" s="224" t="s">
        <v>638</v>
      </c>
      <c r="PY6" s="224"/>
      <c r="PZ6" s="224"/>
      <c r="QA6" s="224"/>
      <c r="QB6" s="224" t="s">
        <v>639</v>
      </c>
      <c r="QC6" s="224"/>
      <c r="QD6" s="224"/>
      <c r="QE6" s="224"/>
      <c r="QF6" s="224" t="s">
        <v>640</v>
      </c>
      <c r="QG6" s="224"/>
      <c r="QH6" s="224"/>
      <c r="QI6" s="224"/>
      <c r="QJ6" s="224" t="s">
        <v>641</v>
      </c>
      <c r="QK6" s="224"/>
      <c r="QL6" s="224"/>
      <c r="QM6" s="224"/>
      <c r="QN6" s="224" t="s">
        <v>642</v>
      </c>
      <c r="QO6" s="224"/>
      <c r="QP6" s="224"/>
      <c r="QQ6" s="224"/>
      <c r="QR6" s="224" t="s">
        <v>643</v>
      </c>
      <c r="QS6" s="224"/>
      <c r="QT6" s="224"/>
      <c r="QU6" s="224"/>
      <c r="QV6" s="224" t="s">
        <v>644</v>
      </c>
      <c r="QW6" s="224"/>
      <c r="QX6" s="224"/>
      <c r="QY6" s="224"/>
      <c r="QZ6" s="224" t="s">
        <v>645</v>
      </c>
      <c r="RA6" s="224"/>
      <c r="RB6" s="224"/>
      <c r="RC6" s="224"/>
      <c r="RD6" s="224" t="s">
        <v>646</v>
      </c>
      <c r="RE6" s="224"/>
      <c r="RF6" s="224"/>
      <c r="RG6" s="224"/>
      <c r="RH6" s="224" t="s">
        <v>646</v>
      </c>
      <c r="RI6" s="224"/>
      <c r="RJ6" s="224"/>
      <c r="RK6" s="224"/>
      <c r="RL6" s="224" t="s">
        <v>646</v>
      </c>
      <c r="RM6" s="224"/>
      <c r="RN6" s="224"/>
      <c r="RO6" s="224"/>
      <c r="RP6" s="224" t="s">
        <v>646</v>
      </c>
      <c r="RQ6" s="224"/>
      <c r="RR6" s="224"/>
      <c r="RS6" s="224"/>
      <c r="RT6" s="224" t="s">
        <v>647</v>
      </c>
      <c r="RU6" s="224"/>
      <c r="RV6" s="224"/>
      <c r="RW6" s="224"/>
      <c r="RX6" s="224" t="s">
        <v>648</v>
      </c>
      <c r="RY6" s="224"/>
      <c r="RZ6" s="224"/>
      <c r="SA6" s="224"/>
      <c r="SB6" s="224" t="s">
        <v>649</v>
      </c>
      <c r="SC6" s="224"/>
      <c r="SD6" s="224"/>
      <c r="SE6" s="224"/>
      <c r="SF6" s="224" t="s">
        <v>650</v>
      </c>
      <c r="SG6" s="224"/>
      <c r="SH6" s="224"/>
      <c r="SI6" s="224"/>
      <c r="SJ6" s="224" t="s">
        <v>651</v>
      </c>
      <c r="SK6" s="224"/>
      <c r="SL6" s="224"/>
      <c r="SM6" s="224"/>
      <c r="SN6" s="224" t="s">
        <v>652</v>
      </c>
      <c r="SO6" s="224"/>
      <c r="SP6" s="224"/>
      <c r="SQ6" s="224"/>
      <c r="SR6" s="224" t="s">
        <v>652</v>
      </c>
      <c r="SS6" s="224"/>
      <c r="ST6" s="224"/>
      <c r="SU6" s="224"/>
      <c r="SV6" s="224" t="s">
        <v>652</v>
      </c>
      <c r="SW6" s="224"/>
      <c r="SX6" s="224"/>
      <c r="SY6" s="224"/>
      <c r="SZ6" s="224" t="s">
        <v>652</v>
      </c>
      <c r="TA6" s="224"/>
      <c r="TB6" s="224"/>
      <c r="TC6" s="224"/>
      <c r="TD6" s="224" t="s">
        <v>653</v>
      </c>
      <c r="TE6" s="224"/>
      <c r="TF6" s="224"/>
      <c r="TG6" s="224"/>
      <c r="TH6" s="224" t="s">
        <v>654</v>
      </c>
      <c r="TI6" s="224"/>
      <c r="TJ6" s="224"/>
      <c r="TK6" s="224"/>
      <c r="TL6" s="224" t="s">
        <v>654</v>
      </c>
      <c r="TM6" s="224"/>
      <c r="TN6" s="224"/>
      <c r="TO6" s="224"/>
      <c r="TP6" s="224" t="s">
        <v>82</v>
      </c>
      <c r="TQ6" s="224"/>
      <c r="TR6" s="224"/>
      <c r="TS6" s="224"/>
      <c r="TT6" s="224" t="s">
        <v>82</v>
      </c>
      <c r="TU6" s="224"/>
      <c r="TV6" s="224"/>
      <c r="TW6" s="224"/>
      <c r="TX6" s="224" t="s">
        <v>82</v>
      </c>
      <c r="TY6" s="224"/>
      <c r="TZ6" s="224"/>
      <c r="UA6" s="224"/>
      <c r="UB6" s="224" t="s">
        <v>82</v>
      </c>
      <c r="UC6" s="224"/>
      <c r="UD6" s="224"/>
      <c r="UE6" s="224"/>
      <c r="UF6" s="224" t="s">
        <v>82</v>
      </c>
      <c r="UG6" s="224"/>
      <c r="UH6" s="224"/>
      <c r="UI6" s="224"/>
      <c r="UJ6" s="224" t="s">
        <v>655</v>
      </c>
      <c r="UK6" s="224"/>
      <c r="UL6" s="224"/>
      <c r="UM6" s="224"/>
      <c r="UN6" s="224" t="s">
        <v>655</v>
      </c>
      <c r="UO6" s="224"/>
      <c r="UP6" s="224"/>
      <c r="UQ6" s="224"/>
      <c r="UR6" s="224" t="s">
        <v>656</v>
      </c>
      <c r="US6" s="224"/>
      <c r="UT6" s="224"/>
      <c r="UU6" s="224"/>
      <c r="UV6" s="224" t="s">
        <v>656</v>
      </c>
      <c r="UW6" s="224"/>
      <c r="UX6" s="224"/>
      <c r="UY6" s="224"/>
      <c r="UZ6" s="224" t="s">
        <v>656</v>
      </c>
      <c r="VA6" s="224"/>
      <c r="VB6" s="224"/>
      <c r="VC6" s="224"/>
      <c r="VD6" s="224" t="s">
        <v>656</v>
      </c>
      <c r="VE6" s="224"/>
      <c r="VF6" s="224"/>
      <c r="VG6" s="224"/>
      <c r="VH6" s="224" t="s">
        <v>657</v>
      </c>
      <c r="VI6" s="224"/>
      <c r="VJ6" s="224"/>
      <c r="VK6" s="224"/>
      <c r="VL6" s="224" t="s">
        <v>366</v>
      </c>
      <c r="VM6" s="224"/>
      <c r="VN6" s="224"/>
      <c r="VO6" s="224"/>
      <c r="VP6" s="224" t="s">
        <v>658</v>
      </c>
      <c r="VQ6" s="224"/>
      <c r="VR6" s="224"/>
      <c r="VS6" s="224"/>
      <c r="VT6" s="224" t="s">
        <v>30</v>
      </c>
      <c r="VU6" s="224"/>
      <c r="VV6" s="224"/>
      <c r="VW6" s="224"/>
      <c r="VX6" s="224" t="s">
        <v>30</v>
      </c>
      <c r="VY6" s="224"/>
      <c r="VZ6" s="224"/>
      <c r="WA6" s="224"/>
      <c r="WB6" s="224" t="s">
        <v>30</v>
      </c>
      <c r="WC6" s="224"/>
      <c r="WD6" s="224"/>
      <c r="WE6" s="224"/>
      <c r="WF6" s="224" t="s">
        <v>30</v>
      </c>
      <c r="WG6" s="224"/>
      <c r="WH6" s="224"/>
      <c r="WI6" s="224"/>
      <c r="WJ6" s="224" t="s">
        <v>30</v>
      </c>
      <c r="WK6" s="224"/>
      <c r="WL6" s="224"/>
      <c r="WM6" s="224"/>
      <c r="WN6" s="224" t="s">
        <v>659</v>
      </c>
      <c r="WO6" s="224"/>
      <c r="WP6" s="224"/>
      <c r="WQ6" s="224"/>
      <c r="WR6" s="224" t="s">
        <v>660</v>
      </c>
      <c r="WS6" s="224"/>
      <c r="WT6" s="224"/>
      <c r="WU6" s="224"/>
      <c r="WV6" s="224" t="s">
        <v>660</v>
      </c>
      <c r="WW6" s="224"/>
      <c r="WX6" s="224"/>
      <c r="WY6" s="224"/>
      <c r="WZ6" s="224" t="s">
        <v>661</v>
      </c>
      <c r="XA6" s="224"/>
      <c r="XB6" s="224"/>
      <c r="XC6" s="224"/>
      <c r="XD6" s="224" t="s">
        <v>662</v>
      </c>
      <c r="XE6" s="224"/>
      <c r="XF6" s="224"/>
      <c r="XG6" s="224"/>
      <c r="XH6" s="224" t="s">
        <v>662</v>
      </c>
      <c r="XI6" s="224"/>
      <c r="XJ6" s="224"/>
      <c r="XK6" s="224"/>
      <c r="XL6" s="224" t="s">
        <v>663</v>
      </c>
      <c r="XM6" s="224"/>
      <c r="XN6" s="224"/>
      <c r="XO6" s="224"/>
      <c r="XP6" s="224" t="s">
        <v>663</v>
      </c>
      <c r="XQ6" s="224"/>
      <c r="XR6" s="224"/>
      <c r="XS6" s="224"/>
      <c r="XT6" s="224" t="s">
        <v>664</v>
      </c>
      <c r="XU6" s="224"/>
      <c r="XV6" s="224"/>
      <c r="XW6" s="224"/>
      <c r="XX6" s="224" t="s">
        <v>164</v>
      </c>
      <c r="XY6" s="224"/>
      <c r="XZ6" s="224"/>
      <c r="YA6" s="224"/>
      <c r="YB6" s="224" t="s">
        <v>176</v>
      </c>
      <c r="YC6" s="224"/>
      <c r="YD6" s="224"/>
      <c r="YE6" s="224"/>
    </row>
    <row r="7" spans="1:655" ht="40" customHeight="1" x14ac:dyDescent="0.35">
      <c r="A7" s="1"/>
      <c r="B7" s="196"/>
      <c r="C7" s="196"/>
      <c r="D7" s="232" t="s">
        <v>343</v>
      </c>
      <c r="E7" s="196"/>
      <c r="F7" s="196"/>
      <c r="G7" s="196"/>
      <c r="H7" s="232" t="s">
        <v>273</v>
      </c>
      <c r="I7" s="196"/>
      <c r="J7" s="196"/>
      <c r="K7" s="196"/>
      <c r="L7" s="232" t="s">
        <v>671</v>
      </c>
      <c r="M7" s="196"/>
      <c r="N7" s="196"/>
      <c r="O7" s="196"/>
      <c r="P7" s="232" t="s">
        <v>672</v>
      </c>
      <c r="Q7" s="196"/>
      <c r="R7" s="196"/>
      <c r="S7" s="196"/>
      <c r="T7" s="232" t="s">
        <v>673</v>
      </c>
      <c r="U7" s="196"/>
      <c r="V7" s="196"/>
      <c r="W7" s="196"/>
      <c r="X7" s="232" t="s">
        <v>674</v>
      </c>
      <c r="Y7" s="196"/>
      <c r="Z7" s="196"/>
      <c r="AA7" s="196"/>
      <c r="AB7" s="232" t="s">
        <v>675</v>
      </c>
      <c r="AC7" s="196"/>
      <c r="AD7" s="196"/>
      <c r="AE7" s="196"/>
      <c r="AF7" s="232" t="s">
        <v>676</v>
      </c>
      <c r="AG7" s="196"/>
      <c r="AH7" s="196"/>
      <c r="AI7" s="196"/>
      <c r="AJ7" s="232" t="s">
        <v>677</v>
      </c>
      <c r="AK7" s="196"/>
      <c r="AL7" s="196"/>
      <c r="AM7" s="196"/>
      <c r="AN7" s="232" t="s">
        <v>678</v>
      </c>
      <c r="AO7" s="196"/>
      <c r="AP7" s="196"/>
      <c r="AQ7" s="196"/>
      <c r="AR7" s="232" t="s">
        <v>679</v>
      </c>
      <c r="AS7" s="196"/>
      <c r="AT7" s="196"/>
      <c r="AU7" s="196"/>
      <c r="AV7" s="232" t="s">
        <v>680</v>
      </c>
      <c r="AW7" s="196"/>
      <c r="AX7" s="196"/>
      <c r="AY7" s="196"/>
      <c r="AZ7" s="232" t="s">
        <v>681</v>
      </c>
      <c r="BA7" s="196"/>
      <c r="BB7" s="196"/>
      <c r="BC7" s="196"/>
      <c r="BD7" s="232" t="s">
        <v>682</v>
      </c>
      <c r="BE7" s="196"/>
      <c r="BF7" s="196"/>
      <c r="BG7" s="196"/>
      <c r="BH7" s="232" t="s">
        <v>683</v>
      </c>
      <c r="BI7" s="196"/>
      <c r="BJ7" s="196"/>
      <c r="BK7" s="196"/>
      <c r="BL7" s="232" t="s">
        <v>684</v>
      </c>
      <c r="BM7" s="196"/>
      <c r="BN7" s="196"/>
      <c r="BO7" s="196"/>
      <c r="BP7" s="232" t="s">
        <v>685</v>
      </c>
      <c r="BQ7" s="196"/>
      <c r="BR7" s="196"/>
      <c r="BS7" s="196"/>
      <c r="BT7" s="232" t="s">
        <v>686</v>
      </c>
      <c r="BU7" s="196"/>
      <c r="BV7" s="196"/>
      <c r="BW7" s="196"/>
      <c r="BX7" s="232" t="s">
        <v>687</v>
      </c>
      <c r="BY7" s="196"/>
      <c r="BZ7" s="196"/>
      <c r="CA7" s="196"/>
      <c r="CB7" s="232" t="s">
        <v>688</v>
      </c>
      <c r="CC7" s="196"/>
      <c r="CD7" s="196"/>
      <c r="CE7" s="196"/>
      <c r="CF7" s="232" t="s">
        <v>689</v>
      </c>
      <c r="CG7" s="196"/>
      <c r="CH7" s="196"/>
      <c r="CI7" s="196"/>
      <c r="CJ7" s="232" t="s">
        <v>690</v>
      </c>
      <c r="CK7" s="196"/>
      <c r="CL7" s="196"/>
      <c r="CM7" s="196"/>
      <c r="CN7" s="232" t="s">
        <v>691</v>
      </c>
      <c r="CO7" s="196"/>
      <c r="CP7" s="196"/>
      <c r="CQ7" s="196"/>
      <c r="CR7" s="232" t="s">
        <v>692</v>
      </c>
      <c r="CS7" s="196"/>
      <c r="CT7" s="196"/>
      <c r="CU7" s="196"/>
      <c r="CV7" s="232" t="s">
        <v>258</v>
      </c>
      <c r="CW7" s="196"/>
      <c r="CX7" s="196"/>
      <c r="CY7" s="196"/>
      <c r="CZ7" s="232" t="s">
        <v>693</v>
      </c>
      <c r="DA7" s="196"/>
      <c r="DB7" s="196"/>
      <c r="DC7" s="196"/>
      <c r="DD7" s="232" t="s">
        <v>694</v>
      </c>
      <c r="DE7" s="196"/>
      <c r="DF7" s="196"/>
      <c r="DG7" s="196"/>
      <c r="DH7" s="232" t="s">
        <v>242</v>
      </c>
      <c r="DI7" s="196"/>
      <c r="DJ7" s="196"/>
      <c r="DK7" s="196"/>
      <c r="DL7" s="232" t="s">
        <v>246</v>
      </c>
      <c r="DM7" s="196"/>
      <c r="DN7" s="196"/>
      <c r="DO7" s="196"/>
      <c r="DP7" s="232" t="s">
        <v>695</v>
      </c>
      <c r="DQ7" s="196"/>
      <c r="DR7" s="196"/>
      <c r="DS7" s="196"/>
      <c r="DT7" s="232" t="s">
        <v>696</v>
      </c>
      <c r="DU7" s="196"/>
      <c r="DV7" s="196"/>
      <c r="DW7" s="196"/>
      <c r="DX7" s="232" t="s">
        <v>697</v>
      </c>
      <c r="DY7" s="196"/>
      <c r="DZ7" s="196"/>
      <c r="EA7" s="196"/>
      <c r="EB7" s="232" t="s">
        <v>698</v>
      </c>
      <c r="EC7" s="196"/>
      <c r="ED7" s="196"/>
      <c r="EE7" s="196"/>
      <c r="EF7" s="232" t="s">
        <v>699</v>
      </c>
      <c r="EG7" s="196"/>
      <c r="EH7" s="196"/>
      <c r="EI7" s="196"/>
      <c r="EJ7" s="232" t="s">
        <v>385</v>
      </c>
      <c r="EK7" s="196"/>
      <c r="EL7" s="196"/>
      <c r="EM7" s="196"/>
      <c r="EN7" s="232" t="s">
        <v>700</v>
      </c>
      <c r="EO7" s="196"/>
      <c r="EP7" s="196"/>
      <c r="EQ7" s="196"/>
      <c r="ER7" s="232" t="s">
        <v>701</v>
      </c>
      <c r="ES7" s="196"/>
      <c r="ET7" s="196"/>
      <c r="EU7" s="196"/>
      <c r="EV7" s="232" t="s">
        <v>702</v>
      </c>
      <c r="EW7" s="196"/>
      <c r="EX7" s="196"/>
      <c r="EY7" s="196"/>
      <c r="EZ7" s="232" t="s">
        <v>278</v>
      </c>
      <c r="FA7" s="196"/>
      <c r="FB7" s="196"/>
      <c r="FC7" s="196"/>
      <c r="FD7" s="232" t="s">
        <v>621</v>
      </c>
      <c r="FE7" s="196"/>
      <c r="FF7" s="196"/>
      <c r="FG7" s="196"/>
      <c r="FH7" s="232" t="s">
        <v>703</v>
      </c>
      <c r="FI7" s="196"/>
      <c r="FJ7" s="196"/>
      <c r="FK7" s="196"/>
      <c r="FL7" s="232" t="s">
        <v>704</v>
      </c>
      <c r="FM7" s="196"/>
      <c r="FN7" s="196"/>
      <c r="FO7" s="196"/>
      <c r="FP7" s="232" t="s">
        <v>24</v>
      </c>
      <c r="FQ7" s="196"/>
      <c r="FR7" s="196"/>
      <c r="FS7" s="196"/>
      <c r="FT7" s="232" t="s">
        <v>705</v>
      </c>
      <c r="FU7" s="196"/>
      <c r="FV7" s="196"/>
      <c r="FW7" s="196"/>
      <c r="FX7" s="232" t="s">
        <v>706</v>
      </c>
      <c r="FY7" s="196"/>
      <c r="FZ7" s="196"/>
      <c r="GA7" s="196"/>
      <c r="GB7" s="232" t="s">
        <v>707</v>
      </c>
      <c r="GC7" s="196"/>
      <c r="GD7" s="196"/>
      <c r="GE7" s="196"/>
      <c r="GF7" s="232" t="s">
        <v>708</v>
      </c>
      <c r="GG7" s="196"/>
      <c r="GH7" s="196"/>
      <c r="GI7" s="196"/>
      <c r="GJ7" s="232" t="s">
        <v>709</v>
      </c>
      <c r="GK7" s="196"/>
      <c r="GL7" s="196"/>
      <c r="GM7" s="196"/>
      <c r="GN7" s="232" t="s">
        <v>710</v>
      </c>
      <c r="GO7" s="196"/>
      <c r="GP7" s="196"/>
      <c r="GQ7" s="196"/>
      <c r="GR7" s="232" t="s">
        <v>711</v>
      </c>
      <c r="GS7" s="196"/>
      <c r="GT7" s="196"/>
      <c r="GU7" s="196"/>
      <c r="GV7" s="232" t="s">
        <v>712</v>
      </c>
      <c r="GW7" s="196"/>
      <c r="GX7" s="196"/>
      <c r="GY7" s="196"/>
      <c r="GZ7" s="232" t="s">
        <v>713</v>
      </c>
      <c r="HA7" s="196"/>
      <c r="HB7" s="196"/>
      <c r="HC7" s="196"/>
      <c r="HD7" s="232" t="s">
        <v>714</v>
      </c>
      <c r="HE7" s="196"/>
      <c r="HF7" s="196"/>
      <c r="HG7" s="196"/>
      <c r="HH7" s="232" t="s">
        <v>715</v>
      </c>
      <c r="HI7" s="196"/>
      <c r="HJ7" s="196"/>
      <c r="HK7" s="196"/>
      <c r="HL7" s="232" t="s">
        <v>716</v>
      </c>
      <c r="HM7" s="196"/>
      <c r="HN7" s="196"/>
      <c r="HO7" s="196"/>
      <c r="HP7" s="232" t="s">
        <v>717</v>
      </c>
      <c r="HQ7" s="196"/>
      <c r="HR7" s="196"/>
      <c r="HS7" s="196"/>
      <c r="HT7" s="232" t="s">
        <v>718</v>
      </c>
      <c r="HU7" s="196"/>
      <c r="HV7" s="196"/>
      <c r="HW7" s="196"/>
      <c r="HX7" s="232" t="s">
        <v>719</v>
      </c>
      <c r="HY7" s="196"/>
      <c r="HZ7" s="196"/>
      <c r="IA7" s="196"/>
      <c r="IB7" s="232" t="s">
        <v>281</v>
      </c>
      <c r="IC7" s="196"/>
      <c r="ID7" s="196"/>
      <c r="IE7" s="196"/>
      <c r="IF7" s="232" t="s">
        <v>720</v>
      </c>
      <c r="IG7" s="196"/>
      <c r="IH7" s="196"/>
      <c r="II7" s="196"/>
      <c r="IJ7" s="232" t="s">
        <v>721</v>
      </c>
      <c r="IK7" s="196"/>
      <c r="IL7" s="196"/>
      <c r="IM7" s="196"/>
      <c r="IN7" s="232" t="s">
        <v>722</v>
      </c>
      <c r="IO7" s="196"/>
      <c r="IP7" s="196"/>
      <c r="IQ7" s="196"/>
      <c r="IR7" s="232" t="s">
        <v>723</v>
      </c>
      <c r="IS7" s="196"/>
      <c r="IT7" s="196"/>
      <c r="IU7" s="196"/>
      <c r="IV7" s="232" t="s">
        <v>724</v>
      </c>
      <c r="IW7" s="196"/>
      <c r="IX7" s="196"/>
      <c r="IY7" s="196"/>
      <c r="IZ7" s="232" t="s">
        <v>725</v>
      </c>
      <c r="JA7" s="196"/>
      <c r="JB7" s="196"/>
      <c r="JC7" s="196"/>
      <c r="JD7" s="232" t="s">
        <v>326</v>
      </c>
      <c r="JE7" s="196"/>
      <c r="JF7" s="196"/>
      <c r="JG7" s="196"/>
      <c r="JH7" s="232" t="s">
        <v>726</v>
      </c>
      <c r="JI7" s="196"/>
      <c r="JJ7" s="196"/>
      <c r="JK7" s="196"/>
      <c r="JL7" s="232" t="s">
        <v>727</v>
      </c>
      <c r="JM7" s="196"/>
      <c r="JN7" s="196"/>
      <c r="JO7" s="196"/>
      <c r="JP7" s="232" t="s">
        <v>728</v>
      </c>
      <c r="JQ7" s="196"/>
      <c r="JR7" s="196"/>
      <c r="JS7" s="196"/>
      <c r="JT7" s="232" t="s">
        <v>729</v>
      </c>
      <c r="JU7" s="196"/>
      <c r="JV7" s="196"/>
      <c r="JW7" s="196"/>
      <c r="JX7" s="232" t="s">
        <v>730</v>
      </c>
      <c r="JY7" s="196"/>
      <c r="JZ7" s="196"/>
      <c r="KA7" s="196"/>
      <c r="KB7" s="232" t="s">
        <v>731</v>
      </c>
      <c r="KC7" s="196"/>
      <c r="KD7" s="196"/>
      <c r="KE7" s="196"/>
      <c r="KF7" s="232" t="s">
        <v>732</v>
      </c>
      <c r="KG7" s="196"/>
      <c r="KH7" s="196"/>
      <c r="KI7" s="196"/>
      <c r="KJ7" s="232" t="s">
        <v>733</v>
      </c>
      <c r="KK7" s="196"/>
      <c r="KL7" s="196"/>
      <c r="KM7" s="196"/>
      <c r="KN7" s="232" t="s">
        <v>734</v>
      </c>
      <c r="KO7" s="196"/>
      <c r="KP7" s="196"/>
      <c r="KQ7" s="196"/>
      <c r="KR7" s="232" t="s">
        <v>320</v>
      </c>
      <c r="KS7" s="196"/>
      <c r="KT7" s="196"/>
      <c r="KU7" s="196"/>
      <c r="KV7" s="232" t="s">
        <v>735</v>
      </c>
      <c r="KW7" s="196"/>
      <c r="KX7" s="196"/>
      <c r="KY7" s="196"/>
      <c r="KZ7" s="232" t="s">
        <v>736</v>
      </c>
      <c r="LA7" s="196"/>
      <c r="LB7" s="196"/>
      <c r="LC7" s="196"/>
      <c r="LD7" s="232" t="s">
        <v>737</v>
      </c>
      <c r="LE7" s="196"/>
      <c r="LF7" s="196"/>
      <c r="LG7" s="196"/>
      <c r="LH7" s="232" t="s">
        <v>738</v>
      </c>
      <c r="LI7" s="196"/>
      <c r="LJ7" s="196"/>
      <c r="LK7" s="196"/>
      <c r="LL7" s="232" t="s">
        <v>31</v>
      </c>
      <c r="LM7" s="196"/>
      <c r="LN7" s="196"/>
      <c r="LO7" s="196"/>
      <c r="LP7" s="232" t="s">
        <v>235</v>
      </c>
      <c r="LQ7" s="196"/>
      <c r="LR7" s="196"/>
      <c r="LS7" s="196"/>
      <c r="LT7" s="232" t="s">
        <v>739</v>
      </c>
      <c r="LU7" s="196"/>
      <c r="LV7" s="196"/>
      <c r="LW7" s="196"/>
      <c r="LX7" s="232" t="s">
        <v>740</v>
      </c>
      <c r="LY7" s="196"/>
      <c r="LZ7" s="196"/>
      <c r="MA7" s="196"/>
      <c r="MB7" s="232" t="s">
        <v>741</v>
      </c>
      <c r="MC7" s="196"/>
      <c r="MD7" s="196"/>
      <c r="ME7" s="196"/>
      <c r="MF7" s="232" t="s">
        <v>742</v>
      </c>
      <c r="MG7" s="196"/>
      <c r="MH7" s="196"/>
      <c r="MI7" s="196"/>
      <c r="MJ7" s="232" t="s">
        <v>743</v>
      </c>
      <c r="MK7" s="196"/>
      <c r="ML7" s="196"/>
      <c r="MM7" s="196"/>
      <c r="MN7" s="232" t="s">
        <v>744</v>
      </c>
      <c r="MO7" s="196"/>
      <c r="MP7" s="196"/>
      <c r="MQ7" s="196"/>
      <c r="MR7" s="232" t="s">
        <v>745</v>
      </c>
      <c r="MS7" s="196"/>
      <c r="MT7" s="196"/>
      <c r="MU7" s="196"/>
      <c r="MV7" s="232" t="s">
        <v>746</v>
      </c>
      <c r="MW7" s="196"/>
      <c r="MX7" s="196"/>
      <c r="MY7" s="196"/>
      <c r="MZ7" s="232" t="s">
        <v>747</v>
      </c>
      <c r="NA7" s="196"/>
      <c r="NB7" s="196"/>
      <c r="NC7" s="196"/>
      <c r="ND7" s="232" t="s">
        <v>748</v>
      </c>
      <c r="NE7" s="196"/>
      <c r="NF7" s="196"/>
      <c r="NG7" s="196"/>
      <c r="NH7" s="232" t="s">
        <v>749</v>
      </c>
      <c r="NI7" s="196"/>
      <c r="NJ7" s="196"/>
      <c r="NK7" s="196"/>
      <c r="NL7" s="232" t="s">
        <v>750</v>
      </c>
      <c r="NM7" s="196"/>
      <c r="NN7" s="196"/>
      <c r="NO7" s="196"/>
      <c r="NP7" s="232" t="s">
        <v>751</v>
      </c>
      <c r="NQ7" s="196"/>
      <c r="NR7" s="196"/>
      <c r="NS7" s="196"/>
      <c r="NT7" s="232" t="s">
        <v>752</v>
      </c>
      <c r="NU7" s="196"/>
      <c r="NV7" s="196"/>
      <c r="NW7" s="196"/>
      <c r="NX7" s="232" t="s">
        <v>753</v>
      </c>
      <c r="NY7" s="196"/>
      <c r="NZ7" s="196"/>
      <c r="OA7" s="196"/>
      <c r="OB7" s="232" t="s">
        <v>754</v>
      </c>
      <c r="OC7" s="196"/>
      <c r="OD7" s="196"/>
      <c r="OE7" s="196"/>
      <c r="OF7" s="232" t="s">
        <v>473</v>
      </c>
      <c r="OG7" s="196"/>
      <c r="OH7" s="196"/>
      <c r="OI7" s="196"/>
      <c r="OJ7" s="232" t="s">
        <v>755</v>
      </c>
      <c r="OK7" s="196"/>
      <c r="OL7" s="196"/>
      <c r="OM7" s="196"/>
      <c r="ON7" s="232" t="s">
        <v>756</v>
      </c>
      <c r="OO7" s="196"/>
      <c r="OP7" s="196"/>
      <c r="OQ7" s="196"/>
      <c r="OR7" s="232" t="s">
        <v>757</v>
      </c>
      <c r="OS7" s="196"/>
      <c r="OT7" s="196"/>
      <c r="OU7" s="196"/>
      <c r="OV7" s="232" t="s">
        <v>758</v>
      </c>
      <c r="OW7" s="196"/>
      <c r="OX7" s="196"/>
      <c r="OY7" s="196"/>
      <c r="OZ7" s="232" t="s">
        <v>759</v>
      </c>
      <c r="PA7" s="196"/>
      <c r="PB7" s="196"/>
      <c r="PC7" s="196"/>
      <c r="PD7" s="232" t="s">
        <v>760</v>
      </c>
      <c r="PE7" s="196"/>
      <c r="PF7" s="196"/>
      <c r="PG7" s="196"/>
      <c r="PH7" s="232" t="s">
        <v>761</v>
      </c>
      <c r="PI7" s="196"/>
      <c r="PJ7" s="196"/>
      <c r="PK7" s="196"/>
      <c r="PL7" s="232" t="s">
        <v>762</v>
      </c>
      <c r="PM7" s="196"/>
      <c r="PN7" s="196"/>
      <c r="PO7" s="196"/>
      <c r="PP7" s="232" t="s">
        <v>763</v>
      </c>
      <c r="PQ7" s="196"/>
      <c r="PR7" s="196"/>
      <c r="PS7" s="196"/>
      <c r="PT7" s="232" t="s">
        <v>764</v>
      </c>
      <c r="PU7" s="196"/>
      <c r="PV7" s="196"/>
      <c r="PW7" s="196"/>
      <c r="PX7" s="232" t="s">
        <v>765</v>
      </c>
      <c r="PY7" s="196"/>
      <c r="PZ7" s="196"/>
      <c r="QA7" s="196"/>
      <c r="QB7" s="232" t="s">
        <v>766</v>
      </c>
      <c r="QC7" s="196"/>
      <c r="QD7" s="196"/>
      <c r="QE7" s="196"/>
      <c r="QF7" s="232" t="s">
        <v>767</v>
      </c>
      <c r="QG7" s="196"/>
      <c r="QH7" s="196"/>
      <c r="QI7" s="196"/>
      <c r="QJ7" s="232" t="s">
        <v>768</v>
      </c>
      <c r="QK7" s="196"/>
      <c r="QL7" s="196"/>
      <c r="QM7" s="196"/>
      <c r="QN7" s="232" t="s">
        <v>769</v>
      </c>
      <c r="QO7" s="196"/>
      <c r="QP7" s="196"/>
      <c r="QQ7" s="196"/>
      <c r="QR7" s="232" t="s">
        <v>770</v>
      </c>
      <c r="QS7" s="196"/>
      <c r="QT7" s="196"/>
      <c r="QU7" s="196"/>
      <c r="QV7" s="232" t="s">
        <v>771</v>
      </c>
      <c r="QW7" s="196"/>
      <c r="QX7" s="196"/>
      <c r="QY7" s="196"/>
      <c r="QZ7" s="232" t="s">
        <v>772</v>
      </c>
      <c r="RA7" s="196"/>
      <c r="RB7" s="196"/>
      <c r="RC7" s="196"/>
      <c r="RD7" s="232" t="s">
        <v>773</v>
      </c>
      <c r="RE7" s="196"/>
      <c r="RF7" s="196"/>
      <c r="RG7" s="196"/>
      <c r="RH7" s="232" t="s">
        <v>774</v>
      </c>
      <c r="RI7" s="196"/>
      <c r="RJ7" s="196"/>
      <c r="RK7" s="196"/>
      <c r="RL7" s="232" t="s">
        <v>775</v>
      </c>
      <c r="RM7" s="196"/>
      <c r="RN7" s="196"/>
      <c r="RO7" s="196"/>
      <c r="RP7" s="232" t="s">
        <v>776</v>
      </c>
      <c r="RQ7" s="196"/>
      <c r="RR7" s="196"/>
      <c r="RS7" s="196"/>
      <c r="RT7" s="232" t="s">
        <v>777</v>
      </c>
      <c r="RU7" s="196"/>
      <c r="RV7" s="196"/>
      <c r="RW7" s="196"/>
      <c r="RX7" s="232" t="s">
        <v>778</v>
      </c>
      <c r="RY7" s="196"/>
      <c r="RZ7" s="196"/>
      <c r="SA7" s="196"/>
      <c r="SB7" s="232" t="s">
        <v>779</v>
      </c>
      <c r="SC7" s="196"/>
      <c r="SD7" s="196"/>
      <c r="SE7" s="196"/>
      <c r="SF7" s="232" t="s">
        <v>780</v>
      </c>
      <c r="SG7" s="196"/>
      <c r="SH7" s="196"/>
      <c r="SI7" s="196"/>
      <c r="SJ7" s="232" t="s">
        <v>781</v>
      </c>
      <c r="SK7" s="196"/>
      <c r="SL7" s="196"/>
      <c r="SM7" s="196"/>
      <c r="SN7" s="232" t="s">
        <v>782</v>
      </c>
      <c r="SO7" s="196"/>
      <c r="SP7" s="196"/>
      <c r="SQ7" s="196"/>
      <c r="SR7" s="232" t="s">
        <v>783</v>
      </c>
      <c r="SS7" s="196"/>
      <c r="ST7" s="196"/>
      <c r="SU7" s="196"/>
      <c r="SV7" s="232" t="s">
        <v>784</v>
      </c>
      <c r="SW7" s="196"/>
      <c r="SX7" s="196"/>
      <c r="SY7" s="196"/>
      <c r="SZ7" s="232" t="s">
        <v>785</v>
      </c>
      <c r="TA7" s="196"/>
      <c r="TB7" s="196"/>
      <c r="TC7" s="196"/>
      <c r="TD7" s="232" t="s">
        <v>786</v>
      </c>
      <c r="TE7" s="196"/>
      <c r="TF7" s="196"/>
      <c r="TG7" s="196"/>
      <c r="TH7" s="232" t="s">
        <v>787</v>
      </c>
      <c r="TI7" s="196"/>
      <c r="TJ7" s="196"/>
      <c r="TK7" s="196"/>
      <c r="TL7" s="232" t="s">
        <v>788</v>
      </c>
      <c r="TM7" s="196"/>
      <c r="TN7" s="196"/>
      <c r="TO7" s="196"/>
      <c r="TP7" s="232" t="s">
        <v>789</v>
      </c>
      <c r="TQ7" s="196"/>
      <c r="TR7" s="196"/>
      <c r="TS7" s="196"/>
      <c r="TT7" s="232" t="s">
        <v>790</v>
      </c>
      <c r="TU7" s="196"/>
      <c r="TV7" s="196"/>
      <c r="TW7" s="196"/>
      <c r="TX7" s="232" t="s">
        <v>791</v>
      </c>
      <c r="TY7" s="196"/>
      <c r="TZ7" s="196"/>
      <c r="UA7" s="196"/>
      <c r="UB7" s="232" t="s">
        <v>792</v>
      </c>
      <c r="UC7" s="196"/>
      <c r="UD7" s="196"/>
      <c r="UE7" s="196"/>
      <c r="UF7" s="232" t="s">
        <v>793</v>
      </c>
      <c r="UG7" s="196"/>
      <c r="UH7" s="196"/>
      <c r="UI7" s="196"/>
      <c r="UJ7" s="232" t="s">
        <v>794</v>
      </c>
      <c r="UK7" s="196"/>
      <c r="UL7" s="196"/>
      <c r="UM7" s="196"/>
      <c r="UN7" s="232" t="s">
        <v>795</v>
      </c>
      <c r="UO7" s="196"/>
      <c r="UP7" s="196"/>
      <c r="UQ7" s="196"/>
      <c r="UR7" s="232" t="s">
        <v>796</v>
      </c>
      <c r="US7" s="196"/>
      <c r="UT7" s="196"/>
      <c r="UU7" s="196"/>
      <c r="UV7" s="232" t="s">
        <v>797</v>
      </c>
      <c r="UW7" s="196"/>
      <c r="UX7" s="196"/>
      <c r="UY7" s="196"/>
      <c r="UZ7" s="232" t="s">
        <v>798</v>
      </c>
      <c r="VA7" s="196"/>
      <c r="VB7" s="196"/>
      <c r="VC7" s="196"/>
      <c r="VD7" s="232" t="s">
        <v>799</v>
      </c>
      <c r="VE7" s="196"/>
      <c r="VF7" s="196"/>
      <c r="VG7" s="196"/>
      <c r="VH7" s="232" t="s">
        <v>800</v>
      </c>
      <c r="VI7" s="196"/>
      <c r="VJ7" s="196"/>
      <c r="VK7" s="196"/>
      <c r="VL7" s="232" t="s">
        <v>367</v>
      </c>
      <c r="VM7" s="196"/>
      <c r="VN7" s="196"/>
      <c r="VO7" s="196"/>
      <c r="VP7" s="232" t="s">
        <v>801</v>
      </c>
      <c r="VQ7" s="196"/>
      <c r="VR7" s="196"/>
      <c r="VS7" s="196"/>
      <c r="VT7" s="232" t="s">
        <v>802</v>
      </c>
      <c r="VU7" s="196"/>
      <c r="VV7" s="196"/>
      <c r="VW7" s="196"/>
      <c r="VX7" s="232" t="s">
        <v>803</v>
      </c>
      <c r="VY7" s="196"/>
      <c r="VZ7" s="196"/>
      <c r="WA7" s="196"/>
      <c r="WB7" s="232" t="s">
        <v>804</v>
      </c>
      <c r="WC7" s="196"/>
      <c r="WD7" s="196"/>
      <c r="WE7" s="196"/>
      <c r="WF7" s="232" t="s">
        <v>805</v>
      </c>
      <c r="WG7" s="196"/>
      <c r="WH7" s="196"/>
      <c r="WI7" s="196"/>
      <c r="WJ7" s="232" t="s">
        <v>806</v>
      </c>
      <c r="WK7" s="196"/>
      <c r="WL7" s="196"/>
      <c r="WM7" s="196"/>
      <c r="WN7" s="232" t="s">
        <v>807</v>
      </c>
      <c r="WO7" s="196"/>
      <c r="WP7" s="196"/>
      <c r="WQ7" s="196"/>
      <c r="WR7" s="232" t="s">
        <v>808</v>
      </c>
      <c r="WS7" s="196"/>
      <c r="WT7" s="196"/>
      <c r="WU7" s="196"/>
      <c r="WV7" s="232" t="s">
        <v>809</v>
      </c>
      <c r="WW7" s="196"/>
      <c r="WX7" s="196"/>
      <c r="WY7" s="196"/>
      <c r="WZ7" s="232" t="s">
        <v>810</v>
      </c>
      <c r="XA7" s="196"/>
      <c r="XB7" s="196"/>
      <c r="XC7" s="196"/>
      <c r="XD7" s="232" t="s">
        <v>811</v>
      </c>
      <c r="XE7" s="196"/>
      <c r="XF7" s="196"/>
      <c r="XG7" s="196"/>
      <c r="XH7" s="232" t="s">
        <v>812</v>
      </c>
      <c r="XI7" s="196"/>
      <c r="XJ7" s="196"/>
      <c r="XK7" s="196"/>
      <c r="XL7" s="232" t="s">
        <v>813</v>
      </c>
      <c r="XM7" s="196"/>
      <c r="XN7" s="196"/>
      <c r="XO7" s="196"/>
      <c r="XP7" s="232" t="s">
        <v>814</v>
      </c>
      <c r="XQ7" s="196"/>
      <c r="XR7" s="196"/>
      <c r="XS7" s="196"/>
      <c r="XT7" s="232" t="s">
        <v>815</v>
      </c>
      <c r="XU7" s="196"/>
      <c r="XV7" s="196"/>
      <c r="XW7" s="196"/>
      <c r="XX7" s="232" t="s">
        <v>816</v>
      </c>
      <c r="XY7" s="196"/>
      <c r="XZ7" s="196"/>
      <c r="YA7" s="196"/>
      <c r="YB7" s="232" t="s">
        <v>817</v>
      </c>
      <c r="YC7" s="196"/>
      <c r="YD7" s="196"/>
      <c r="YE7" s="196"/>
    </row>
    <row r="8" spans="1:655" ht="20" customHeight="1" x14ac:dyDescent="0.35">
      <c r="A8" s="1"/>
      <c r="B8" s="196"/>
      <c r="C8" s="196"/>
      <c r="D8" s="9" t="s">
        <v>2819</v>
      </c>
      <c r="E8" s="9" t="s">
        <v>2820</v>
      </c>
      <c r="F8" s="9" t="s">
        <v>2821</v>
      </c>
      <c r="G8" s="9" t="s">
        <v>2822</v>
      </c>
      <c r="H8" s="9" t="s">
        <v>2819</v>
      </c>
      <c r="I8" s="9" t="s">
        <v>2820</v>
      </c>
      <c r="J8" s="9" t="s">
        <v>2821</v>
      </c>
      <c r="K8" s="9" t="s">
        <v>2822</v>
      </c>
      <c r="L8" s="9" t="s">
        <v>2819</v>
      </c>
      <c r="M8" s="9" t="s">
        <v>2820</v>
      </c>
      <c r="N8" s="9" t="s">
        <v>2821</v>
      </c>
      <c r="O8" s="9" t="s">
        <v>2822</v>
      </c>
      <c r="P8" s="9" t="s">
        <v>2819</v>
      </c>
      <c r="Q8" s="9" t="s">
        <v>2820</v>
      </c>
      <c r="R8" s="9" t="s">
        <v>2821</v>
      </c>
      <c r="S8" s="9" t="s">
        <v>2822</v>
      </c>
      <c r="T8" s="9" t="s">
        <v>2819</v>
      </c>
      <c r="U8" s="9" t="s">
        <v>2820</v>
      </c>
      <c r="V8" s="9" t="s">
        <v>2821</v>
      </c>
      <c r="W8" s="9" t="s">
        <v>2822</v>
      </c>
      <c r="X8" s="9" t="s">
        <v>2819</v>
      </c>
      <c r="Y8" s="9" t="s">
        <v>2820</v>
      </c>
      <c r="Z8" s="9" t="s">
        <v>2821</v>
      </c>
      <c r="AA8" s="9" t="s">
        <v>2822</v>
      </c>
      <c r="AB8" s="9" t="s">
        <v>2819</v>
      </c>
      <c r="AC8" s="9" t="s">
        <v>2820</v>
      </c>
      <c r="AD8" s="9" t="s">
        <v>2821</v>
      </c>
      <c r="AE8" s="9" t="s">
        <v>2822</v>
      </c>
      <c r="AF8" s="9" t="s">
        <v>2819</v>
      </c>
      <c r="AG8" s="9" t="s">
        <v>2820</v>
      </c>
      <c r="AH8" s="9" t="s">
        <v>2821</v>
      </c>
      <c r="AI8" s="9" t="s">
        <v>2822</v>
      </c>
      <c r="AJ8" s="9" t="s">
        <v>2819</v>
      </c>
      <c r="AK8" s="9" t="s">
        <v>2820</v>
      </c>
      <c r="AL8" s="9" t="s">
        <v>2821</v>
      </c>
      <c r="AM8" s="9" t="s">
        <v>2822</v>
      </c>
      <c r="AN8" s="9" t="s">
        <v>2819</v>
      </c>
      <c r="AO8" s="9" t="s">
        <v>2820</v>
      </c>
      <c r="AP8" s="9" t="s">
        <v>2821</v>
      </c>
      <c r="AQ8" s="9" t="s">
        <v>2822</v>
      </c>
      <c r="AR8" s="9" t="s">
        <v>2819</v>
      </c>
      <c r="AS8" s="9" t="s">
        <v>2820</v>
      </c>
      <c r="AT8" s="9" t="s">
        <v>2821</v>
      </c>
      <c r="AU8" s="9" t="s">
        <v>2822</v>
      </c>
      <c r="AV8" s="9" t="s">
        <v>2819</v>
      </c>
      <c r="AW8" s="9" t="s">
        <v>2820</v>
      </c>
      <c r="AX8" s="9" t="s">
        <v>2821</v>
      </c>
      <c r="AY8" s="9" t="s">
        <v>2822</v>
      </c>
      <c r="AZ8" s="9" t="s">
        <v>2819</v>
      </c>
      <c r="BA8" s="9" t="s">
        <v>2820</v>
      </c>
      <c r="BB8" s="9" t="s">
        <v>2821</v>
      </c>
      <c r="BC8" s="9" t="s">
        <v>2822</v>
      </c>
      <c r="BD8" s="9" t="s">
        <v>2819</v>
      </c>
      <c r="BE8" s="9" t="s">
        <v>2820</v>
      </c>
      <c r="BF8" s="9" t="s">
        <v>2821</v>
      </c>
      <c r="BG8" s="9" t="s">
        <v>2822</v>
      </c>
      <c r="BH8" s="9" t="s">
        <v>2819</v>
      </c>
      <c r="BI8" s="9" t="s">
        <v>2820</v>
      </c>
      <c r="BJ8" s="9" t="s">
        <v>2821</v>
      </c>
      <c r="BK8" s="9" t="s">
        <v>2822</v>
      </c>
      <c r="BL8" s="9" t="s">
        <v>2819</v>
      </c>
      <c r="BM8" s="9" t="s">
        <v>2820</v>
      </c>
      <c r="BN8" s="9" t="s">
        <v>2821</v>
      </c>
      <c r="BO8" s="9" t="s">
        <v>2822</v>
      </c>
      <c r="BP8" s="9" t="s">
        <v>2819</v>
      </c>
      <c r="BQ8" s="9" t="s">
        <v>2820</v>
      </c>
      <c r="BR8" s="9" t="s">
        <v>2821</v>
      </c>
      <c r="BS8" s="9" t="s">
        <v>2822</v>
      </c>
      <c r="BT8" s="9" t="s">
        <v>2819</v>
      </c>
      <c r="BU8" s="9" t="s">
        <v>2820</v>
      </c>
      <c r="BV8" s="9" t="s">
        <v>2821</v>
      </c>
      <c r="BW8" s="9" t="s">
        <v>2822</v>
      </c>
      <c r="BX8" s="9" t="s">
        <v>2819</v>
      </c>
      <c r="BY8" s="9" t="s">
        <v>2820</v>
      </c>
      <c r="BZ8" s="9" t="s">
        <v>2821</v>
      </c>
      <c r="CA8" s="9" t="s">
        <v>2822</v>
      </c>
      <c r="CB8" s="9" t="s">
        <v>2819</v>
      </c>
      <c r="CC8" s="9" t="s">
        <v>2820</v>
      </c>
      <c r="CD8" s="9" t="s">
        <v>2821</v>
      </c>
      <c r="CE8" s="9" t="s">
        <v>2822</v>
      </c>
      <c r="CF8" s="9" t="s">
        <v>2819</v>
      </c>
      <c r="CG8" s="9" t="s">
        <v>2820</v>
      </c>
      <c r="CH8" s="9" t="s">
        <v>2821</v>
      </c>
      <c r="CI8" s="9" t="s">
        <v>2822</v>
      </c>
      <c r="CJ8" s="9" t="s">
        <v>2819</v>
      </c>
      <c r="CK8" s="9" t="s">
        <v>2820</v>
      </c>
      <c r="CL8" s="9" t="s">
        <v>2821</v>
      </c>
      <c r="CM8" s="9" t="s">
        <v>2822</v>
      </c>
      <c r="CN8" s="9" t="s">
        <v>2819</v>
      </c>
      <c r="CO8" s="9" t="s">
        <v>2820</v>
      </c>
      <c r="CP8" s="9" t="s">
        <v>2821</v>
      </c>
      <c r="CQ8" s="9" t="s">
        <v>2822</v>
      </c>
      <c r="CR8" s="9" t="s">
        <v>2819</v>
      </c>
      <c r="CS8" s="9" t="s">
        <v>2820</v>
      </c>
      <c r="CT8" s="9" t="s">
        <v>2821</v>
      </c>
      <c r="CU8" s="9" t="s">
        <v>2822</v>
      </c>
      <c r="CV8" s="9" t="s">
        <v>2819</v>
      </c>
      <c r="CW8" s="9" t="s">
        <v>2820</v>
      </c>
      <c r="CX8" s="9" t="s">
        <v>2821</v>
      </c>
      <c r="CY8" s="9" t="s">
        <v>2822</v>
      </c>
      <c r="CZ8" s="9" t="s">
        <v>2819</v>
      </c>
      <c r="DA8" s="9" t="s">
        <v>2820</v>
      </c>
      <c r="DB8" s="9" t="s">
        <v>2821</v>
      </c>
      <c r="DC8" s="9" t="s">
        <v>2822</v>
      </c>
      <c r="DD8" s="9" t="s">
        <v>2819</v>
      </c>
      <c r="DE8" s="9" t="s">
        <v>2820</v>
      </c>
      <c r="DF8" s="9" t="s">
        <v>2821</v>
      </c>
      <c r="DG8" s="9" t="s">
        <v>2822</v>
      </c>
      <c r="DH8" s="9" t="s">
        <v>2819</v>
      </c>
      <c r="DI8" s="9" t="s">
        <v>2820</v>
      </c>
      <c r="DJ8" s="9" t="s">
        <v>2821</v>
      </c>
      <c r="DK8" s="9" t="s">
        <v>2822</v>
      </c>
      <c r="DL8" s="9" t="s">
        <v>2819</v>
      </c>
      <c r="DM8" s="9" t="s">
        <v>2820</v>
      </c>
      <c r="DN8" s="9" t="s">
        <v>2821</v>
      </c>
      <c r="DO8" s="9" t="s">
        <v>2822</v>
      </c>
      <c r="DP8" s="9" t="s">
        <v>2819</v>
      </c>
      <c r="DQ8" s="9" t="s">
        <v>2820</v>
      </c>
      <c r="DR8" s="9" t="s">
        <v>2821</v>
      </c>
      <c r="DS8" s="9" t="s">
        <v>2822</v>
      </c>
      <c r="DT8" s="9" t="s">
        <v>2819</v>
      </c>
      <c r="DU8" s="9" t="s">
        <v>2820</v>
      </c>
      <c r="DV8" s="9" t="s">
        <v>2821</v>
      </c>
      <c r="DW8" s="9" t="s">
        <v>2822</v>
      </c>
      <c r="DX8" s="9" t="s">
        <v>2819</v>
      </c>
      <c r="DY8" s="9" t="s">
        <v>2820</v>
      </c>
      <c r="DZ8" s="9" t="s">
        <v>2821</v>
      </c>
      <c r="EA8" s="9" t="s">
        <v>2822</v>
      </c>
      <c r="EB8" s="9" t="s">
        <v>2819</v>
      </c>
      <c r="EC8" s="9" t="s">
        <v>2820</v>
      </c>
      <c r="ED8" s="9" t="s">
        <v>2821</v>
      </c>
      <c r="EE8" s="9" t="s">
        <v>2822</v>
      </c>
      <c r="EF8" s="9" t="s">
        <v>2819</v>
      </c>
      <c r="EG8" s="9" t="s">
        <v>2820</v>
      </c>
      <c r="EH8" s="9" t="s">
        <v>2821</v>
      </c>
      <c r="EI8" s="9" t="s">
        <v>2822</v>
      </c>
      <c r="EJ8" s="9" t="s">
        <v>2819</v>
      </c>
      <c r="EK8" s="9" t="s">
        <v>2820</v>
      </c>
      <c r="EL8" s="9" t="s">
        <v>2821</v>
      </c>
      <c r="EM8" s="9" t="s">
        <v>2822</v>
      </c>
      <c r="EN8" s="9" t="s">
        <v>2819</v>
      </c>
      <c r="EO8" s="9" t="s">
        <v>2820</v>
      </c>
      <c r="EP8" s="9" t="s">
        <v>2821</v>
      </c>
      <c r="EQ8" s="9" t="s">
        <v>2822</v>
      </c>
      <c r="ER8" s="9" t="s">
        <v>2819</v>
      </c>
      <c r="ES8" s="9" t="s">
        <v>2820</v>
      </c>
      <c r="ET8" s="9" t="s">
        <v>2821</v>
      </c>
      <c r="EU8" s="9" t="s">
        <v>2822</v>
      </c>
      <c r="EV8" s="9" t="s">
        <v>2819</v>
      </c>
      <c r="EW8" s="9" t="s">
        <v>2820</v>
      </c>
      <c r="EX8" s="9" t="s">
        <v>2821</v>
      </c>
      <c r="EY8" s="9" t="s">
        <v>2822</v>
      </c>
      <c r="EZ8" s="9" t="s">
        <v>2819</v>
      </c>
      <c r="FA8" s="9" t="s">
        <v>2820</v>
      </c>
      <c r="FB8" s="9" t="s">
        <v>2821</v>
      </c>
      <c r="FC8" s="9" t="s">
        <v>2822</v>
      </c>
      <c r="FD8" s="9" t="s">
        <v>2819</v>
      </c>
      <c r="FE8" s="9" t="s">
        <v>2820</v>
      </c>
      <c r="FF8" s="9" t="s">
        <v>2821</v>
      </c>
      <c r="FG8" s="9" t="s">
        <v>2822</v>
      </c>
      <c r="FH8" s="9" t="s">
        <v>2819</v>
      </c>
      <c r="FI8" s="9" t="s">
        <v>2820</v>
      </c>
      <c r="FJ8" s="9" t="s">
        <v>2821</v>
      </c>
      <c r="FK8" s="9" t="s">
        <v>2822</v>
      </c>
      <c r="FL8" s="9" t="s">
        <v>2819</v>
      </c>
      <c r="FM8" s="9" t="s">
        <v>2820</v>
      </c>
      <c r="FN8" s="9" t="s">
        <v>2821</v>
      </c>
      <c r="FO8" s="9" t="s">
        <v>2822</v>
      </c>
      <c r="FP8" s="9" t="s">
        <v>2819</v>
      </c>
      <c r="FQ8" s="9" t="s">
        <v>2820</v>
      </c>
      <c r="FR8" s="9" t="s">
        <v>2821</v>
      </c>
      <c r="FS8" s="9" t="s">
        <v>2822</v>
      </c>
      <c r="FT8" s="9" t="s">
        <v>2819</v>
      </c>
      <c r="FU8" s="9" t="s">
        <v>2820</v>
      </c>
      <c r="FV8" s="9" t="s">
        <v>2821</v>
      </c>
      <c r="FW8" s="9" t="s">
        <v>2822</v>
      </c>
      <c r="FX8" s="9" t="s">
        <v>2819</v>
      </c>
      <c r="FY8" s="9" t="s">
        <v>2820</v>
      </c>
      <c r="FZ8" s="9" t="s">
        <v>2821</v>
      </c>
      <c r="GA8" s="9" t="s">
        <v>2822</v>
      </c>
      <c r="GB8" s="9" t="s">
        <v>2819</v>
      </c>
      <c r="GC8" s="9" t="s">
        <v>2820</v>
      </c>
      <c r="GD8" s="9" t="s">
        <v>2821</v>
      </c>
      <c r="GE8" s="9" t="s">
        <v>2822</v>
      </c>
      <c r="GF8" s="9" t="s">
        <v>2819</v>
      </c>
      <c r="GG8" s="9" t="s">
        <v>2820</v>
      </c>
      <c r="GH8" s="9" t="s">
        <v>2821</v>
      </c>
      <c r="GI8" s="9" t="s">
        <v>2822</v>
      </c>
      <c r="GJ8" s="9" t="s">
        <v>2819</v>
      </c>
      <c r="GK8" s="9" t="s">
        <v>2820</v>
      </c>
      <c r="GL8" s="9" t="s">
        <v>2821</v>
      </c>
      <c r="GM8" s="9" t="s">
        <v>2822</v>
      </c>
      <c r="GN8" s="9" t="s">
        <v>2819</v>
      </c>
      <c r="GO8" s="9" t="s">
        <v>2820</v>
      </c>
      <c r="GP8" s="9" t="s">
        <v>2821</v>
      </c>
      <c r="GQ8" s="9" t="s">
        <v>2822</v>
      </c>
      <c r="GR8" s="9" t="s">
        <v>2819</v>
      </c>
      <c r="GS8" s="9" t="s">
        <v>2820</v>
      </c>
      <c r="GT8" s="9" t="s">
        <v>2821</v>
      </c>
      <c r="GU8" s="9" t="s">
        <v>2822</v>
      </c>
      <c r="GV8" s="9" t="s">
        <v>2819</v>
      </c>
      <c r="GW8" s="9" t="s">
        <v>2820</v>
      </c>
      <c r="GX8" s="9" t="s">
        <v>2821</v>
      </c>
      <c r="GY8" s="9" t="s">
        <v>2822</v>
      </c>
      <c r="GZ8" s="9" t="s">
        <v>2819</v>
      </c>
      <c r="HA8" s="9" t="s">
        <v>2820</v>
      </c>
      <c r="HB8" s="9" t="s">
        <v>2821</v>
      </c>
      <c r="HC8" s="9" t="s">
        <v>2822</v>
      </c>
      <c r="HD8" s="9" t="s">
        <v>2819</v>
      </c>
      <c r="HE8" s="9" t="s">
        <v>2820</v>
      </c>
      <c r="HF8" s="9" t="s">
        <v>2821</v>
      </c>
      <c r="HG8" s="9" t="s">
        <v>2822</v>
      </c>
      <c r="HH8" s="9" t="s">
        <v>2819</v>
      </c>
      <c r="HI8" s="9" t="s">
        <v>2820</v>
      </c>
      <c r="HJ8" s="9" t="s">
        <v>2821</v>
      </c>
      <c r="HK8" s="9" t="s">
        <v>2822</v>
      </c>
      <c r="HL8" s="9" t="s">
        <v>2819</v>
      </c>
      <c r="HM8" s="9" t="s">
        <v>2820</v>
      </c>
      <c r="HN8" s="9" t="s">
        <v>2821</v>
      </c>
      <c r="HO8" s="9" t="s">
        <v>2822</v>
      </c>
      <c r="HP8" s="9" t="s">
        <v>2819</v>
      </c>
      <c r="HQ8" s="9" t="s">
        <v>2820</v>
      </c>
      <c r="HR8" s="9" t="s">
        <v>2821</v>
      </c>
      <c r="HS8" s="9" t="s">
        <v>2822</v>
      </c>
      <c r="HT8" s="9" t="s">
        <v>2819</v>
      </c>
      <c r="HU8" s="9" t="s">
        <v>2820</v>
      </c>
      <c r="HV8" s="9" t="s">
        <v>2821</v>
      </c>
      <c r="HW8" s="9" t="s">
        <v>2822</v>
      </c>
      <c r="HX8" s="9" t="s">
        <v>2819</v>
      </c>
      <c r="HY8" s="9" t="s">
        <v>2820</v>
      </c>
      <c r="HZ8" s="9" t="s">
        <v>2821</v>
      </c>
      <c r="IA8" s="9" t="s">
        <v>2822</v>
      </c>
      <c r="IB8" s="9" t="s">
        <v>2819</v>
      </c>
      <c r="IC8" s="9" t="s">
        <v>2820</v>
      </c>
      <c r="ID8" s="9" t="s">
        <v>2821</v>
      </c>
      <c r="IE8" s="9" t="s">
        <v>2822</v>
      </c>
      <c r="IF8" s="9" t="s">
        <v>2819</v>
      </c>
      <c r="IG8" s="9" t="s">
        <v>2820</v>
      </c>
      <c r="IH8" s="9" t="s">
        <v>2821</v>
      </c>
      <c r="II8" s="9" t="s">
        <v>2822</v>
      </c>
      <c r="IJ8" s="9" t="s">
        <v>2819</v>
      </c>
      <c r="IK8" s="9" t="s">
        <v>2820</v>
      </c>
      <c r="IL8" s="9" t="s">
        <v>2821</v>
      </c>
      <c r="IM8" s="9" t="s">
        <v>2822</v>
      </c>
      <c r="IN8" s="9" t="s">
        <v>2819</v>
      </c>
      <c r="IO8" s="9" t="s">
        <v>2820</v>
      </c>
      <c r="IP8" s="9" t="s">
        <v>2821</v>
      </c>
      <c r="IQ8" s="9" t="s">
        <v>2822</v>
      </c>
      <c r="IR8" s="9" t="s">
        <v>2819</v>
      </c>
      <c r="IS8" s="9" t="s">
        <v>2820</v>
      </c>
      <c r="IT8" s="9" t="s">
        <v>2821</v>
      </c>
      <c r="IU8" s="9" t="s">
        <v>2822</v>
      </c>
      <c r="IV8" s="9" t="s">
        <v>2819</v>
      </c>
      <c r="IW8" s="9" t="s">
        <v>2820</v>
      </c>
      <c r="IX8" s="9" t="s">
        <v>2821</v>
      </c>
      <c r="IY8" s="9" t="s">
        <v>2822</v>
      </c>
      <c r="IZ8" s="9" t="s">
        <v>2819</v>
      </c>
      <c r="JA8" s="9" t="s">
        <v>2820</v>
      </c>
      <c r="JB8" s="9" t="s">
        <v>2821</v>
      </c>
      <c r="JC8" s="9" t="s">
        <v>2822</v>
      </c>
      <c r="JD8" s="9" t="s">
        <v>2819</v>
      </c>
      <c r="JE8" s="9" t="s">
        <v>2820</v>
      </c>
      <c r="JF8" s="9" t="s">
        <v>2821</v>
      </c>
      <c r="JG8" s="9" t="s">
        <v>2822</v>
      </c>
      <c r="JH8" s="9" t="s">
        <v>2819</v>
      </c>
      <c r="JI8" s="9" t="s">
        <v>2820</v>
      </c>
      <c r="JJ8" s="9" t="s">
        <v>2821</v>
      </c>
      <c r="JK8" s="9" t="s">
        <v>2822</v>
      </c>
      <c r="JL8" s="9" t="s">
        <v>2819</v>
      </c>
      <c r="JM8" s="9" t="s">
        <v>2820</v>
      </c>
      <c r="JN8" s="9" t="s">
        <v>2821</v>
      </c>
      <c r="JO8" s="9" t="s">
        <v>2822</v>
      </c>
      <c r="JP8" s="9" t="s">
        <v>2819</v>
      </c>
      <c r="JQ8" s="9" t="s">
        <v>2820</v>
      </c>
      <c r="JR8" s="9" t="s">
        <v>2821</v>
      </c>
      <c r="JS8" s="9" t="s">
        <v>2822</v>
      </c>
      <c r="JT8" s="9" t="s">
        <v>2819</v>
      </c>
      <c r="JU8" s="9" t="s">
        <v>2820</v>
      </c>
      <c r="JV8" s="9" t="s">
        <v>2821</v>
      </c>
      <c r="JW8" s="9" t="s">
        <v>2822</v>
      </c>
      <c r="JX8" s="9" t="s">
        <v>2819</v>
      </c>
      <c r="JY8" s="9" t="s">
        <v>2820</v>
      </c>
      <c r="JZ8" s="9" t="s">
        <v>2821</v>
      </c>
      <c r="KA8" s="9" t="s">
        <v>2822</v>
      </c>
      <c r="KB8" s="9" t="s">
        <v>2819</v>
      </c>
      <c r="KC8" s="9" t="s">
        <v>2820</v>
      </c>
      <c r="KD8" s="9" t="s">
        <v>2821</v>
      </c>
      <c r="KE8" s="9" t="s">
        <v>2822</v>
      </c>
      <c r="KF8" s="9" t="s">
        <v>2819</v>
      </c>
      <c r="KG8" s="9" t="s">
        <v>2820</v>
      </c>
      <c r="KH8" s="9" t="s">
        <v>2821</v>
      </c>
      <c r="KI8" s="9" t="s">
        <v>2822</v>
      </c>
      <c r="KJ8" s="9" t="s">
        <v>2819</v>
      </c>
      <c r="KK8" s="9" t="s">
        <v>2820</v>
      </c>
      <c r="KL8" s="9" t="s">
        <v>2821</v>
      </c>
      <c r="KM8" s="9" t="s">
        <v>2822</v>
      </c>
      <c r="KN8" s="9" t="s">
        <v>2819</v>
      </c>
      <c r="KO8" s="9" t="s">
        <v>2820</v>
      </c>
      <c r="KP8" s="9" t="s">
        <v>2821</v>
      </c>
      <c r="KQ8" s="9" t="s">
        <v>2822</v>
      </c>
      <c r="KR8" s="9" t="s">
        <v>2819</v>
      </c>
      <c r="KS8" s="9" t="s">
        <v>2820</v>
      </c>
      <c r="KT8" s="9" t="s">
        <v>2821</v>
      </c>
      <c r="KU8" s="9" t="s">
        <v>2822</v>
      </c>
      <c r="KV8" s="9" t="s">
        <v>2819</v>
      </c>
      <c r="KW8" s="9" t="s">
        <v>2820</v>
      </c>
      <c r="KX8" s="9" t="s">
        <v>2821</v>
      </c>
      <c r="KY8" s="9" t="s">
        <v>2822</v>
      </c>
      <c r="KZ8" s="9" t="s">
        <v>2819</v>
      </c>
      <c r="LA8" s="9" t="s">
        <v>2820</v>
      </c>
      <c r="LB8" s="9" t="s">
        <v>2821</v>
      </c>
      <c r="LC8" s="9" t="s">
        <v>2822</v>
      </c>
      <c r="LD8" s="9" t="s">
        <v>2819</v>
      </c>
      <c r="LE8" s="9" t="s">
        <v>2820</v>
      </c>
      <c r="LF8" s="9" t="s">
        <v>2821</v>
      </c>
      <c r="LG8" s="9" t="s">
        <v>2822</v>
      </c>
      <c r="LH8" s="9" t="s">
        <v>2819</v>
      </c>
      <c r="LI8" s="9" t="s">
        <v>2820</v>
      </c>
      <c r="LJ8" s="9" t="s">
        <v>2821</v>
      </c>
      <c r="LK8" s="9" t="s">
        <v>2822</v>
      </c>
      <c r="LL8" s="9" t="s">
        <v>2819</v>
      </c>
      <c r="LM8" s="9" t="s">
        <v>2820</v>
      </c>
      <c r="LN8" s="9" t="s">
        <v>2821</v>
      </c>
      <c r="LO8" s="9" t="s">
        <v>2822</v>
      </c>
      <c r="LP8" s="9" t="s">
        <v>2819</v>
      </c>
      <c r="LQ8" s="9" t="s">
        <v>2820</v>
      </c>
      <c r="LR8" s="9" t="s">
        <v>2821</v>
      </c>
      <c r="LS8" s="9" t="s">
        <v>2822</v>
      </c>
      <c r="LT8" s="9" t="s">
        <v>2819</v>
      </c>
      <c r="LU8" s="9" t="s">
        <v>2820</v>
      </c>
      <c r="LV8" s="9" t="s">
        <v>2821</v>
      </c>
      <c r="LW8" s="9" t="s">
        <v>2822</v>
      </c>
      <c r="LX8" s="9" t="s">
        <v>2819</v>
      </c>
      <c r="LY8" s="9" t="s">
        <v>2820</v>
      </c>
      <c r="LZ8" s="9" t="s">
        <v>2821</v>
      </c>
      <c r="MA8" s="9" t="s">
        <v>2822</v>
      </c>
      <c r="MB8" s="9" t="s">
        <v>2819</v>
      </c>
      <c r="MC8" s="9" t="s">
        <v>2820</v>
      </c>
      <c r="MD8" s="9" t="s">
        <v>2821</v>
      </c>
      <c r="ME8" s="9" t="s">
        <v>2822</v>
      </c>
      <c r="MF8" s="9" t="s">
        <v>2819</v>
      </c>
      <c r="MG8" s="9" t="s">
        <v>2820</v>
      </c>
      <c r="MH8" s="9" t="s">
        <v>2821</v>
      </c>
      <c r="MI8" s="9" t="s">
        <v>2822</v>
      </c>
      <c r="MJ8" s="9" t="s">
        <v>2819</v>
      </c>
      <c r="MK8" s="9" t="s">
        <v>2820</v>
      </c>
      <c r="ML8" s="9" t="s">
        <v>2821</v>
      </c>
      <c r="MM8" s="9" t="s">
        <v>2822</v>
      </c>
      <c r="MN8" s="9" t="s">
        <v>2819</v>
      </c>
      <c r="MO8" s="9" t="s">
        <v>2820</v>
      </c>
      <c r="MP8" s="9" t="s">
        <v>2821</v>
      </c>
      <c r="MQ8" s="9" t="s">
        <v>2822</v>
      </c>
      <c r="MR8" s="9" t="s">
        <v>2819</v>
      </c>
      <c r="MS8" s="9" t="s">
        <v>2820</v>
      </c>
      <c r="MT8" s="9" t="s">
        <v>2821</v>
      </c>
      <c r="MU8" s="9" t="s">
        <v>2822</v>
      </c>
      <c r="MV8" s="9" t="s">
        <v>2819</v>
      </c>
      <c r="MW8" s="9" t="s">
        <v>2820</v>
      </c>
      <c r="MX8" s="9" t="s">
        <v>2821</v>
      </c>
      <c r="MY8" s="9" t="s">
        <v>2822</v>
      </c>
      <c r="MZ8" s="9" t="s">
        <v>2819</v>
      </c>
      <c r="NA8" s="9" t="s">
        <v>2820</v>
      </c>
      <c r="NB8" s="9" t="s">
        <v>2821</v>
      </c>
      <c r="NC8" s="9" t="s">
        <v>2822</v>
      </c>
      <c r="ND8" s="9" t="s">
        <v>2819</v>
      </c>
      <c r="NE8" s="9" t="s">
        <v>2820</v>
      </c>
      <c r="NF8" s="9" t="s">
        <v>2821</v>
      </c>
      <c r="NG8" s="9" t="s">
        <v>2822</v>
      </c>
      <c r="NH8" s="9" t="s">
        <v>2819</v>
      </c>
      <c r="NI8" s="9" t="s">
        <v>2820</v>
      </c>
      <c r="NJ8" s="9" t="s">
        <v>2821</v>
      </c>
      <c r="NK8" s="9" t="s">
        <v>2822</v>
      </c>
      <c r="NL8" s="9" t="s">
        <v>2819</v>
      </c>
      <c r="NM8" s="9" t="s">
        <v>2820</v>
      </c>
      <c r="NN8" s="9" t="s">
        <v>2821</v>
      </c>
      <c r="NO8" s="9" t="s">
        <v>2822</v>
      </c>
      <c r="NP8" s="9" t="s">
        <v>2819</v>
      </c>
      <c r="NQ8" s="9" t="s">
        <v>2820</v>
      </c>
      <c r="NR8" s="9" t="s">
        <v>2821</v>
      </c>
      <c r="NS8" s="9" t="s">
        <v>2822</v>
      </c>
      <c r="NT8" s="9" t="s">
        <v>2819</v>
      </c>
      <c r="NU8" s="9" t="s">
        <v>2820</v>
      </c>
      <c r="NV8" s="9" t="s">
        <v>2821</v>
      </c>
      <c r="NW8" s="9" t="s">
        <v>2822</v>
      </c>
      <c r="NX8" s="9" t="s">
        <v>2819</v>
      </c>
      <c r="NY8" s="9" t="s">
        <v>2820</v>
      </c>
      <c r="NZ8" s="9" t="s">
        <v>2821</v>
      </c>
      <c r="OA8" s="9" t="s">
        <v>2822</v>
      </c>
      <c r="OB8" s="9" t="s">
        <v>2819</v>
      </c>
      <c r="OC8" s="9" t="s">
        <v>2820</v>
      </c>
      <c r="OD8" s="9" t="s">
        <v>2821</v>
      </c>
      <c r="OE8" s="9" t="s">
        <v>2822</v>
      </c>
      <c r="OF8" s="9" t="s">
        <v>2819</v>
      </c>
      <c r="OG8" s="9" t="s">
        <v>2820</v>
      </c>
      <c r="OH8" s="9" t="s">
        <v>2821</v>
      </c>
      <c r="OI8" s="9" t="s">
        <v>2822</v>
      </c>
      <c r="OJ8" s="9" t="s">
        <v>2819</v>
      </c>
      <c r="OK8" s="9" t="s">
        <v>2820</v>
      </c>
      <c r="OL8" s="9" t="s">
        <v>2821</v>
      </c>
      <c r="OM8" s="9" t="s">
        <v>2822</v>
      </c>
      <c r="ON8" s="9" t="s">
        <v>2819</v>
      </c>
      <c r="OO8" s="9" t="s">
        <v>2820</v>
      </c>
      <c r="OP8" s="9" t="s">
        <v>2821</v>
      </c>
      <c r="OQ8" s="9" t="s">
        <v>2822</v>
      </c>
      <c r="OR8" s="9" t="s">
        <v>2819</v>
      </c>
      <c r="OS8" s="9" t="s">
        <v>2820</v>
      </c>
      <c r="OT8" s="9" t="s">
        <v>2821</v>
      </c>
      <c r="OU8" s="9" t="s">
        <v>2822</v>
      </c>
      <c r="OV8" s="9" t="s">
        <v>2819</v>
      </c>
      <c r="OW8" s="9" t="s">
        <v>2820</v>
      </c>
      <c r="OX8" s="9" t="s">
        <v>2821</v>
      </c>
      <c r="OY8" s="9" t="s">
        <v>2822</v>
      </c>
      <c r="OZ8" s="9" t="s">
        <v>2819</v>
      </c>
      <c r="PA8" s="9" t="s">
        <v>2820</v>
      </c>
      <c r="PB8" s="9" t="s">
        <v>2821</v>
      </c>
      <c r="PC8" s="9" t="s">
        <v>2822</v>
      </c>
      <c r="PD8" s="9" t="s">
        <v>2819</v>
      </c>
      <c r="PE8" s="9" t="s">
        <v>2820</v>
      </c>
      <c r="PF8" s="9" t="s">
        <v>2821</v>
      </c>
      <c r="PG8" s="9" t="s">
        <v>2822</v>
      </c>
      <c r="PH8" s="9" t="s">
        <v>2819</v>
      </c>
      <c r="PI8" s="9" t="s">
        <v>2820</v>
      </c>
      <c r="PJ8" s="9" t="s">
        <v>2821</v>
      </c>
      <c r="PK8" s="9" t="s">
        <v>2822</v>
      </c>
      <c r="PL8" s="9" t="s">
        <v>2819</v>
      </c>
      <c r="PM8" s="9" t="s">
        <v>2820</v>
      </c>
      <c r="PN8" s="9" t="s">
        <v>2821</v>
      </c>
      <c r="PO8" s="9" t="s">
        <v>2822</v>
      </c>
      <c r="PP8" s="9" t="s">
        <v>2819</v>
      </c>
      <c r="PQ8" s="9" t="s">
        <v>2820</v>
      </c>
      <c r="PR8" s="9" t="s">
        <v>2821</v>
      </c>
      <c r="PS8" s="9" t="s">
        <v>2822</v>
      </c>
      <c r="PT8" s="9" t="s">
        <v>2819</v>
      </c>
      <c r="PU8" s="9" t="s">
        <v>2820</v>
      </c>
      <c r="PV8" s="9" t="s">
        <v>2821</v>
      </c>
      <c r="PW8" s="9" t="s">
        <v>2822</v>
      </c>
      <c r="PX8" s="9" t="s">
        <v>2819</v>
      </c>
      <c r="PY8" s="9" t="s">
        <v>2820</v>
      </c>
      <c r="PZ8" s="9" t="s">
        <v>2821</v>
      </c>
      <c r="QA8" s="9" t="s">
        <v>2822</v>
      </c>
      <c r="QB8" s="9" t="s">
        <v>2819</v>
      </c>
      <c r="QC8" s="9" t="s">
        <v>2820</v>
      </c>
      <c r="QD8" s="9" t="s">
        <v>2821</v>
      </c>
      <c r="QE8" s="9" t="s">
        <v>2822</v>
      </c>
      <c r="QF8" s="9" t="s">
        <v>2819</v>
      </c>
      <c r="QG8" s="9" t="s">
        <v>2820</v>
      </c>
      <c r="QH8" s="9" t="s">
        <v>2821</v>
      </c>
      <c r="QI8" s="9" t="s">
        <v>2822</v>
      </c>
      <c r="QJ8" s="9" t="s">
        <v>2819</v>
      </c>
      <c r="QK8" s="9" t="s">
        <v>2820</v>
      </c>
      <c r="QL8" s="9" t="s">
        <v>2821</v>
      </c>
      <c r="QM8" s="9" t="s">
        <v>2822</v>
      </c>
      <c r="QN8" s="9" t="s">
        <v>2819</v>
      </c>
      <c r="QO8" s="9" t="s">
        <v>2820</v>
      </c>
      <c r="QP8" s="9" t="s">
        <v>2821</v>
      </c>
      <c r="QQ8" s="9" t="s">
        <v>2822</v>
      </c>
      <c r="QR8" s="9" t="s">
        <v>2819</v>
      </c>
      <c r="QS8" s="9" t="s">
        <v>2820</v>
      </c>
      <c r="QT8" s="9" t="s">
        <v>2821</v>
      </c>
      <c r="QU8" s="9" t="s">
        <v>2822</v>
      </c>
      <c r="QV8" s="9" t="s">
        <v>2819</v>
      </c>
      <c r="QW8" s="9" t="s">
        <v>2820</v>
      </c>
      <c r="QX8" s="9" t="s">
        <v>2821</v>
      </c>
      <c r="QY8" s="9" t="s">
        <v>2822</v>
      </c>
      <c r="QZ8" s="9" t="s">
        <v>2819</v>
      </c>
      <c r="RA8" s="9" t="s">
        <v>2820</v>
      </c>
      <c r="RB8" s="9" t="s">
        <v>2821</v>
      </c>
      <c r="RC8" s="9" t="s">
        <v>2822</v>
      </c>
      <c r="RD8" s="9" t="s">
        <v>2819</v>
      </c>
      <c r="RE8" s="9" t="s">
        <v>2820</v>
      </c>
      <c r="RF8" s="9" t="s">
        <v>2821</v>
      </c>
      <c r="RG8" s="9" t="s">
        <v>2822</v>
      </c>
      <c r="RH8" s="9" t="s">
        <v>2819</v>
      </c>
      <c r="RI8" s="9" t="s">
        <v>2820</v>
      </c>
      <c r="RJ8" s="9" t="s">
        <v>2821</v>
      </c>
      <c r="RK8" s="9" t="s">
        <v>2822</v>
      </c>
      <c r="RL8" s="9" t="s">
        <v>2819</v>
      </c>
      <c r="RM8" s="9" t="s">
        <v>2820</v>
      </c>
      <c r="RN8" s="9" t="s">
        <v>2821</v>
      </c>
      <c r="RO8" s="9" t="s">
        <v>2822</v>
      </c>
      <c r="RP8" s="9" t="s">
        <v>2819</v>
      </c>
      <c r="RQ8" s="9" t="s">
        <v>2820</v>
      </c>
      <c r="RR8" s="9" t="s">
        <v>2821</v>
      </c>
      <c r="RS8" s="9" t="s">
        <v>2822</v>
      </c>
      <c r="RT8" s="9" t="s">
        <v>2819</v>
      </c>
      <c r="RU8" s="9" t="s">
        <v>2820</v>
      </c>
      <c r="RV8" s="9" t="s">
        <v>2821</v>
      </c>
      <c r="RW8" s="9" t="s">
        <v>2822</v>
      </c>
      <c r="RX8" s="9" t="s">
        <v>2819</v>
      </c>
      <c r="RY8" s="9" t="s">
        <v>2820</v>
      </c>
      <c r="RZ8" s="9" t="s">
        <v>2821</v>
      </c>
      <c r="SA8" s="9" t="s">
        <v>2822</v>
      </c>
      <c r="SB8" s="9" t="s">
        <v>2819</v>
      </c>
      <c r="SC8" s="9" t="s">
        <v>2820</v>
      </c>
      <c r="SD8" s="9" t="s">
        <v>2821</v>
      </c>
      <c r="SE8" s="9" t="s">
        <v>2822</v>
      </c>
      <c r="SF8" s="9" t="s">
        <v>2819</v>
      </c>
      <c r="SG8" s="9" t="s">
        <v>2820</v>
      </c>
      <c r="SH8" s="9" t="s">
        <v>2821</v>
      </c>
      <c r="SI8" s="9" t="s">
        <v>2822</v>
      </c>
      <c r="SJ8" s="9" t="s">
        <v>2819</v>
      </c>
      <c r="SK8" s="9" t="s">
        <v>2820</v>
      </c>
      <c r="SL8" s="9" t="s">
        <v>2821</v>
      </c>
      <c r="SM8" s="9" t="s">
        <v>2822</v>
      </c>
      <c r="SN8" s="9" t="s">
        <v>2819</v>
      </c>
      <c r="SO8" s="9" t="s">
        <v>2820</v>
      </c>
      <c r="SP8" s="9" t="s">
        <v>2821</v>
      </c>
      <c r="SQ8" s="9" t="s">
        <v>2822</v>
      </c>
      <c r="SR8" s="9" t="s">
        <v>2819</v>
      </c>
      <c r="SS8" s="9" t="s">
        <v>2820</v>
      </c>
      <c r="ST8" s="9" t="s">
        <v>2821</v>
      </c>
      <c r="SU8" s="9" t="s">
        <v>2822</v>
      </c>
      <c r="SV8" s="9" t="s">
        <v>2819</v>
      </c>
      <c r="SW8" s="9" t="s">
        <v>2820</v>
      </c>
      <c r="SX8" s="9" t="s">
        <v>2821</v>
      </c>
      <c r="SY8" s="9" t="s">
        <v>2822</v>
      </c>
      <c r="SZ8" s="9" t="s">
        <v>2819</v>
      </c>
      <c r="TA8" s="9" t="s">
        <v>2820</v>
      </c>
      <c r="TB8" s="9" t="s">
        <v>2821</v>
      </c>
      <c r="TC8" s="9" t="s">
        <v>2822</v>
      </c>
      <c r="TD8" s="9" t="s">
        <v>2819</v>
      </c>
      <c r="TE8" s="9" t="s">
        <v>2820</v>
      </c>
      <c r="TF8" s="9" t="s">
        <v>2821</v>
      </c>
      <c r="TG8" s="9" t="s">
        <v>2822</v>
      </c>
      <c r="TH8" s="9" t="s">
        <v>2819</v>
      </c>
      <c r="TI8" s="9" t="s">
        <v>2820</v>
      </c>
      <c r="TJ8" s="9" t="s">
        <v>2821</v>
      </c>
      <c r="TK8" s="9" t="s">
        <v>2822</v>
      </c>
      <c r="TL8" s="9" t="s">
        <v>2819</v>
      </c>
      <c r="TM8" s="9" t="s">
        <v>2820</v>
      </c>
      <c r="TN8" s="9" t="s">
        <v>2821</v>
      </c>
      <c r="TO8" s="9" t="s">
        <v>2822</v>
      </c>
      <c r="TP8" s="9" t="s">
        <v>2819</v>
      </c>
      <c r="TQ8" s="9" t="s">
        <v>2820</v>
      </c>
      <c r="TR8" s="9" t="s">
        <v>2821</v>
      </c>
      <c r="TS8" s="9" t="s">
        <v>2822</v>
      </c>
      <c r="TT8" s="9" t="s">
        <v>2819</v>
      </c>
      <c r="TU8" s="9" t="s">
        <v>2820</v>
      </c>
      <c r="TV8" s="9" t="s">
        <v>2821</v>
      </c>
      <c r="TW8" s="9" t="s">
        <v>2822</v>
      </c>
      <c r="TX8" s="9" t="s">
        <v>2819</v>
      </c>
      <c r="TY8" s="9" t="s">
        <v>2820</v>
      </c>
      <c r="TZ8" s="9" t="s">
        <v>2821</v>
      </c>
      <c r="UA8" s="9" t="s">
        <v>2822</v>
      </c>
      <c r="UB8" s="9" t="s">
        <v>2819</v>
      </c>
      <c r="UC8" s="9" t="s">
        <v>2820</v>
      </c>
      <c r="UD8" s="9" t="s">
        <v>2821</v>
      </c>
      <c r="UE8" s="9" t="s">
        <v>2822</v>
      </c>
      <c r="UF8" s="9" t="s">
        <v>2819</v>
      </c>
      <c r="UG8" s="9" t="s">
        <v>2820</v>
      </c>
      <c r="UH8" s="9" t="s">
        <v>2821</v>
      </c>
      <c r="UI8" s="9" t="s">
        <v>2822</v>
      </c>
      <c r="UJ8" s="9" t="s">
        <v>2819</v>
      </c>
      <c r="UK8" s="9" t="s">
        <v>2820</v>
      </c>
      <c r="UL8" s="9" t="s">
        <v>2821</v>
      </c>
      <c r="UM8" s="9" t="s">
        <v>2822</v>
      </c>
      <c r="UN8" s="9" t="s">
        <v>2819</v>
      </c>
      <c r="UO8" s="9" t="s">
        <v>2820</v>
      </c>
      <c r="UP8" s="9" t="s">
        <v>2821</v>
      </c>
      <c r="UQ8" s="9" t="s">
        <v>2822</v>
      </c>
      <c r="UR8" s="9" t="s">
        <v>2819</v>
      </c>
      <c r="US8" s="9" t="s">
        <v>2820</v>
      </c>
      <c r="UT8" s="9" t="s">
        <v>2821</v>
      </c>
      <c r="UU8" s="9" t="s">
        <v>2822</v>
      </c>
      <c r="UV8" s="9" t="s">
        <v>2819</v>
      </c>
      <c r="UW8" s="9" t="s">
        <v>2820</v>
      </c>
      <c r="UX8" s="9" t="s">
        <v>2821</v>
      </c>
      <c r="UY8" s="9" t="s">
        <v>2822</v>
      </c>
      <c r="UZ8" s="9" t="s">
        <v>2819</v>
      </c>
      <c r="VA8" s="9" t="s">
        <v>2820</v>
      </c>
      <c r="VB8" s="9" t="s">
        <v>2821</v>
      </c>
      <c r="VC8" s="9" t="s">
        <v>2822</v>
      </c>
      <c r="VD8" s="9" t="s">
        <v>2819</v>
      </c>
      <c r="VE8" s="9" t="s">
        <v>2820</v>
      </c>
      <c r="VF8" s="9" t="s">
        <v>2821</v>
      </c>
      <c r="VG8" s="9" t="s">
        <v>2822</v>
      </c>
      <c r="VH8" s="9" t="s">
        <v>2819</v>
      </c>
      <c r="VI8" s="9" t="s">
        <v>2820</v>
      </c>
      <c r="VJ8" s="9" t="s">
        <v>2821</v>
      </c>
      <c r="VK8" s="9" t="s">
        <v>2822</v>
      </c>
      <c r="VL8" s="9" t="s">
        <v>2819</v>
      </c>
      <c r="VM8" s="9" t="s">
        <v>2820</v>
      </c>
      <c r="VN8" s="9" t="s">
        <v>2821</v>
      </c>
      <c r="VO8" s="9" t="s">
        <v>2822</v>
      </c>
      <c r="VP8" s="9" t="s">
        <v>2819</v>
      </c>
      <c r="VQ8" s="9" t="s">
        <v>2820</v>
      </c>
      <c r="VR8" s="9" t="s">
        <v>2821</v>
      </c>
      <c r="VS8" s="9" t="s">
        <v>2822</v>
      </c>
      <c r="VT8" s="9" t="s">
        <v>2819</v>
      </c>
      <c r="VU8" s="9" t="s">
        <v>2820</v>
      </c>
      <c r="VV8" s="9" t="s">
        <v>2821</v>
      </c>
      <c r="VW8" s="9" t="s">
        <v>2822</v>
      </c>
      <c r="VX8" s="9" t="s">
        <v>2819</v>
      </c>
      <c r="VY8" s="9" t="s">
        <v>2820</v>
      </c>
      <c r="VZ8" s="9" t="s">
        <v>2821</v>
      </c>
      <c r="WA8" s="9" t="s">
        <v>2822</v>
      </c>
      <c r="WB8" s="9" t="s">
        <v>2819</v>
      </c>
      <c r="WC8" s="9" t="s">
        <v>2820</v>
      </c>
      <c r="WD8" s="9" t="s">
        <v>2821</v>
      </c>
      <c r="WE8" s="9" t="s">
        <v>2822</v>
      </c>
      <c r="WF8" s="9" t="s">
        <v>2819</v>
      </c>
      <c r="WG8" s="9" t="s">
        <v>2820</v>
      </c>
      <c r="WH8" s="9" t="s">
        <v>2821</v>
      </c>
      <c r="WI8" s="9" t="s">
        <v>2822</v>
      </c>
      <c r="WJ8" s="9" t="s">
        <v>2819</v>
      </c>
      <c r="WK8" s="9" t="s">
        <v>2820</v>
      </c>
      <c r="WL8" s="9" t="s">
        <v>2821</v>
      </c>
      <c r="WM8" s="9" t="s">
        <v>2822</v>
      </c>
      <c r="WN8" s="9" t="s">
        <v>2819</v>
      </c>
      <c r="WO8" s="9" t="s">
        <v>2820</v>
      </c>
      <c r="WP8" s="9" t="s">
        <v>2821</v>
      </c>
      <c r="WQ8" s="9" t="s">
        <v>2822</v>
      </c>
      <c r="WR8" s="9" t="s">
        <v>2819</v>
      </c>
      <c r="WS8" s="9" t="s">
        <v>2820</v>
      </c>
      <c r="WT8" s="9" t="s">
        <v>2821</v>
      </c>
      <c r="WU8" s="9" t="s">
        <v>2822</v>
      </c>
      <c r="WV8" s="9" t="s">
        <v>2819</v>
      </c>
      <c r="WW8" s="9" t="s">
        <v>2820</v>
      </c>
      <c r="WX8" s="9" t="s">
        <v>2821</v>
      </c>
      <c r="WY8" s="9" t="s">
        <v>2822</v>
      </c>
      <c r="WZ8" s="9" t="s">
        <v>2819</v>
      </c>
      <c r="XA8" s="9" t="s">
        <v>2820</v>
      </c>
      <c r="XB8" s="9" t="s">
        <v>2821</v>
      </c>
      <c r="XC8" s="9" t="s">
        <v>2822</v>
      </c>
      <c r="XD8" s="9" t="s">
        <v>2819</v>
      </c>
      <c r="XE8" s="9" t="s">
        <v>2820</v>
      </c>
      <c r="XF8" s="9" t="s">
        <v>2821</v>
      </c>
      <c r="XG8" s="9" t="s">
        <v>2822</v>
      </c>
      <c r="XH8" s="9" t="s">
        <v>2819</v>
      </c>
      <c r="XI8" s="9" t="s">
        <v>2820</v>
      </c>
      <c r="XJ8" s="9" t="s">
        <v>2821</v>
      </c>
      <c r="XK8" s="9" t="s">
        <v>2822</v>
      </c>
      <c r="XL8" s="9" t="s">
        <v>2819</v>
      </c>
      <c r="XM8" s="9" t="s">
        <v>2820</v>
      </c>
      <c r="XN8" s="9" t="s">
        <v>2821</v>
      </c>
      <c r="XO8" s="9" t="s">
        <v>2822</v>
      </c>
      <c r="XP8" s="9" t="s">
        <v>2819</v>
      </c>
      <c r="XQ8" s="9" t="s">
        <v>2820</v>
      </c>
      <c r="XR8" s="9" t="s">
        <v>2821</v>
      </c>
      <c r="XS8" s="9" t="s">
        <v>2822</v>
      </c>
      <c r="XT8" s="9" t="s">
        <v>2819</v>
      </c>
      <c r="XU8" s="9" t="s">
        <v>2820</v>
      </c>
      <c r="XV8" s="9" t="s">
        <v>2821</v>
      </c>
      <c r="XW8" s="9" t="s">
        <v>2822</v>
      </c>
      <c r="XX8" s="9" t="s">
        <v>2819</v>
      </c>
      <c r="XY8" s="9" t="s">
        <v>2820</v>
      </c>
      <c r="XZ8" s="9" t="s">
        <v>2821</v>
      </c>
      <c r="YA8" s="9" t="s">
        <v>2822</v>
      </c>
      <c r="YB8" s="9" t="s">
        <v>2819</v>
      </c>
      <c r="YC8" s="9" t="s">
        <v>2820</v>
      </c>
      <c r="YD8" s="9" t="s">
        <v>2821</v>
      </c>
      <c r="YE8" s="9" t="s">
        <v>2822</v>
      </c>
    </row>
    <row r="9" spans="1:655" ht="24" customHeight="1" x14ac:dyDescent="0.35">
      <c r="A9" s="1"/>
      <c r="B9" s="13" t="s">
        <v>53</v>
      </c>
      <c r="C9" s="13" t="s">
        <v>827</v>
      </c>
      <c r="D9" s="14">
        <v>103.7</v>
      </c>
      <c r="E9" s="14">
        <v>100</v>
      </c>
      <c r="F9" s="14">
        <v>100</v>
      </c>
      <c r="G9" s="14">
        <v>3.7</v>
      </c>
      <c r="H9" s="14">
        <v>603.1</v>
      </c>
      <c r="I9" s="14">
        <v>597.06966999999997</v>
      </c>
      <c r="J9" s="14">
        <v>597.06966999999997</v>
      </c>
      <c r="K9" s="14">
        <v>6.0303300000000002</v>
      </c>
      <c r="L9" s="14">
        <v>201.5</v>
      </c>
      <c r="M9" s="14">
        <v>195.18487999999999</v>
      </c>
      <c r="N9" s="14">
        <v>195.18487999999999</v>
      </c>
      <c r="O9" s="14">
        <v>6.3151200000000003</v>
      </c>
      <c r="P9" s="14">
        <v>0</v>
      </c>
      <c r="Q9" s="14">
        <v>0</v>
      </c>
      <c r="R9" s="14">
        <v>0</v>
      </c>
      <c r="S9" s="14">
        <v>0</v>
      </c>
      <c r="T9" s="14">
        <v>0</v>
      </c>
      <c r="U9" s="14">
        <v>0</v>
      </c>
      <c r="V9" s="14">
        <v>0</v>
      </c>
      <c r="W9" s="14">
        <v>0</v>
      </c>
      <c r="X9" s="14">
        <v>90.2</v>
      </c>
      <c r="Y9" s="14">
        <v>92.226339999999993</v>
      </c>
      <c r="Z9" s="14">
        <v>92.226339999999993</v>
      </c>
      <c r="AA9" s="14">
        <v>-2.0263399999999998</v>
      </c>
      <c r="AB9" s="14">
        <v>210.4</v>
      </c>
      <c r="AC9" s="14">
        <v>220</v>
      </c>
      <c r="AD9" s="14">
        <v>220</v>
      </c>
      <c r="AE9" s="14">
        <v>-9.6</v>
      </c>
      <c r="AF9" s="14"/>
      <c r="AG9" s="14"/>
      <c r="AH9" s="14"/>
      <c r="AI9" s="14">
        <v>0</v>
      </c>
      <c r="AJ9" s="14"/>
      <c r="AK9" s="14"/>
      <c r="AL9" s="14"/>
      <c r="AM9" s="14">
        <v>0</v>
      </c>
      <c r="AN9" s="14">
        <v>106.2</v>
      </c>
      <c r="AO9" s="14">
        <v>116.66667</v>
      </c>
      <c r="AP9" s="14">
        <v>116.66667</v>
      </c>
      <c r="AQ9" s="14">
        <v>-10.466670000000001</v>
      </c>
      <c r="AR9" s="14">
        <v>106.9</v>
      </c>
      <c r="AS9" s="14">
        <v>116.66667</v>
      </c>
      <c r="AT9" s="14">
        <v>116.66667</v>
      </c>
      <c r="AU9" s="14">
        <v>-9.7666699999999995</v>
      </c>
      <c r="AV9" s="14">
        <v>105.8</v>
      </c>
      <c r="AW9" s="14">
        <v>116.66667</v>
      </c>
      <c r="AX9" s="14">
        <v>116.66667</v>
      </c>
      <c r="AY9" s="14">
        <v>-10.866669999999999</v>
      </c>
      <c r="AZ9" s="14">
        <v>206.7</v>
      </c>
      <c r="BA9" s="14">
        <v>175</v>
      </c>
      <c r="BB9" s="14">
        <v>175</v>
      </c>
      <c r="BC9" s="14">
        <v>31.7</v>
      </c>
      <c r="BD9" s="14">
        <v>208.2</v>
      </c>
      <c r="BE9" s="14">
        <v>204.87801999999999</v>
      </c>
      <c r="BF9" s="14">
        <v>204.87801999999999</v>
      </c>
      <c r="BG9" s="14">
        <v>3.3219799999999999</v>
      </c>
      <c r="BH9" s="14">
        <v>109.4</v>
      </c>
      <c r="BI9" s="14">
        <v>102.43901</v>
      </c>
      <c r="BJ9" s="14">
        <v>102.43901</v>
      </c>
      <c r="BK9" s="14">
        <v>6.9609899999999998</v>
      </c>
      <c r="BL9" s="14">
        <v>559</v>
      </c>
      <c r="BM9" s="14">
        <v>568.29854</v>
      </c>
      <c r="BN9" s="14">
        <v>568.29854</v>
      </c>
      <c r="BO9" s="14">
        <v>-9.2985399999999991</v>
      </c>
      <c r="BP9" s="14">
        <v>10.4</v>
      </c>
      <c r="BQ9" s="14">
        <v>5.4891500000000004</v>
      </c>
      <c r="BR9" s="14">
        <v>5.4891500000000004</v>
      </c>
      <c r="BS9" s="14">
        <v>4.9108499999999999</v>
      </c>
      <c r="BT9" s="14"/>
      <c r="BU9" s="14"/>
      <c r="BV9" s="14"/>
      <c r="BW9" s="14">
        <v>0</v>
      </c>
      <c r="BX9" s="14"/>
      <c r="BY9" s="14"/>
      <c r="BZ9" s="14"/>
      <c r="CA9" s="14">
        <v>0</v>
      </c>
      <c r="CB9" s="14"/>
      <c r="CC9" s="14"/>
      <c r="CD9" s="14"/>
      <c r="CE9" s="14">
        <v>0</v>
      </c>
      <c r="CF9" s="14"/>
      <c r="CG9" s="14"/>
      <c r="CH9" s="14"/>
      <c r="CI9" s="14">
        <v>0</v>
      </c>
      <c r="CJ9" s="14">
        <v>167</v>
      </c>
      <c r="CK9" s="14">
        <v>164.70732000000001</v>
      </c>
      <c r="CL9" s="14">
        <v>164.70732000000001</v>
      </c>
      <c r="CM9" s="14">
        <v>2.2926799999999998</v>
      </c>
      <c r="CN9" s="14">
        <v>7.5</v>
      </c>
      <c r="CO9" s="14">
        <v>5.1346499999999997</v>
      </c>
      <c r="CP9" s="14">
        <v>5.1346499999999997</v>
      </c>
      <c r="CQ9" s="14">
        <v>2.3653499999999998</v>
      </c>
      <c r="CR9" s="14">
        <v>5.4</v>
      </c>
      <c r="CS9" s="14">
        <v>2.8184800000000001</v>
      </c>
      <c r="CT9" s="14">
        <v>2.8184800000000001</v>
      </c>
      <c r="CU9" s="14">
        <v>2.5815199999999998</v>
      </c>
      <c r="CV9" s="14"/>
      <c r="CW9" s="14"/>
      <c r="CX9" s="14"/>
      <c r="CY9" s="14">
        <v>0</v>
      </c>
      <c r="CZ9" s="14">
        <v>6.7</v>
      </c>
      <c r="DA9" s="14">
        <v>6.8787000000000003</v>
      </c>
      <c r="DB9" s="14">
        <v>6.8787000000000003</v>
      </c>
      <c r="DC9" s="14">
        <v>-0.1787</v>
      </c>
      <c r="DD9" s="14">
        <v>11</v>
      </c>
      <c r="DE9" s="14">
        <v>12.77125</v>
      </c>
      <c r="DF9" s="14">
        <v>12.77125</v>
      </c>
      <c r="DG9" s="14">
        <v>-1.77125</v>
      </c>
      <c r="DH9" s="14">
        <v>75.8</v>
      </c>
      <c r="DI9" s="14">
        <v>69.944130000000001</v>
      </c>
      <c r="DJ9" s="14">
        <v>69.944119999999998</v>
      </c>
      <c r="DK9" s="14">
        <v>5.85588</v>
      </c>
      <c r="DL9" s="14"/>
      <c r="DM9" s="14"/>
      <c r="DN9" s="14"/>
      <c r="DO9" s="14">
        <v>0</v>
      </c>
      <c r="DP9" s="14"/>
      <c r="DQ9" s="14"/>
      <c r="DR9" s="14"/>
      <c r="DS9" s="14">
        <v>0</v>
      </c>
      <c r="DT9" s="14"/>
      <c r="DU9" s="14"/>
      <c r="DV9" s="14"/>
      <c r="DW9" s="14">
        <v>0</v>
      </c>
      <c r="DX9" s="14"/>
      <c r="DY9" s="14"/>
      <c r="DZ9" s="14"/>
      <c r="EA9" s="14">
        <v>0</v>
      </c>
      <c r="EB9" s="14">
        <v>110.6</v>
      </c>
      <c r="EC9" s="14">
        <v>112.90537</v>
      </c>
      <c r="ED9" s="14">
        <v>112.90537</v>
      </c>
      <c r="EE9" s="14">
        <v>-2.3053699999999999</v>
      </c>
      <c r="EF9" s="14">
        <v>202.4</v>
      </c>
      <c r="EG9" s="14">
        <v>221.30108000000001</v>
      </c>
      <c r="EH9" s="14">
        <v>221.30108000000001</v>
      </c>
      <c r="EI9" s="14">
        <v>-18.90108</v>
      </c>
      <c r="EJ9" s="14"/>
      <c r="EK9" s="14"/>
      <c r="EL9" s="14"/>
      <c r="EM9" s="14">
        <v>0</v>
      </c>
      <c r="EN9" s="14"/>
      <c r="EO9" s="14"/>
      <c r="EP9" s="14"/>
      <c r="EQ9" s="14">
        <v>0</v>
      </c>
      <c r="ER9" s="14"/>
      <c r="ES9" s="14"/>
      <c r="ET9" s="14"/>
      <c r="EU9" s="14">
        <v>0</v>
      </c>
      <c r="EV9" s="14">
        <v>6.5</v>
      </c>
      <c r="EW9" s="14">
        <v>6.39</v>
      </c>
      <c r="EX9" s="14">
        <v>6.39</v>
      </c>
      <c r="EY9" s="14">
        <v>0.11</v>
      </c>
      <c r="EZ9" s="14">
        <v>230.7</v>
      </c>
      <c r="FA9" s="14">
        <v>229.30732</v>
      </c>
      <c r="FB9" s="14">
        <v>229.30732</v>
      </c>
      <c r="FC9" s="14">
        <v>1.3926799999999999</v>
      </c>
      <c r="FD9" s="14">
        <v>61.5</v>
      </c>
      <c r="FE9" s="14">
        <v>63.06664</v>
      </c>
      <c r="FF9" s="14">
        <v>63.06664</v>
      </c>
      <c r="FG9" s="14">
        <v>-1.56664</v>
      </c>
      <c r="FH9" s="14">
        <v>45.8</v>
      </c>
      <c r="FI9" s="14">
        <v>46.153860000000002</v>
      </c>
      <c r="FJ9" s="14">
        <v>62.230800000000002</v>
      </c>
      <c r="FK9" s="14">
        <v>-16.430800000000001</v>
      </c>
      <c r="FL9" s="14">
        <v>33.5</v>
      </c>
      <c r="FM9" s="14">
        <v>32.040660000000003</v>
      </c>
      <c r="FN9" s="14">
        <v>32.040660000000003</v>
      </c>
      <c r="FO9" s="14">
        <v>1.4593400000000001</v>
      </c>
      <c r="FP9" s="14">
        <v>18.7</v>
      </c>
      <c r="FQ9" s="14">
        <v>19.28585</v>
      </c>
      <c r="FR9" s="14">
        <v>19.28585</v>
      </c>
      <c r="FS9" s="14">
        <v>-0.58584999999999998</v>
      </c>
      <c r="FT9" s="14">
        <v>19.7</v>
      </c>
      <c r="FU9" s="14">
        <v>19.317070000000001</v>
      </c>
      <c r="FV9" s="14">
        <v>19.317070000000001</v>
      </c>
      <c r="FW9" s="14">
        <v>0.38292999999999999</v>
      </c>
      <c r="FX9" s="14">
        <v>91.3</v>
      </c>
      <c r="FY9" s="14">
        <v>87.657560000000004</v>
      </c>
      <c r="FZ9" s="14">
        <v>87.657560000000004</v>
      </c>
      <c r="GA9" s="14">
        <v>3.6424400000000001</v>
      </c>
      <c r="GB9" s="14"/>
      <c r="GC9" s="14"/>
      <c r="GD9" s="14"/>
      <c r="GE9" s="14">
        <v>0</v>
      </c>
      <c r="GF9" s="14">
        <v>122.5</v>
      </c>
      <c r="GG9" s="14">
        <v>136.06837999999999</v>
      </c>
      <c r="GH9" s="14">
        <v>136.06837999999999</v>
      </c>
      <c r="GI9" s="14">
        <v>-13.568379999999999</v>
      </c>
      <c r="GJ9" s="14">
        <v>74.3</v>
      </c>
      <c r="GK9" s="14">
        <v>68.034189999999995</v>
      </c>
      <c r="GL9" s="14">
        <v>68.034189999999995</v>
      </c>
      <c r="GM9" s="14">
        <v>6.2658100000000001</v>
      </c>
      <c r="GN9" s="14">
        <v>109.6</v>
      </c>
      <c r="GO9" s="14">
        <v>110.91316999999999</v>
      </c>
      <c r="GP9" s="14">
        <v>110.91316999999999</v>
      </c>
      <c r="GQ9" s="14">
        <v>-1.3131699999999999</v>
      </c>
      <c r="GR9" s="14">
        <v>8.3000000000000007</v>
      </c>
      <c r="GS9" s="14">
        <v>9.09</v>
      </c>
      <c r="GT9" s="14">
        <v>9.09</v>
      </c>
      <c r="GU9" s="14">
        <v>-0.79</v>
      </c>
      <c r="GV9" s="14">
        <v>3.5</v>
      </c>
      <c r="GW9" s="14">
        <v>9.9490999999999996</v>
      </c>
      <c r="GX9" s="14">
        <v>9.9490999999999996</v>
      </c>
      <c r="GY9" s="14">
        <v>-6.4490999999999996</v>
      </c>
      <c r="GZ9" s="14">
        <v>39.799999999999997</v>
      </c>
      <c r="HA9" s="14">
        <v>47.26634</v>
      </c>
      <c r="HB9" s="14">
        <v>47.26634</v>
      </c>
      <c r="HC9" s="14">
        <v>-7.4663399999999998</v>
      </c>
      <c r="HD9" s="14"/>
      <c r="HE9" s="14"/>
      <c r="HF9" s="14"/>
      <c r="HG9" s="14">
        <v>0</v>
      </c>
      <c r="HH9" s="14">
        <v>3.8</v>
      </c>
      <c r="HI9" s="14">
        <v>4.0998900000000003</v>
      </c>
      <c r="HJ9" s="14">
        <v>4.0998900000000003</v>
      </c>
      <c r="HK9" s="14">
        <v>-0.29988999999999999</v>
      </c>
      <c r="HL9" s="14">
        <v>27.5</v>
      </c>
      <c r="HM9" s="14">
        <v>33.323279999999997</v>
      </c>
      <c r="HN9" s="14">
        <v>33.323279999999997</v>
      </c>
      <c r="HO9" s="14">
        <v>-5.8232799999999996</v>
      </c>
      <c r="HP9" s="14">
        <v>152.69999999999999</v>
      </c>
      <c r="HQ9" s="14">
        <v>171.54185000000001</v>
      </c>
      <c r="HR9" s="14">
        <v>171.54185000000001</v>
      </c>
      <c r="HS9" s="14">
        <v>-18.841850000000001</v>
      </c>
      <c r="HT9" s="14"/>
      <c r="HU9" s="14"/>
      <c r="HV9" s="14"/>
      <c r="HW9" s="14">
        <v>0</v>
      </c>
      <c r="HX9" s="14"/>
      <c r="HY9" s="14"/>
      <c r="HZ9" s="14"/>
      <c r="IA9" s="14">
        <v>0</v>
      </c>
      <c r="IB9" s="14">
        <v>47.5</v>
      </c>
      <c r="IC9" s="14">
        <v>47.67127</v>
      </c>
      <c r="ID9" s="14">
        <v>47.67127</v>
      </c>
      <c r="IE9" s="14">
        <v>-0.17127000000000001</v>
      </c>
      <c r="IF9" s="14"/>
      <c r="IG9" s="14"/>
      <c r="IH9" s="14"/>
      <c r="II9" s="14">
        <v>0</v>
      </c>
      <c r="IJ9" s="14">
        <v>0</v>
      </c>
      <c r="IK9" s="14">
        <v>0</v>
      </c>
      <c r="IL9" s="14"/>
      <c r="IM9" s="14">
        <v>0</v>
      </c>
      <c r="IN9" s="14">
        <v>47.2</v>
      </c>
      <c r="IO9" s="14">
        <v>48.41648</v>
      </c>
      <c r="IP9" s="14">
        <v>0</v>
      </c>
      <c r="IQ9" s="14">
        <v>47.2</v>
      </c>
      <c r="IR9" s="14"/>
      <c r="IS9" s="14"/>
      <c r="IT9" s="14"/>
      <c r="IU9" s="14">
        <v>0</v>
      </c>
      <c r="IV9" s="14"/>
      <c r="IW9" s="14"/>
      <c r="IX9" s="14"/>
      <c r="IY9" s="14">
        <v>0</v>
      </c>
      <c r="IZ9" s="14"/>
      <c r="JA9" s="14"/>
      <c r="JB9" s="14"/>
      <c r="JC9" s="14">
        <v>0</v>
      </c>
      <c r="JD9" s="14">
        <v>86.8</v>
      </c>
      <c r="JE9" s="14">
        <v>88.815600000000003</v>
      </c>
      <c r="JF9" s="14">
        <v>88.815600000000003</v>
      </c>
      <c r="JG9" s="14">
        <v>-2.0156000000000001</v>
      </c>
      <c r="JH9" s="14">
        <v>175.6</v>
      </c>
      <c r="JI9" s="14">
        <v>153.94557</v>
      </c>
      <c r="JJ9" s="14">
        <v>157.19404</v>
      </c>
      <c r="JK9" s="14">
        <v>18.40596</v>
      </c>
      <c r="JL9" s="14">
        <v>173</v>
      </c>
      <c r="JM9" s="14">
        <v>153.94557</v>
      </c>
      <c r="JN9" s="14">
        <v>157.19404</v>
      </c>
      <c r="JO9" s="14">
        <v>15.805960000000001</v>
      </c>
      <c r="JP9" s="14">
        <v>0</v>
      </c>
      <c r="JQ9" s="14">
        <v>0</v>
      </c>
      <c r="JR9" s="14">
        <v>0</v>
      </c>
      <c r="JS9" s="14">
        <v>0</v>
      </c>
      <c r="JT9" s="14">
        <v>170.7</v>
      </c>
      <c r="JU9" s="14">
        <v>153.94557</v>
      </c>
      <c r="JV9" s="14">
        <v>157.19404</v>
      </c>
      <c r="JW9" s="14">
        <v>13.50596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3.9931199999999998</v>
      </c>
      <c r="LF9" s="14">
        <v>3.9931199999999998</v>
      </c>
      <c r="LG9" s="14">
        <v>0.50688</v>
      </c>
      <c r="LH9" s="14">
        <v>112.1</v>
      </c>
      <c r="LI9" s="14">
        <v>128.55462</v>
      </c>
      <c r="LJ9" s="14">
        <v>128.29705000000001</v>
      </c>
      <c r="LK9" s="14">
        <v>-16.197050000000001</v>
      </c>
      <c r="LL9" s="14">
        <v>113.2</v>
      </c>
      <c r="LM9" s="14">
        <v>118.11973999999999</v>
      </c>
      <c r="LN9" s="14">
        <v>130.62103999999999</v>
      </c>
      <c r="LO9" s="14">
        <v>-17.421040000000001</v>
      </c>
      <c r="LP9" s="14">
        <v>46.7</v>
      </c>
      <c r="LQ9" s="14">
        <v>44.187260000000002</v>
      </c>
      <c r="LR9" s="14">
        <v>44.187260000000002</v>
      </c>
      <c r="LS9" s="14">
        <v>2.51274</v>
      </c>
      <c r="LT9" s="14">
        <v>80</v>
      </c>
      <c r="LU9" s="14">
        <v>78.567999999999998</v>
      </c>
      <c r="LV9" s="14">
        <v>78.567999999999998</v>
      </c>
      <c r="LW9" s="14">
        <v>1.4319999999999999</v>
      </c>
      <c r="LX9" s="14">
        <v>30.4</v>
      </c>
      <c r="LY9" s="14">
        <v>30.097560000000001</v>
      </c>
      <c r="LZ9" s="14">
        <v>30.097560000000001</v>
      </c>
      <c r="MA9" s="14">
        <v>0.30243999999999999</v>
      </c>
      <c r="MB9" s="14"/>
      <c r="MC9" s="14"/>
      <c r="MD9" s="14"/>
      <c r="ME9" s="14">
        <v>0</v>
      </c>
      <c r="MF9" s="14"/>
      <c r="MG9" s="14"/>
      <c r="MH9" s="14"/>
      <c r="MI9" s="14">
        <v>0</v>
      </c>
      <c r="MJ9" s="14"/>
      <c r="MK9" s="14"/>
      <c r="ML9" s="14"/>
      <c r="MM9" s="14">
        <v>0</v>
      </c>
      <c r="MN9" s="14">
        <v>102.7</v>
      </c>
      <c r="MO9" s="14">
        <v>110</v>
      </c>
      <c r="MP9" s="14">
        <v>110</v>
      </c>
      <c r="MQ9" s="14">
        <v>-7.3</v>
      </c>
      <c r="MR9" s="14">
        <v>102.2</v>
      </c>
      <c r="MS9" s="14">
        <v>110</v>
      </c>
      <c r="MT9" s="14">
        <v>110</v>
      </c>
      <c r="MU9" s="14">
        <v>-7.8</v>
      </c>
      <c r="MV9" s="14">
        <v>121.9</v>
      </c>
      <c r="MW9" s="14">
        <v>110</v>
      </c>
      <c r="MX9" s="14">
        <v>110</v>
      </c>
      <c r="MY9" s="14">
        <v>11.9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60.4</v>
      </c>
      <c r="OG9" s="14">
        <v>85.022999999999996</v>
      </c>
      <c r="OH9" s="14">
        <v>85.022999999999996</v>
      </c>
      <c r="OI9" s="14">
        <v>-24.623000000000001</v>
      </c>
      <c r="OJ9" s="14">
        <v>0</v>
      </c>
      <c r="OK9" s="14">
        <v>0</v>
      </c>
      <c r="OL9" s="14">
        <v>0</v>
      </c>
      <c r="OM9" s="14">
        <v>0</v>
      </c>
      <c r="ON9" s="14">
        <v>11.3</v>
      </c>
      <c r="OO9" s="14">
        <v>5.27</v>
      </c>
      <c r="OP9" s="14">
        <v>5.27</v>
      </c>
      <c r="OQ9" s="14">
        <v>6.03</v>
      </c>
      <c r="OR9" s="14">
        <v>0</v>
      </c>
      <c r="OS9" s="14">
        <v>0</v>
      </c>
      <c r="OT9" s="14">
        <v>0</v>
      </c>
      <c r="OU9" s="14">
        <v>0</v>
      </c>
      <c r="OV9" s="14">
        <v>20.011089999999999</v>
      </c>
      <c r="OW9" s="14">
        <v>17.560980000000001</v>
      </c>
      <c r="OX9" s="14">
        <v>17.560980000000001</v>
      </c>
      <c r="OY9" s="14">
        <v>2.45011</v>
      </c>
      <c r="OZ9" s="14">
        <v>10</v>
      </c>
      <c r="PA9" s="14">
        <v>9.9830000000000005</v>
      </c>
      <c r="PB9" s="14">
        <v>9.9830000000000005</v>
      </c>
      <c r="PC9" s="14">
        <v>1.7000000000000001E-2</v>
      </c>
      <c r="PD9" s="14">
        <v>5.6</v>
      </c>
      <c r="PE9" s="14">
        <v>5.67</v>
      </c>
      <c r="PF9" s="14">
        <v>5.67</v>
      </c>
      <c r="PG9" s="14">
        <v>-7.0000000000000007E-2</v>
      </c>
      <c r="PH9" s="14">
        <v>0.9</v>
      </c>
      <c r="PI9" s="14">
        <v>1</v>
      </c>
      <c r="PJ9" s="14">
        <v>1</v>
      </c>
      <c r="PK9" s="14">
        <v>-0.1</v>
      </c>
      <c r="PL9" s="14">
        <v>1.5</v>
      </c>
      <c r="PM9" s="14">
        <v>3.4</v>
      </c>
      <c r="PN9" s="14">
        <v>3.4</v>
      </c>
      <c r="PO9" s="14">
        <v>-1.9</v>
      </c>
      <c r="PP9" s="14">
        <v>4.4939999999999998</v>
      </c>
      <c r="PQ9" s="14">
        <v>4.7</v>
      </c>
      <c r="PR9" s="14">
        <v>4.7</v>
      </c>
      <c r="PS9" s="14">
        <v>-0.20599999999999999</v>
      </c>
      <c r="PT9" s="14">
        <v>20.5</v>
      </c>
      <c r="PU9" s="14">
        <v>19.5122</v>
      </c>
      <c r="PV9" s="14">
        <v>19.5122</v>
      </c>
      <c r="PW9" s="14">
        <v>0.98780000000000001</v>
      </c>
      <c r="PX9" s="14">
        <v>20</v>
      </c>
      <c r="PY9" s="14">
        <v>19.5122</v>
      </c>
      <c r="PZ9" s="14">
        <v>19.5122</v>
      </c>
      <c r="QA9" s="14">
        <v>0.48780000000000001</v>
      </c>
      <c r="QB9" s="14">
        <v>19</v>
      </c>
      <c r="QC9" s="14">
        <v>18.2439</v>
      </c>
      <c r="QD9" s="14">
        <v>18.2439</v>
      </c>
      <c r="QE9" s="14">
        <v>0.75609999999999999</v>
      </c>
      <c r="QF9" s="14">
        <v>3.6</v>
      </c>
      <c r="QG9" s="14">
        <v>3.5</v>
      </c>
      <c r="QH9" s="14">
        <v>3.5</v>
      </c>
      <c r="QI9" s="14">
        <v>0.1</v>
      </c>
      <c r="QJ9" s="14">
        <v>18.5</v>
      </c>
      <c r="QK9" s="14">
        <v>18.048780000000001</v>
      </c>
      <c r="QL9" s="14">
        <v>18.048780000000001</v>
      </c>
      <c r="QM9" s="14">
        <v>0.45122000000000001</v>
      </c>
      <c r="QN9" s="14">
        <v>0</v>
      </c>
      <c r="QO9" s="14">
        <v>0</v>
      </c>
      <c r="QP9" s="14">
        <v>0</v>
      </c>
      <c r="QQ9" s="14">
        <v>0</v>
      </c>
      <c r="QR9" s="14">
        <v>0</v>
      </c>
      <c r="QS9" s="14">
        <v>0</v>
      </c>
      <c r="QT9" s="14">
        <v>0</v>
      </c>
      <c r="QU9" s="14">
        <v>0</v>
      </c>
      <c r="QV9" s="14">
        <v>26.2</v>
      </c>
      <c r="QW9" s="14">
        <v>18.16</v>
      </c>
      <c r="QX9" s="14">
        <v>18.16</v>
      </c>
      <c r="QY9" s="14">
        <v>8.0399999999999991</v>
      </c>
      <c r="QZ9" s="14">
        <v>71.2</v>
      </c>
      <c r="RA9" s="14">
        <v>48.252000000000002</v>
      </c>
      <c r="RB9" s="14">
        <v>48.252000000000002</v>
      </c>
      <c r="RC9" s="14">
        <v>22.948</v>
      </c>
      <c r="RD9" s="14">
        <v>4.5</v>
      </c>
      <c r="RE9" s="14">
        <v>4.2</v>
      </c>
      <c r="RF9" s="14">
        <v>4.2</v>
      </c>
      <c r="RG9" s="14">
        <v>0.3</v>
      </c>
      <c r="RH9" s="14">
        <v>1.1000000000000001</v>
      </c>
      <c r="RI9" s="14">
        <v>1.2</v>
      </c>
      <c r="RJ9" s="14">
        <v>1.2</v>
      </c>
      <c r="RK9" s="14">
        <v>-0.1</v>
      </c>
      <c r="RL9" s="14">
        <v>2.2000000000000002</v>
      </c>
      <c r="RM9" s="14">
        <v>2.4</v>
      </c>
      <c r="RN9" s="14">
        <v>2.4</v>
      </c>
      <c r="RO9" s="14">
        <v>-0.2</v>
      </c>
      <c r="RP9" s="14">
        <v>3</v>
      </c>
      <c r="RQ9" s="14">
        <v>2.8</v>
      </c>
      <c r="RR9" s="14">
        <v>2.8</v>
      </c>
      <c r="RS9" s="14">
        <v>0.2</v>
      </c>
      <c r="RT9" s="14">
        <v>0</v>
      </c>
      <c r="RU9" s="14">
        <v>0</v>
      </c>
      <c r="RV9" s="14">
        <v>0</v>
      </c>
      <c r="RW9" s="14">
        <v>0</v>
      </c>
      <c r="RX9" s="14">
        <v>2.2000000000000002</v>
      </c>
      <c r="RY9" s="14">
        <v>2.7</v>
      </c>
      <c r="RZ9" s="14">
        <v>2.7</v>
      </c>
      <c r="SA9" s="14">
        <v>-0.5</v>
      </c>
      <c r="SB9" s="14">
        <v>13.5</v>
      </c>
      <c r="SC9" s="14">
        <v>11.08052</v>
      </c>
      <c r="SD9" s="14">
        <v>11.08052</v>
      </c>
      <c r="SE9" s="14">
        <v>2.4194800000000001</v>
      </c>
      <c r="SF9" s="14"/>
      <c r="SG9" s="14">
        <v>2</v>
      </c>
      <c r="SH9" s="14">
        <v>2</v>
      </c>
      <c r="SI9" s="14">
        <v>-2</v>
      </c>
      <c r="SJ9" s="14"/>
      <c r="SK9" s="14"/>
      <c r="SL9" s="14">
        <v>0.7</v>
      </c>
      <c r="SM9" s="14">
        <v>-0.7</v>
      </c>
      <c r="SN9" s="14">
        <v>12.7</v>
      </c>
      <c r="SO9" s="14">
        <v>13.073169999999999</v>
      </c>
      <c r="SP9" s="14">
        <v>13.073169999999999</v>
      </c>
      <c r="SQ9" s="14">
        <v>-0.37317</v>
      </c>
      <c r="SR9" s="14">
        <v>6.1</v>
      </c>
      <c r="SS9" s="14">
        <v>7.2</v>
      </c>
      <c r="ST9" s="14">
        <v>7.2</v>
      </c>
      <c r="SU9" s="14">
        <v>-1.1000000000000001</v>
      </c>
      <c r="SV9" s="14">
        <v>8.4</v>
      </c>
      <c r="SW9" s="14">
        <v>10</v>
      </c>
      <c r="SX9" s="14">
        <v>10</v>
      </c>
      <c r="SY9" s="14">
        <v>-1.6</v>
      </c>
      <c r="SZ9" s="14">
        <v>12.3</v>
      </c>
      <c r="TA9" s="14">
        <v>12.682930000000001</v>
      </c>
      <c r="TB9" s="14">
        <v>12.682930000000001</v>
      </c>
      <c r="TC9" s="14">
        <v>-0.38292999999999999</v>
      </c>
      <c r="TD9" s="14">
        <v>20</v>
      </c>
      <c r="TE9" s="14">
        <v>19.317070000000001</v>
      </c>
      <c r="TF9" s="14">
        <v>19.317070000000001</v>
      </c>
      <c r="TG9" s="14">
        <v>0.68293000000000004</v>
      </c>
      <c r="TH9" s="14">
        <v>23.3</v>
      </c>
      <c r="TI9" s="14">
        <v>16</v>
      </c>
      <c r="TJ9" s="14">
        <v>16</v>
      </c>
      <c r="TK9" s="14">
        <v>7.3</v>
      </c>
      <c r="TL9" s="14">
        <v>40.4</v>
      </c>
      <c r="TM9" s="14">
        <v>46</v>
      </c>
      <c r="TN9" s="14">
        <v>46</v>
      </c>
      <c r="TO9" s="14">
        <v>-5.6</v>
      </c>
      <c r="TP9" s="14">
        <v>0</v>
      </c>
      <c r="TQ9" s="14">
        <v>0</v>
      </c>
      <c r="TR9" s="14">
        <v>0</v>
      </c>
      <c r="TS9" s="14">
        <v>0</v>
      </c>
      <c r="TT9" s="14">
        <v>62.4</v>
      </c>
      <c r="TU9" s="14">
        <v>65.989999999999995</v>
      </c>
      <c r="TV9" s="14">
        <v>65.989999999999995</v>
      </c>
      <c r="TW9" s="14">
        <v>-3.59</v>
      </c>
      <c r="TX9" s="14">
        <v>82</v>
      </c>
      <c r="TY9" s="14">
        <v>58.89</v>
      </c>
      <c r="TZ9" s="14">
        <v>58.89</v>
      </c>
      <c r="UA9" s="14">
        <v>23.11</v>
      </c>
      <c r="UB9" s="14">
        <v>6.2</v>
      </c>
      <c r="UC9" s="14">
        <v>4.9400000000000004</v>
      </c>
      <c r="UD9" s="14">
        <v>4.9400000000000004</v>
      </c>
      <c r="UE9" s="14">
        <v>1.26</v>
      </c>
      <c r="UF9" s="14">
        <v>3.6</v>
      </c>
      <c r="UG9" s="14">
        <v>3.8</v>
      </c>
      <c r="UH9" s="14">
        <v>3.8</v>
      </c>
      <c r="UI9" s="14">
        <v>-0.2</v>
      </c>
      <c r="UJ9" s="14">
        <v>9.9</v>
      </c>
      <c r="UK9" s="14">
        <v>11.707319999999999</v>
      </c>
      <c r="UL9" s="14">
        <v>11.707319999999999</v>
      </c>
      <c r="UM9" s="14">
        <v>-1.80732</v>
      </c>
      <c r="UN9" s="14">
        <v>4.5999999999999996</v>
      </c>
      <c r="UO9" s="14">
        <v>4</v>
      </c>
      <c r="UP9" s="14">
        <v>4</v>
      </c>
      <c r="UQ9" s="14">
        <v>0.6</v>
      </c>
      <c r="UR9" s="14">
        <v>7</v>
      </c>
      <c r="US9" s="14">
        <v>4.5999999999999996</v>
      </c>
      <c r="UT9" s="14">
        <v>4.5999999999999996</v>
      </c>
      <c r="UU9" s="14">
        <v>2.4</v>
      </c>
      <c r="UV9" s="14">
        <v>11.8</v>
      </c>
      <c r="UW9" s="14">
        <v>12.682930000000001</v>
      </c>
      <c r="UX9" s="14">
        <v>12.682930000000001</v>
      </c>
      <c r="UY9" s="14">
        <v>-0.88292999999999999</v>
      </c>
      <c r="UZ9" s="14">
        <v>12.4</v>
      </c>
      <c r="VA9" s="14">
        <v>12.682930000000001</v>
      </c>
      <c r="VB9" s="14">
        <v>12.682930000000001</v>
      </c>
      <c r="VC9" s="14">
        <v>-0.28293000000000001</v>
      </c>
      <c r="VD9" s="14">
        <v>12.8</v>
      </c>
      <c r="VE9" s="14">
        <v>11.707319999999999</v>
      </c>
      <c r="VF9" s="14">
        <v>11.707319999999999</v>
      </c>
      <c r="VG9" s="14">
        <v>1.0926800000000001</v>
      </c>
      <c r="VH9" s="14">
        <v>7.8</v>
      </c>
      <c r="VI9" s="14">
        <v>3.16</v>
      </c>
      <c r="VJ9" s="14">
        <v>3.16</v>
      </c>
      <c r="VK9" s="14">
        <v>4.6399999999999997</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47.8</v>
      </c>
      <c r="WC9" s="14">
        <v>55</v>
      </c>
      <c r="WD9" s="14">
        <v>55</v>
      </c>
      <c r="WE9" s="14">
        <v>-7.2</v>
      </c>
      <c r="WF9" s="14">
        <v>38.6</v>
      </c>
      <c r="WG9" s="14">
        <v>40</v>
      </c>
      <c r="WH9" s="14">
        <v>40</v>
      </c>
      <c r="WI9" s="14">
        <v>-1.4</v>
      </c>
      <c r="WJ9" s="14">
        <v>0</v>
      </c>
      <c r="WK9" s="14">
        <v>0</v>
      </c>
      <c r="WL9" s="14">
        <v>0</v>
      </c>
      <c r="WM9" s="14">
        <v>0</v>
      </c>
      <c r="WN9" s="14">
        <v>0</v>
      </c>
      <c r="WO9" s="14">
        <v>0</v>
      </c>
      <c r="WP9" s="14">
        <v>0</v>
      </c>
      <c r="WQ9" s="14">
        <v>0</v>
      </c>
      <c r="WR9" s="14">
        <v>9.5</v>
      </c>
      <c r="WS9" s="14">
        <v>9.6</v>
      </c>
      <c r="WT9" s="14">
        <v>9.6</v>
      </c>
      <c r="WU9" s="14">
        <v>-0.1</v>
      </c>
      <c r="WV9" s="14">
        <v>20</v>
      </c>
      <c r="WW9" s="14">
        <v>19.317070000000001</v>
      </c>
      <c r="WX9" s="14">
        <v>19.317070000000001</v>
      </c>
      <c r="WY9" s="14">
        <v>0.68293000000000004</v>
      </c>
      <c r="WZ9" s="14">
        <v>9.3000000000000007</v>
      </c>
      <c r="XA9" s="14">
        <v>10.7</v>
      </c>
      <c r="XB9" s="14">
        <v>10.7</v>
      </c>
      <c r="XC9" s="14">
        <v>-1.4</v>
      </c>
      <c r="XD9" s="14">
        <v>33.9</v>
      </c>
      <c r="XE9" s="14">
        <v>34.615380000000002</v>
      </c>
      <c r="XF9" s="14">
        <v>45</v>
      </c>
      <c r="XG9" s="14">
        <v>-11.1</v>
      </c>
      <c r="XH9" s="14">
        <v>18.100000000000001</v>
      </c>
      <c r="XI9" s="14">
        <v>15.38462</v>
      </c>
      <c r="XJ9" s="14">
        <v>20</v>
      </c>
      <c r="XK9" s="14">
        <v>-1.9</v>
      </c>
      <c r="XL9" s="14"/>
      <c r="XM9" s="14"/>
      <c r="XN9" s="14"/>
      <c r="XO9" s="14">
        <v>0</v>
      </c>
      <c r="XP9" s="14"/>
      <c r="XQ9" s="14"/>
      <c r="XR9" s="14"/>
      <c r="XS9" s="14">
        <v>0</v>
      </c>
      <c r="XT9" s="14">
        <v>17</v>
      </c>
      <c r="XU9" s="14">
        <v>14</v>
      </c>
      <c r="XV9" s="14">
        <v>14</v>
      </c>
      <c r="XW9" s="14">
        <v>3</v>
      </c>
      <c r="XX9" s="14"/>
      <c r="XY9" s="14"/>
      <c r="XZ9" s="14"/>
      <c r="YA9" s="14">
        <v>0</v>
      </c>
      <c r="YB9" s="14"/>
      <c r="YC9" s="14"/>
      <c r="YD9" s="14"/>
      <c r="YE9" s="14">
        <v>0</v>
      </c>
    </row>
    <row r="10" spans="1:655" ht="24" customHeight="1" x14ac:dyDescent="0.35">
      <c r="A10" s="1"/>
      <c r="B10" s="16" t="s">
        <v>53</v>
      </c>
      <c r="C10" s="16" t="s">
        <v>828</v>
      </c>
      <c r="D10" s="17">
        <v>104.2</v>
      </c>
      <c r="E10" s="17">
        <v>100</v>
      </c>
      <c r="F10" s="17">
        <v>100</v>
      </c>
      <c r="G10" s="17">
        <v>4.2</v>
      </c>
      <c r="H10" s="17">
        <v>599.1</v>
      </c>
      <c r="I10" s="17">
        <v>597.06966999999997</v>
      </c>
      <c r="J10" s="17">
        <v>597.06966999999997</v>
      </c>
      <c r="K10" s="17">
        <v>2.0303300000000002</v>
      </c>
      <c r="L10" s="17">
        <v>203.6</v>
      </c>
      <c r="M10" s="17">
        <v>195.18487999999999</v>
      </c>
      <c r="N10" s="17">
        <v>195.18487999999999</v>
      </c>
      <c r="O10" s="17">
        <v>8.4151199999999999</v>
      </c>
      <c r="P10" s="17">
        <v>0</v>
      </c>
      <c r="Q10" s="17">
        <v>0</v>
      </c>
      <c r="R10" s="17">
        <v>0</v>
      </c>
      <c r="S10" s="17">
        <v>0</v>
      </c>
      <c r="T10" s="17">
        <v>0</v>
      </c>
      <c r="U10" s="17">
        <v>0</v>
      </c>
      <c r="V10" s="17">
        <v>0</v>
      </c>
      <c r="W10" s="17">
        <v>0</v>
      </c>
      <c r="X10" s="17">
        <v>89.5</v>
      </c>
      <c r="Y10" s="17">
        <v>92.226339999999993</v>
      </c>
      <c r="Z10" s="17">
        <v>92.226339999999993</v>
      </c>
      <c r="AA10" s="17">
        <v>-2.72634</v>
      </c>
      <c r="AB10" s="17">
        <v>208.1</v>
      </c>
      <c r="AC10" s="17">
        <v>220</v>
      </c>
      <c r="AD10" s="17">
        <v>220</v>
      </c>
      <c r="AE10" s="17">
        <v>-11.9</v>
      </c>
      <c r="AF10" s="17"/>
      <c r="AG10" s="17"/>
      <c r="AH10" s="17"/>
      <c r="AI10" s="17">
        <v>0</v>
      </c>
      <c r="AJ10" s="17"/>
      <c r="AK10" s="17"/>
      <c r="AL10" s="17"/>
      <c r="AM10" s="17">
        <v>0</v>
      </c>
      <c r="AN10" s="17">
        <v>106.4</v>
      </c>
      <c r="AO10" s="17">
        <v>116.66667</v>
      </c>
      <c r="AP10" s="17">
        <v>116.66667</v>
      </c>
      <c r="AQ10" s="17">
        <v>-10.26667</v>
      </c>
      <c r="AR10" s="17">
        <v>106.1</v>
      </c>
      <c r="AS10" s="17">
        <v>116.66667</v>
      </c>
      <c r="AT10" s="17">
        <v>116.66667</v>
      </c>
      <c r="AU10" s="17">
        <v>-10.56667</v>
      </c>
      <c r="AV10" s="17">
        <v>105.8</v>
      </c>
      <c r="AW10" s="17">
        <v>116.66667</v>
      </c>
      <c r="AX10" s="17">
        <v>116.66667</v>
      </c>
      <c r="AY10" s="17">
        <v>-10.866669999999999</v>
      </c>
      <c r="AZ10" s="17">
        <v>206.6</v>
      </c>
      <c r="BA10" s="17">
        <v>175</v>
      </c>
      <c r="BB10" s="17">
        <v>175</v>
      </c>
      <c r="BC10" s="17">
        <v>31.6</v>
      </c>
      <c r="BD10" s="17">
        <v>209.4</v>
      </c>
      <c r="BE10" s="17">
        <v>204.87801999999999</v>
      </c>
      <c r="BF10" s="17">
        <v>204.87801999999999</v>
      </c>
      <c r="BG10" s="17">
        <v>4.5219800000000001</v>
      </c>
      <c r="BH10" s="17">
        <v>109.8</v>
      </c>
      <c r="BI10" s="17">
        <v>102.43901</v>
      </c>
      <c r="BJ10" s="17">
        <v>102.43901</v>
      </c>
      <c r="BK10" s="17">
        <v>7.3609900000000001</v>
      </c>
      <c r="BL10" s="17">
        <v>553.9</v>
      </c>
      <c r="BM10" s="17">
        <v>568.29854</v>
      </c>
      <c r="BN10" s="17">
        <v>568.29854</v>
      </c>
      <c r="BO10" s="17">
        <v>-14.398540000000001</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164.6</v>
      </c>
      <c r="CK10" s="17">
        <v>164.70732000000001</v>
      </c>
      <c r="CL10" s="17">
        <v>164.70732000000001</v>
      </c>
      <c r="CM10" s="17">
        <v>-0.10732</v>
      </c>
      <c r="CN10" s="17">
        <v>7.1</v>
      </c>
      <c r="CO10" s="17">
        <v>5.1346499999999997</v>
      </c>
      <c r="CP10" s="17">
        <v>5.1346499999999997</v>
      </c>
      <c r="CQ10" s="17">
        <v>1.9653499999999999</v>
      </c>
      <c r="CR10" s="17">
        <v>5.3</v>
      </c>
      <c r="CS10" s="17">
        <v>2.8184800000000001</v>
      </c>
      <c r="CT10" s="17">
        <v>2.8184800000000001</v>
      </c>
      <c r="CU10" s="17">
        <v>2.4815200000000002</v>
      </c>
      <c r="CV10" s="17"/>
      <c r="CW10" s="17"/>
      <c r="CX10" s="17"/>
      <c r="CY10" s="17">
        <v>0</v>
      </c>
      <c r="CZ10" s="17">
        <v>6.7</v>
      </c>
      <c r="DA10" s="17">
        <v>6.8787000000000003</v>
      </c>
      <c r="DB10" s="17">
        <v>6.8787000000000003</v>
      </c>
      <c r="DC10" s="17">
        <v>-0.1787</v>
      </c>
      <c r="DD10" s="17">
        <v>11.3</v>
      </c>
      <c r="DE10" s="17">
        <v>12.77125</v>
      </c>
      <c r="DF10" s="17">
        <v>12.77125</v>
      </c>
      <c r="DG10" s="17">
        <v>-1.4712499999999999</v>
      </c>
      <c r="DH10" s="17">
        <v>75.099999999999994</v>
      </c>
      <c r="DI10" s="17">
        <v>69.944130000000001</v>
      </c>
      <c r="DJ10" s="17">
        <v>69.944119999999998</v>
      </c>
      <c r="DK10" s="17">
        <v>5.1558799999999998</v>
      </c>
      <c r="DL10" s="17"/>
      <c r="DM10" s="17"/>
      <c r="DN10" s="17"/>
      <c r="DO10" s="17">
        <v>0</v>
      </c>
      <c r="DP10" s="17"/>
      <c r="DQ10" s="17"/>
      <c r="DR10" s="17"/>
      <c r="DS10" s="17">
        <v>0</v>
      </c>
      <c r="DT10" s="17"/>
      <c r="DU10" s="17"/>
      <c r="DV10" s="17"/>
      <c r="DW10" s="17">
        <v>0</v>
      </c>
      <c r="DX10" s="17"/>
      <c r="DY10" s="17"/>
      <c r="DZ10" s="17"/>
      <c r="EA10" s="17">
        <v>0</v>
      </c>
      <c r="EB10" s="17">
        <v>110.5</v>
      </c>
      <c r="EC10" s="17">
        <v>112.90537</v>
      </c>
      <c r="ED10" s="17">
        <v>112.90537</v>
      </c>
      <c r="EE10" s="17">
        <v>-2.40537</v>
      </c>
      <c r="EF10" s="17">
        <v>176.2</v>
      </c>
      <c r="EG10" s="17">
        <v>221.30108000000001</v>
      </c>
      <c r="EH10" s="17">
        <v>221.30108000000001</v>
      </c>
      <c r="EI10" s="17">
        <v>-45.101080000000003</v>
      </c>
      <c r="EJ10" s="17"/>
      <c r="EK10" s="17"/>
      <c r="EL10" s="17"/>
      <c r="EM10" s="17">
        <v>0</v>
      </c>
      <c r="EN10" s="17"/>
      <c r="EO10" s="17"/>
      <c r="EP10" s="17"/>
      <c r="EQ10" s="17">
        <v>0</v>
      </c>
      <c r="ER10" s="17"/>
      <c r="ES10" s="17"/>
      <c r="ET10" s="17"/>
      <c r="EU10" s="17">
        <v>0</v>
      </c>
      <c r="EV10" s="17">
        <v>6.5</v>
      </c>
      <c r="EW10" s="17">
        <v>6.39</v>
      </c>
      <c r="EX10" s="17">
        <v>6.39</v>
      </c>
      <c r="EY10" s="17">
        <v>0.11</v>
      </c>
      <c r="EZ10" s="17">
        <v>230.1</v>
      </c>
      <c r="FA10" s="17">
        <v>229.30732</v>
      </c>
      <c r="FB10" s="17">
        <v>229.30732</v>
      </c>
      <c r="FC10" s="17">
        <v>0.79268000000000005</v>
      </c>
      <c r="FD10" s="17">
        <v>62.5</v>
      </c>
      <c r="FE10" s="17">
        <v>63.06664</v>
      </c>
      <c r="FF10" s="17">
        <v>63.06664</v>
      </c>
      <c r="FG10" s="17">
        <v>-0.56664000000000003</v>
      </c>
      <c r="FH10" s="17">
        <v>45.7</v>
      </c>
      <c r="FI10" s="17">
        <v>46.153849999999998</v>
      </c>
      <c r="FJ10" s="17">
        <v>58.48263</v>
      </c>
      <c r="FK10" s="17">
        <v>-12.782629999999999</v>
      </c>
      <c r="FL10" s="17">
        <v>34.200000000000003</v>
      </c>
      <c r="FM10" s="17">
        <v>32.040660000000003</v>
      </c>
      <c r="FN10" s="17">
        <v>32.040660000000003</v>
      </c>
      <c r="FO10" s="17">
        <v>2.1593399999999998</v>
      </c>
      <c r="FP10" s="17">
        <v>18.7</v>
      </c>
      <c r="FQ10" s="17">
        <v>19.28585</v>
      </c>
      <c r="FR10" s="17">
        <v>19.28585</v>
      </c>
      <c r="FS10" s="17">
        <v>-0.58584999999999998</v>
      </c>
      <c r="FT10" s="17">
        <v>19.7</v>
      </c>
      <c r="FU10" s="17">
        <v>19.317070000000001</v>
      </c>
      <c r="FV10" s="17">
        <v>19.317070000000001</v>
      </c>
      <c r="FW10" s="17">
        <v>0.38292999999999999</v>
      </c>
      <c r="FX10" s="17">
        <v>89.7</v>
      </c>
      <c r="FY10" s="17">
        <v>87.657560000000004</v>
      </c>
      <c r="FZ10" s="17">
        <v>87.657560000000004</v>
      </c>
      <c r="GA10" s="17">
        <v>2.04244</v>
      </c>
      <c r="GB10" s="17"/>
      <c r="GC10" s="17"/>
      <c r="GD10" s="17"/>
      <c r="GE10" s="17">
        <v>0</v>
      </c>
      <c r="GF10" s="17">
        <v>121.8</v>
      </c>
      <c r="GG10" s="17">
        <v>136.06837999999999</v>
      </c>
      <c r="GH10" s="17">
        <v>136.06837999999999</v>
      </c>
      <c r="GI10" s="17">
        <v>-14.268380000000001</v>
      </c>
      <c r="GJ10" s="17">
        <v>74.099999999999994</v>
      </c>
      <c r="GK10" s="17">
        <v>68.034189999999995</v>
      </c>
      <c r="GL10" s="17">
        <v>68.034189999999995</v>
      </c>
      <c r="GM10" s="17">
        <v>6.0658099999999999</v>
      </c>
      <c r="GN10" s="17">
        <v>109.2</v>
      </c>
      <c r="GO10" s="17">
        <v>110.91316999999999</v>
      </c>
      <c r="GP10" s="17">
        <v>110.91316999999999</v>
      </c>
      <c r="GQ10" s="17">
        <v>-1.7131700000000001</v>
      </c>
      <c r="GR10" s="17">
        <v>8.3000000000000007</v>
      </c>
      <c r="GS10" s="17">
        <v>9.09</v>
      </c>
      <c r="GT10" s="17">
        <v>9.09</v>
      </c>
      <c r="GU10" s="17">
        <v>-0.79</v>
      </c>
      <c r="GV10" s="17">
        <v>3.6</v>
      </c>
      <c r="GW10" s="17">
        <v>9.9490999999999996</v>
      </c>
      <c r="GX10" s="17">
        <v>9.9490999999999996</v>
      </c>
      <c r="GY10" s="17">
        <v>-6.3491</v>
      </c>
      <c r="GZ10" s="17">
        <v>39.4</v>
      </c>
      <c r="HA10" s="17">
        <v>47.26634</v>
      </c>
      <c r="HB10" s="17">
        <v>47.26634</v>
      </c>
      <c r="HC10" s="17">
        <v>-7.8663400000000001</v>
      </c>
      <c r="HD10" s="17"/>
      <c r="HE10" s="17"/>
      <c r="HF10" s="17"/>
      <c r="HG10" s="17">
        <v>0</v>
      </c>
      <c r="HH10" s="17">
        <v>3.8</v>
      </c>
      <c r="HI10" s="17">
        <v>4.0998900000000003</v>
      </c>
      <c r="HJ10" s="17">
        <v>4.0998900000000003</v>
      </c>
      <c r="HK10" s="17">
        <v>-0.29988999999999999</v>
      </c>
      <c r="HL10" s="17">
        <v>27.7</v>
      </c>
      <c r="HM10" s="17">
        <v>33.323279999999997</v>
      </c>
      <c r="HN10" s="17">
        <v>33.323279999999997</v>
      </c>
      <c r="HO10" s="17">
        <v>-5.6232800000000003</v>
      </c>
      <c r="HP10" s="17">
        <v>121.4</v>
      </c>
      <c r="HQ10" s="17">
        <v>171.54185000000001</v>
      </c>
      <c r="HR10" s="17">
        <v>171.54185000000001</v>
      </c>
      <c r="HS10" s="17">
        <v>-50.141849999999998</v>
      </c>
      <c r="HT10" s="17"/>
      <c r="HU10" s="17"/>
      <c r="HV10" s="17"/>
      <c r="HW10" s="17">
        <v>0</v>
      </c>
      <c r="HX10" s="17"/>
      <c r="HY10" s="17"/>
      <c r="HZ10" s="17"/>
      <c r="IA10" s="17">
        <v>0</v>
      </c>
      <c r="IB10" s="17">
        <v>47.2</v>
      </c>
      <c r="IC10" s="17">
        <v>47.670960000000001</v>
      </c>
      <c r="ID10" s="17">
        <v>47.67127</v>
      </c>
      <c r="IE10" s="17">
        <v>-0.47127000000000002</v>
      </c>
      <c r="IF10" s="17"/>
      <c r="IG10" s="17"/>
      <c r="IH10" s="17"/>
      <c r="II10" s="17">
        <v>0</v>
      </c>
      <c r="IJ10" s="17">
        <v>0</v>
      </c>
      <c r="IK10" s="17">
        <v>0</v>
      </c>
      <c r="IL10" s="17"/>
      <c r="IM10" s="17">
        <v>0</v>
      </c>
      <c r="IN10" s="17">
        <v>47.3</v>
      </c>
      <c r="IO10" s="17">
        <v>48.41648</v>
      </c>
      <c r="IP10" s="17">
        <v>0</v>
      </c>
      <c r="IQ10" s="17">
        <v>47.3</v>
      </c>
      <c r="IR10" s="17"/>
      <c r="IS10" s="17"/>
      <c r="IT10" s="17"/>
      <c r="IU10" s="17">
        <v>0</v>
      </c>
      <c r="IV10" s="17"/>
      <c r="IW10" s="17"/>
      <c r="IX10" s="17"/>
      <c r="IY10" s="17">
        <v>0</v>
      </c>
      <c r="IZ10" s="17"/>
      <c r="JA10" s="17"/>
      <c r="JB10" s="17"/>
      <c r="JC10" s="17">
        <v>0</v>
      </c>
      <c r="JD10" s="17">
        <v>86.6</v>
      </c>
      <c r="JE10" s="17">
        <v>88.815600000000003</v>
      </c>
      <c r="JF10" s="17">
        <v>88.815600000000003</v>
      </c>
      <c r="JG10" s="17">
        <v>-2.2155999999999998</v>
      </c>
      <c r="JH10" s="17">
        <v>129.69999999999999</v>
      </c>
      <c r="JI10" s="17">
        <v>114.06256999999999</v>
      </c>
      <c r="JJ10" s="17">
        <v>117.37349</v>
      </c>
      <c r="JK10" s="17">
        <v>12.326510000000001</v>
      </c>
      <c r="JL10" s="17">
        <v>129.6</v>
      </c>
      <c r="JM10" s="17">
        <v>114.06256999999999</v>
      </c>
      <c r="JN10" s="17">
        <v>117.37349</v>
      </c>
      <c r="JO10" s="17">
        <v>12.226509999999999</v>
      </c>
      <c r="JP10" s="17">
        <v>0</v>
      </c>
      <c r="JQ10" s="17">
        <v>0</v>
      </c>
      <c r="JR10" s="17">
        <v>0</v>
      </c>
      <c r="JS10" s="17">
        <v>0</v>
      </c>
      <c r="JT10" s="17">
        <v>137.80000000000001</v>
      </c>
      <c r="JU10" s="17">
        <v>114.06256999999999</v>
      </c>
      <c r="JV10" s="17">
        <v>117.37349</v>
      </c>
      <c r="JW10" s="17">
        <v>20.42651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3.9931199999999998</v>
      </c>
      <c r="LF10" s="17">
        <v>3.9931199999999998</v>
      </c>
      <c r="LG10" s="17">
        <v>0.50688</v>
      </c>
      <c r="LH10" s="17">
        <v>76.8</v>
      </c>
      <c r="LI10" s="17">
        <v>116.48244</v>
      </c>
      <c r="LJ10" s="17">
        <v>115.92167999999999</v>
      </c>
      <c r="LK10" s="17">
        <v>-39.121679999999998</v>
      </c>
      <c r="LL10" s="17">
        <v>108.8</v>
      </c>
      <c r="LM10" s="17">
        <v>109.2208</v>
      </c>
      <c r="LN10" s="17">
        <v>125.40226</v>
      </c>
      <c r="LO10" s="17">
        <v>-16.602260000000001</v>
      </c>
      <c r="LP10" s="17">
        <v>46.5</v>
      </c>
      <c r="LQ10" s="17">
        <v>44.187260000000002</v>
      </c>
      <c r="LR10" s="17">
        <v>44.187260000000002</v>
      </c>
      <c r="LS10" s="17">
        <v>2.3127399999999998</v>
      </c>
      <c r="LT10" s="17">
        <v>79.900000000000006</v>
      </c>
      <c r="LU10" s="17">
        <v>78.567999999999998</v>
      </c>
      <c r="LV10" s="17">
        <v>78.567999999999998</v>
      </c>
      <c r="LW10" s="17">
        <v>1.3320000000000001</v>
      </c>
      <c r="LX10" s="17">
        <v>30.1</v>
      </c>
      <c r="LY10" s="17">
        <v>30.097560000000001</v>
      </c>
      <c r="LZ10" s="17">
        <v>30.097560000000001</v>
      </c>
      <c r="MA10" s="17">
        <v>2.4399999999999999E-3</v>
      </c>
      <c r="MB10" s="17"/>
      <c r="MC10" s="17"/>
      <c r="MD10" s="17"/>
      <c r="ME10" s="17">
        <v>0</v>
      </c>
      <c r="MF10" s="17"/>
      <c r="MG10" s="17"/>
      <c r="MH10" s="17"/>
      <c r="MI10" s="17">
        <v>0</v>
      </c>
      <c r="MJ10" s="17"/>
      <c r="MK10" s="17"/>
      <c r="ML10" s="17"/>
      <c r="MM10" s="17">
        <v>0</v>
      </c>
      <c r="MN10" s="17">
        <v>102.3</v>
      </c>
      <c r="MO10" s="17">
        <v>110</v>
      </c>
      <c r="MP10" s="17">
        <v>110</v>
      </c>
      <c r="MQ10" s="17">
        <v>-7.7</v>
      </c>
      <c r="MR10" s="17">
        <v>101.8</v>
      </c>
      <c r="MS10" s="17">
        <v>110</v>
      </c>
      <c r="MT10" s="17">
        <v>110</v>
      </c>
      <c r="MU10" s="17">
        <v>-8.1999999999999993</v>
      </c>
      <c r="MV10" s="17">
        <v>122.2</v>
      </c>
      <c r="MW10" s="17">
        <v>110</v>
      </c>
      <c r="MX10" s="17">
        <v>110</v>
      </c>
      <c r="MY10" s="17">
        <v>12.2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62.5</v>
      </c>
      <c r="OG10" s="17">
        <v>86.156999999999996</v>
      </c>
      <c r="OH10" s="17">
        <v>86.156999999999996</v>
      </c>
      <c r="OI10" s="17">
        <v>-23.657</v>
      </c>
      <c r="OJ10" s="17">
        <v>0</v>
      </c>
      <c r="OK10" s="17">
        <v>0</v>
      </c>
      <c r="OL10" s="17">
        <v>0</v>
      </c>
      <c r="OM10" s="17">
        <v>0</v>
      </c>
      <c r="ON10" s="17">
        <v>11.3</v>
      </c>
      <c r="OO10" s="17">
        <v>11.603</v>
      </c>
      <c r="OP10" s="17">
        <v>11.603</v>
      </c>
      <c r="OQ10" s="17">
        <v>-0.30299999999999999</v>
      </c>
      <c r="OR10" s="17">
        <v>0</v>
      </c>
      <c r="OS10" s="17">
        <v>0</v>
      </c>
      <c r="OT10" s="17">
        <v>0</v>
      </c>
      <c r="OU10" s="17">
        <v>0</v>
      </c>
      <c r="OV10" s="17">
        <v>20.0593</v>
      </c>
      <c r="OW10" s="17">
        <v>17.560980000000001</v>
      </c>
      <c r="OX10" s="17">
        <v>17.560980000000001</v>
      </c>
      <c r="OY10" s="17">
        <v>2.4983200000000001</v>
      </c>
      <c r="OZ10" s="17">
        <v>9.9</v>
      </c>
      <c r="PA10" s="17">
        <v>9.9830000000000005</v>
      </c>
      <c r="PB10" s="17">
        <v>9.9830000000000005</v>
      </c>
      <c r="PC10" s="17">
        <v>-8.3000000000000004E-2</v>
      </c>
      <c r="PD10" s="17">
        <v>5.5</v>
      </c>
      <c r="PE10" s="17">
        <v>5.67</v>
      </c>
      <c r="PF10" s="17">
        <v>5.67</v>
      </c>
      <c r="PG10" s="17">
        <v>-0.17</v>
      </c>
      <c r="PH10" s="17">
        <v>0.9</v>
      </c>
      <c r="PI10" s="17">
        <v>1</v>
      </c>
      <c r="PJ10" s="17">
        <v>1</v>
      </c>
      <c r="PK10" s="17">
        <v>-0.1</v>
      </c>
      <c r="PL10" s="17">
        <v>1.5</v>
      </c>
      <c r="PM10" s="17">
        <v>3.4</v>
      </c>
      <c r="PN10" s="17">
        <v>3.4</v>
      </c>
      <c r="PO10" s="17">
        <v>-1.9</v>
      </c>
      <c r="PP10" s="17">
        <v>4.5960000000000001</v>
      </c>
      <c r="PQ10" s="17">
        <v>4.7</v>
      </c>
      <c r="PR10" s="17">
        <v>4.7</v>
      </c>
      <c r="PS10" s="17">
        <v>-0.104</v>
      </c>
      <c r="PT10" s="17">
        <v>20.100000000000001</v>
      </c>
      <c r="PU10" s="17">
        <v>19.5122</v>
      </c>
      <c r="PV10" s="17">
        <v>19.5122</v>
      </c>
      <c r="PW10" s="17">
        <v>0.58779999999999999</v>
      </c>
      <c r="PX10" s="17">
        <v>20</v>
      </c>
      <c r="PY10" s="17">
        <v>19.5122</v>
      </c>
      <c r="PZ10" s="17">
        <v>19.5122</v>
      </c>
      <c r="QA10" s="17">
        <v>0.48780000000000001</v>
      </c>
      <c r="QB10" s="17">
        <v>19</v>
      </c>
      <c r="QC10" s="17">
        <v>18.2439</v>
      </c>
      <c r="QD10" s="17">
        <v>18.2439</v>
      </c>
      <c r="QE10" s="17">
        <v>0.75609999999999999</v>
      </c>
      <c r="QF10" s="17">
        <v>3.6</v>
      </c>
      <c r="QG10" s="17">
        <v>3.5</v>
      </c>
      <c r="QH10" s="17">
        <v>3.5</v>
      </c>
      <c r="QI10" s="17">
        <v>0.1</v>
      </c>
      <c r="QJ10" s="17">
        <v>18.5</v>
      </c>
      <c r="QK10" s="17">
        <v>18.048780000000001</v>
      </c>
      <c r="QL10" s="17">
        <v>18.048780000000001</v>
      </c>
      <c r="QM10" s="17">
        <v>0.45122000000000001</v>
      </c>
      <c r="QN10" s="17">
        <v>0</v>
      </c>
      <c r="QO10" s="17">
        <v>0</v>
      </c>
      <c r="QP10" s="17">
        <v>0</v>
      </c>
      <c r="QQ10" s="17">
        <v>0</v>
      </c>
      <c r="QR10" s="17">
        <v>0</v>
      </c>
      <c r="QS10" s="17">
        <v>0</v>
      </c>
      <c r="QT10" s="17">
        <v>0</v>
      </c>
      <c r="QU10" s="17">
        <v>0</v>
      </c>
      <c r="QV10" s="17">
        <v>25.8</v>
      </c>
      <c r="QW10" s="17">
        <v>17.539000000000001</v>
      </c>
      <c r="QX10" s="17">
        <v>17.539000000000001</v>
      </c>
      <c r="QY10" s="17">
        <v>8.2609999999999992</v>
      </c>
      <c r="QZ10" s="17">
        <v>70</v>
      </c>
      <c r="RA10" s="17">
        <v>46.338000000000001</v>
      </c>
      <c r="RB10" s="17">
        <v>46.338000000000001</v>
      </c>
      <c r="RC10" s="17">
        <v>23.661999999999999</v>
      </c>
      <c r="RD10" s="17">
        <v>4.5</v>
      </c>
      <c r="RE10" s="17">
        <v>4.2</v>
      </c>
      <c r="RF10" s="17">
        <v>4.2</v>
      </c>
      <c r="RG10" s="17">
        <v>0.3</v>
      </c>
      <c r="RH10" s="17">
        <v>1.1000000000000001</v>
      </c>
      <c r="RI10" s="17">
        <v>1.2</v>
      </c>
      <c r="RJ10" s="17">
        <v>1.2</v>
      </c>
      <c r="RK10" s="17">
        <v>-0.1</v>
      </c>
      <c r="RL10" s="17">
        <v>2.2000000000000002</v>
      </c>
      <c r="RM10" s="17">
        <v>2.4</v>
      </c>
      <c r="RN10" s="17">
        <v>2.4</v>
      </c>
      <c r="RO10" s="17">
        <v>-0.2</v>
      </c>
      <c r="RP10" s="17">
        <v>3</v>
      </c>
      <c r="RQ10" s="17">
        <v>2.8</v>
      </c>
      <c r="RR10" s="17">
        <v>2.8</v>
      </c>
      <c r="RS10" s="17">
        <v>0.2</v>
      </c>
      <c r="RT10" s="17">
        <v>0</v>
      </c>
      <c r="RU10" s="17">
        <v>0</v>
      </c>
      <c r="RV10" s="17">
        <v>0</v>
      </c>
      <c r="RW10" s="17">
        <v>0</v>
      </c>
      <c r="RX10" s="17">
        <v>2.2000000000000002</v>
      </c>
      <c r="RY10" s="17">
        <v>2.7</v>
      </c>
      <c r="RZ10" s="17">
        <v>2.7</v>
      </c>
      <c r="SA10" s="17">
        <v>-0.5</v>
      </c>
      <c r="SB10" s="17">
        <v>13.5</v>
      </c>
      <c r="SC10" s="17">
        <v>11.080450000000001</v>
      </c>
      <c r="SD10" s="17">
        <v>11.08052</v>
      </c>
      <c r="SE10" s="17">
        <v>2.4194800000000001</v>
      </c>
      <c r="SF10" s="17"/>
      <c r="SG10" s="17">
        <v>2</v>
      </c>
      <c r="SH10" s="17">
        <v>2</v>
      </c>
      <c r="SI10" s="17">
        <v>-2</v>
      </c>
      <c r="SJ10" s="17"/>
      <c r="SK10" s="17"/>
      <c r="SL10" s="17">
        <v>0.7</v>
      </c>
      <c r="SM10" s="17">
        <v>-0.7</v>
      </c>
      <c r="SN10" s="17">
        <v>12.8</v>
      </c>
      <c r="SO10" s="17">
        <v>13.073169999999999</v>
      </c>
      <c r="SP10" s="17">
        <v>13.073169999999999</v>
      </c>
      <c r="SQ10" s="17">
        <v>-0.27317000000000002</v>
      </c>
      <c r="SR10" s="17">
        <v>6</v>
      </c>
      <c r="SS10" s="17">
        <v>7.2</v>
      </c>
      <c r="ST10" s="17">
        <v>7.2</v>
      </c>
      <c r="SU10" s="17">
        <v>-1.2</v>
      </c>
      <c r="SV10" s="17">
        <v>8.1999999999999993</v>
      </c>
      <c r="SW10" s="17">
        <v>10</v>
      </c>
      <c r="SX10" s="17">
        <v>10</v>
      </c>
      <c r="SY10" s="17">
        <v>-1.8</v>
      </c>
      <c r="SZ10" s="17">
        <v>11.9</v>
      </c>
      <c r="TA10" s="17">
        <v>12.682930000000001</v>
      </c>
      <c r="TB10" s="17">
        <v>12.682930000000001</v>
      </c>
      <c r="TC10" s="17">
        <v>-0.78293000000000001</v>
      </c>
      <c r="TD10" s="17">
        <v>19.8</v>
      </c>
      <c r="TE10" s="17">
        <v>19.317070000000001</v>
      </c>
      <c r="TF10" s="17">
        <v>19.317070000000001</v>
      </c>
      <c r="TG10" s="17">
        <v>0.48293000000000003</v>
      </c>
      <c r="TH10" s="17">
        <v>17.8</v>
      </c>
      <c r="TI10" s="17">
        <v>17.539000000000001</v>
      </c>
      <c r="TJ10" s="17">
        <v>17.539000000000001</v>
      </c>
      <c r="TK10" s="17">
        <v>0.26100000000000001</v>
      </c>
      <c r="TL10" s="17">
        <v>41.2</v>
      </c>
      <c r="TM10" s="17">
        <v>30.934999999999999</v>
      </c>
      <c r="TN10" s="17">
        <v>30.934999999999999</v>
      </c>
      <c r="TO10" s="17">
        <v>10.265000000000001</v>
      </c>
      <c r="TP10" s="17">
        <v>0</v>
      </c>
      <c r="TQ10" s="17">
        <v>0</v>
      </c>
      <c r="TR10" s="17">
        <v>0</v>
      </c>
      <c r="TS10" s="17">
        <v>0</v>
      </c>
      <c r="TT10" s="17">
        <v>64.7</v>
      </c>
      <c r="TU10" s="17">
        <v>65.989999999999995</v>
      </c>
      <c r="TV10" s="17">
        <v>65.989999999999995</v>
      </c>
      <c r="TW10" s="17">
        <v>-1.29</v>
      </c>
      <c r="TX10" s="17">
        <v>77.5</v>
      </c>
      <c r="TY10" s="17">
        <v>58.89</v>
      </c>
      <c r="TZ10" s="17">
        <v>58.89</v>
      </c>
      <c r="UA10" s="17">
        <v>18.61</v>
      </c>
      <c r="UB10" s="17">
        <v>7.9</v>
      </c>
      <c r="UC10" s="17">
        <v>4.9400000000000004</v>
      </c>
      <c r="UD10" s="17">
        <v>4.9400000000000004</v>
      </c>
      <c r="UE10" s="17">
        <v>2.96</v>
      </c>
      <c r="UF10" s="17">
        <v>4.4000000000000004</v>
      </c>
      <c r="UG10" s="17">
        <v>3.8</v>
      </c>
      <c r="UH10" s="17">
        <v>3.8</v>
      </c>
      <c r="UI10" s="17">
        <v>0.6</v>
      </c>
      <c r="UJ10" s="17">
        <v>9.9</v>
      </c>
      <c r="UK10" s="17">
        <v>11.707319999999999</v>
      </c>
      <c r="UL10" s="17">
        <v>11.707319999999999</v>
      </c>
      <c r="UM10" s="17">
        <v>-1.80732</v>
      </c>
      <c r="UN10" s="17">
        <v>4.5999999999999996</v>
      </c>
      <c r="UO10" s="17">
        <v>4</v>
      </c>
      <c r="UP10" s="17">
        <v>4</v>
      </c>
      <c r="UQ10" s="17">
        <v>0.6</v>
      </c>
      <c r="UR10" s="17">
        <v>7</v>
      </c>
      <c r="US10" s="17">
        <v>4.5999999999999996</v>
      </c>
      <c r="UT10" s="17">
        <v>4.5999999999999996</v>
      </c>
      <c r="UU10" s="17">
        <v>2.4</v>
      </c>
      <c r="UV10" s="17">
        <v>11.8</v>
      </c>
      <c r="UW10" s="17">
        <v>12.682930000000001</v>
      </c>
      <c r="UX10" s="17">
        <v>12.682930000000001</v>
      </c>
      <c r="UY10" s="17">
        <v>-0.88292999999999999</v>
      </c>
      <c r="UZ10" s="17">
        <v>12.4</v>
      </c>
      <c r="VA10" s="17">
        <v>12.682930000000001</v>
      </c>
      <c r="VB10" s="17">
        <v>12.682930000000001</v>
      </c>
      <c r="VC10" s="17">
        <v>-0.28293000000000001</v>
      </c>
      <c r="VD10" s="17">
        <v>12.8</v>
      </c>
      <c r="VE10" s="17">
        <v>11.707319999999999</v>
      </c>
      <c r="VF10" s="17">
        <v>11.707319999999999</v>
      </c>
      <c r="VG10" s="17">
        <v>1.0926800000000001</v>
      </c>
      <c r="VH10" s="17">
        <v>8</v>
      </c>
      <c r="VI10" s="17">
        <v>7.7119999999999997</v>
      </c>
      <c r="VJ10" s="17">
        <v>7.7119999999999997</v>
      </c>
      <c r="VK10" s="17">
        <v>0.28799999999999998</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57.7</v>
      </c>
      <c r="WC10" s="17">
        <v>51</v>
      </c>
      <c r="WD10" s="17">
        <v>51</v>
      </c>
      <c r="WE10" s="17">
        <v>6.7</v>
      </c>
      <c r="WF10" s="17">
        <v>45.2</v>
      </c>
      <c r="WG10" s="17">
        <v>38</v>
      </c>
      <c r="WH10" s="17">
        <v>38</v>
      </c>
      <c r="WI10" s="17">
        <v>7.2</v>
      </c>
      <c r="WJ10" s="17">
        <v>0</v>
      </c>
      <c r="WK10" s="17">
        <v>0</v>
      </c>
      <c r="WL10" s="17">
        <v>0</v>
      </c>
      <c r="WM10" s="17">
        <v>0</v>
      </c>
      <c r="WN10" s="17">
        <v>0</v>
      </c>
      <c r="WO10" s="17">
        <v>0</v>
      </c>
      <c r="WP10" s="17">
        <v>0</v>
      </c>
      <c r="WQ10" s="17">
        <v>0</v>
      </c>
      <c r="WR10" s="17">
        <v>9.6</v>
      </c>
      <c r="WS10" s="17">
        <v>9.6</v>
      </c>
      <c r="WT10" s="17">
        <v>9.6</v>
      </c>
      <c r="WU10" s="17">
        <v>0</v>
      </c>
      <c r="WV10" s="17">
        <v>19.899999999999999</v>
      </c>
      <c r="WW10" s="17">
        <v>19.317070000000001</v>
      </c>
      <c r="WX10" s="17">
        <v>19.317070000000001</v>
      </c>
      <c r="WY10" s="17">
        <v>0.58292999999999995</v>
      </c>
      <c r="WZ10" s="17">
        <v>9.5</v>
      </c>
      <c r="XA10" s="17">
        <v>10.7</v>
      </c>
      <c r="XB10" s="17">
        <v>10.7</v>
      </c>
      <c r="XC10" s="17">
        <v>-1.2</v>
      </c>
      <c r="XD10" s="17">
        <v>33.799999999999997</v>
      </c>
      <c r="XE10" s="17">
        <v>34.615380000000002</v>
      </c>
      <c r="XF10" s="17">
        <v>45</v>
      </c>
      <c r="XG10" s="17">
        <v>-11.2</v>
      </c>
      <c r="XH10" s="17">
        <v>17.899999999999999</v>
      </c>
      <c r="XI10" s="17">
        <v>15.38462</v>
      </c>
      <c r="XJ10" s="17">
        <v>20</v>
      </c>
      <c r="XK10" s="17">
        <v>-2.1</v>
      </c>
      <c r="XL10" s="17"/>
      <c r="XM10" s="17"/>
      <c r="XN10" s="17"/>
      <c r="XO10" s="17">
        <v>0</v>
      </c>
      <c r="XP10" s="17"/>
      <c r="XQ10" s="17"/>
      <c r="XR10" s="17"/>
      <c r="XS10" s="17">
        <v>0</v>
      </c>
      <c r="XT10" s="17">
        <v>16.899999999999999</v>
      </c>
      <c r="XU10" s="17">
        <v>14</v>
      </c>
      <c r="XV10" s="17">
        <v>14</v>
      </c>
      <c r="XW10" s="17">
        <v>2.9</v>
      </c>
      <c r="XX10" s="17"/>
      <c r="XY10" s="17"/>
      <c r="XZ10" s="17"/>
      <c r="YA10" s="17">
        <v>0</v>
      </c>
      <c r="YB10" s="17"/>
      <c r="YC10" s="17"/>
      <c r="YD10" s="17"/>
      <c r="YE10" s="17">
        <v>0</v>
      </c>
    </row>
    <row r="11" spans="1:655" ht="24" customHeight="1" x14ac:dyDescent="0.35">
      <c r="A11" s="1"/>
      <c r="B11" s="16" t="s">
        <v>53</v>
      </c>
      <c r="C11" s="16" t="s">
        <v>829</v>
      </c>
      <c r="D11" s="17">
        <v>103.6</v>
      </c>
      <c r="E11" s="17">
        <v>100</v>
      </c>
      <c r="F11" s="17">
        <v>100</v>
      </c>
      <c r="G11" s="17">
        <v>3.6</v>
      </c>
      <c r="H11" s="17">
        <v>604.4</v>
      </c>
      <c r="I11" s="17">
        <v>597.06966999999997</v>
      </c>
      <c r="J11" s="17">
        <v>597.06966999999997</v>
      </c>
      <c r="K11" s="17">
        <v>7.33033</v>
      </c>
      <c r="L11" s="17">
        <v>200.8</v>
      </c>
      <c r="M11" s="17">
        <v>195.18487999999999</v>
      </c>
      <c r="N11" s="17">
        <v>195.18487999999999</v>
      </c>
      <c r="O11" s="17">
        <v>5.6151200000000001</v>
      </c>
      <c r="P11" s="17">
        <v>0</v>
      </c>
      <c r="Q11" s="17">
        <v>0</v>
      </c>
      <c r="R11" s="17">
        <v>0</v>
      </c>
      <c r="S11" s="17">
        <v>0</v>
      </c>
      <c r="T11" s="17">
        <v>0</v>
      </c>
      <c r="U11" s="17">
        <v>0</v>
      </c>
      <c r="V11" s="17">
        <v>0</v>
      </c>
      <c r="W11" s="17">
        <v>0</v>
      </c>
      <c r="X11" s="17">
        <v>90.3</v>
      </c>
      <c r="Y11" s="17">
        <v>92.226339999999993</v>
      </c>
      <c r="Z11" s="17">
        <v>92.226339999999993</v>
      </c>
      <c r="AA11" s="17">
        <v>-1.9263399999999999</v>
      </c>
      <c r="AB11" s="17">
        <v>210.5</v>
      </c>
      <c r="AC11" s="17">
        <v>220</v>
      </c>
      <c r="AD11" s="17">
        <v>220</v>
      </c>
      <c r="AE11" s="17">
        <v>-9.5</v>
      </c>
      <c r="AF11" s="17"/>
      <c r="AG11" s="17"/>
      <c r="AH11" s="17"/>
      <c r="AI11" s="17">
        <v>0</v>
      </c>
      <c r="AJ11" s="17"/>
      <c r="AK11" s="17"/>
      <c r="AL11" s="17"/>
      <c r="AM11" s="17">
        <v>0</v>
      </c>
      <c r="AN11" s="17">
        <v>107.8</v>
      </c>
      <c r="AO11" s="17">
        <v>116.66667</v>
      </c>
      <c r="AP11" s="17">
        <v>116.66667</v>
      </c>
      <c r="AQ11" s="17">
        <v>-8.8666699999999992</v>
      </c>
      <c r="AR11" s="17">
        <v>107.1</v>
      </c>
      <c r="AS11" s="17">
        <v>116.66667</v>
      </c>
      <c r="AT11" s="17">
        <v>116.66667</v>
      </c>
      <c r="AU11" s="17">
        <v>-9.5666700000000002</v>
      </c>
      <c r="AV11" s="17">
        <v>108</v>
      </c>
      <c r="AW11" s="17">
        <v>116.66667</v>
      </c>
      <c r="AX11" s="17">
        <v>116.66667</v>
      </c>
      <c r="AY11" s="17">
        <v>-8.6666699999999999</v>
      </c>
      <c r="AZ11" s="17">
        <v>207</v>
      </c>
      <c r="BA11" s="17">
        <v>175</v>
      </c>
      <c r="BB11" s="17">
        <v>175</v>
      </c>
      <c r="BC11" s="17">
        <v>32</v>
      </c>
      <c r="BD11" s="17">
        <v>206.2</v>
      </c>
      <c r="BE11" s="17">
        <v>204.87801999999999</v>
      </c>
      <c r="BF11" s="17">
        <v>204.87801999999999</v>
      </c>
      <c r="BG11" s="17">
        <v>1.3219799999999999</v>
      </c>
      <c r="BH11" s="17">
        <v>110.2</v>
      </c>
      <c r="BI11" s="17">
        <v>102.43901</v>
      </c>
      <c r="BJ11" s="17">
        <v>102.43901</v>
      </c>
      <c r="BK11" s="17">
        <v>7.7609899999999996</v>
      </c>
      <c r="BL11" s="17">
        <v>564.9</v>
      </c>
      <c r="BM11" s="17">
        <v>568.29854</v>
      </c>
      <c r="BN11" s="17">
        <v>568.29854</v>
      </c>
      <c r="BO11" s="17">
        <v>-3.3985400000000001</v>
      </c>
      <c r="BP11" s="17">
        <v>10.4</v>
      </c>
      <c r="BQ11" s="17">
        <v>5.4891500000000004</v>
      </c>
      <c r="BR11" s="17">
        <v>5.4891500000000004</v>
      </c>
      <c r="BS11" s="17">
        <v>4.9108499999999999</v>
      </c>
      <c r="BT11" s="17"/>
      <c r="BU11" s="17"/>
      <c r="BV11" s="17"/>
      <c r="BW11" s="17">
        <v>0</v>
      </c>
      <c r="BX11" s="17"/>
      <c r="BY11" s="17"/>
      <c r="BZ11" s="17"/>
      <c r="CA11" s="17">
        <v>0</v>
      </c>
      <c r="CB11" s="17"/>
      <c r="CC11" s="17"/>
      <c r="CD11" s="17"/>
      <c r="CE11" s="17">
        <v>0</v>
      </c>
      <c r="CF11" s="17"/>
      <c r="CG11" s="17"/>
      <c r="CH11" s="17"/>
      <c r="CI11" s="17">
        <v>0</v>
      </c>
      <c r="CJ11" s="17">
        <v>172.6</v>
      </c>
      <c r="CK11" s="17">
        <v>164.70732000000001</v>
      </c>
      <c r="CL11" s="17">
        <v>164.70732000000001</v>
      </c>
      <c r="CM11" s="17">
        <v>7.8926800000000004</v>
      </c>
      <c r="CN11" s="17">
        <v>7.8</v>
      </c>
      <c r="CO11" s="17">
        <v>5.1346499999999997</v>
      </c>
      <c r="CP11" s="17">
        <v>5.1346499999999997</v>
      </c>
      <c r="CQ11" s="17">
        <v>2.6653500000000001</v>
      </c>
      <c r="CR11" s="17">
        <v>5.5</v>
      </c>
      <c r="CS11" s="17">
        <v>2.8184800000000001</v>
      </c>
      <c r="CT11" s="17">
        <v>2.8184800000000001</v>
      </c>
      <c r="CU11" s="17">
        <v>2.6815199999999999</v>
      </c>
      <c r="CV11" s="17"/>
      <c r="CW11" s="17"/>
      <c r="CX11" s="17"/>
      <c r="CY11" s="17">
        <v>0</v>
      </c>
      <c r="CZ11" s="17">
        <v>6.7</v>
      </c>
      <c r="DA11" s="17">
        <v>6.8787000000000003</v>
      </c>
      <c r="DB11" s="17">
        <v>6.8787000000000003</v>
      </c>
      <c r="DC11" s="17">
        <v>-0.1787</v>
      </c>
      <c r="DD11" s="17">
        <v>10.4</v>
      </c>
      <c r="DE11" s="17">
        <v>12.77125</v>
      </c>
      <c r="DF11" s="17">
        <v>12.77125</v>
      </c>
      <c r="DG11" s="17">
        <v>-2.3712499999999999</v>
      </c>
      <c r="DH11" s="17">
        <v>70.7</v>
      </c>
      <c r="DI11" s="17">
        <v>69.944130000000001</v>
      </c>
      <c r="DJ11" s="17">
        <v>69.944119999999998</v>
      </c>
      <c r="DK11" s="17">
        <v>0.75588</v>
      </c>
      <c r="DL11" s="17"/>
      <c r="DM11" s="17"/>
      <c r="DN11" s="17"/>
      <c r="DO11" s="17">
        <v>0</v>
      </c>
      <c r="DP11" s="17"/>
      <c r="DQ11" s="17"/>
      <c r="DR11" s="17"/>
      <c r="DS11" s="17">
        <v>0</v>
      </c>
      <c r="DT11" s="17"/>
      <c r="DU11" s="17"/>
      <c r="DV11" s="17"/>
      <c r="DW11" s="17">
        <v>0</v>
      </c>
      <c r="DX11" s="17"/>
      <c r="DY11" s="17"/>
      <c r="DZ11" s="17"/>
      <c r="EA11" s="17">
        <v>0</v>
      </c>
      <c r="EB11" s="17">
        <v>110.5</v>
      </c>
      <c r="EC11" s="17">
        <v>112.90537</v>
      </c>
      <c r="ED11" s="17">
        <v>112.90537</v>
      </c>
      <c r="EE11" s="17">
        <v>-2.40537</v>
      </c>
      <c r="EF11" s="17">
        <v>98.7</v>
      </c>
      <c r="EG11" s="17">
        <v>221.30108000000001</v>
      </c>
      <c r="EH11" s="17">
        <v>221.30108000000001</v>
      </c>
      <c r="EI11" s="17">
        <v>-122.60108</v>
      </c>
      <c r="EJ11" s="17"/>
      <c r="EK11" s="17"/>
      <c r="EL11" s="17"/>
      <c r="EM11" s="17">
        <v>0</v>
      </c>
      <c r="EN11" s="17"/>
      <c r="EO11" s="17"/>
      <c r="EP11" s="17"/>
      <c r="EQ11" s="17">
        <v>0</v>
      </c>
      <c r="ER11" s="17"/>
      <c r="ES11" s="17"/>
      <c r="ET11" s="17"/>
      <c r="EU11" s="17">
        <v>0</v>
      </c>
      <c r="EV11" s="17">
        <v>6.5</v>
      </c>
      <c r="EW11" s="17">
        <v>6.39</v>
      </c>
      <c r="EX11" s="17">
        <v>6.39</v>
      </c>
      <c r="EY11" s="17">
        <v>0.11</v>
      </c>
      <c r="EZ11" s="17">
        <v>229.8</v>
      </c>
      <c r="FA11" s="17">
        <v>229.30732</v>
      </c>
      <c r="FB11" s="17">
        <v>229.30732</v>
      </c>
      <c r="FC11" s="17">
        <v>0.49268000000000001</v>
      </c>
      <c r="FD11" s="17">
        <v>62.1</v>
      </c>
      <c r="FE11" s="17">
        <v>63.06664</v>
      </c>
      <c r="FF11" s="17">
        <v>63.06664</v>
      </c>
      <c r="FG11" s="17">
        <v>-0.96664000000000005</v>
      </c>
      <c r="FH11" s="17">
        <v>46.1</v>
      </c>
      <c r="FI11" s="17">
        <v>0</v>
      </c>
      <c r="FJ11" s="17">
        <v>58.113610000000001</v>
      </c>
      <c r="FK11" s="17">
        <v>-12.01361</v>
      </c>
      <c r="FL11" s="17">
        <v>34.1</v>
      </c>
      <c r="FM11" s="17">
        <v>32.040660000000003</v>
      </c>
      <c r="FN11" s="17">
        <v>32.040660000000003</v>
      </c>
      <c r="FO11" s="17">
        <v>2.0593400000000002</v>
      </c>
      <c r="FP11" s="17">
        <v>18.7</v>
      </c>
      <c r="FQ11" s="17">
        <v>19.28585</v>
      </c>
      <c r="FR11" s="17">
        <v>19.28585</v>
      </c>
      <c r="FS11" s="17">
        <v>-0.58584999999999998</v>
      </c>
      <c r="FT11" s="17">
        <v>19.7</v>
      </c>
      <c r="FU11" s="17">
        <v>19.317070000000001</v>
      </c>
      <c r="FV11" s="17">
        <v>19.317070000000001</v>
      </c>
      <c r="FW11" s="17">
        <v>0.38292999999999999</v>
      </c>
      <c r="FX11" s="17">
        <v>93.2</v>
      </c>
      <c r="FY11" s="17">
        <v>87.657560000000004</v>
      </c>
      <c r="FZ11" s="17">
        <v>87.657560000000004</v>
      </c>
      <c r="GA11" s="17">
        <v>5.54244</v>
      </c>
      <c r="GB11" s="17"/>
      <c r="GC11" s="17"/>
      <c r="GD11" s="17"/>
      <c r="GE11" s="17">
        <v>0</v>
      </c>
      <c r="GF11" s="17">
        <v>123.3</v>
      </c>
      <c r="GG11" s="17">
        <v>136.06837999999999</v>
      </c>
      <c r="GH11" s="17">
        <v>136.06837999999999</v>
      </c>
      <c r="GI11" s="17">
        <v>-12.768380000000001</v>
      </c>
      <c r="GJ11" s="17">
        <v>75.099999999999994</v>
      </c>
      <c r="GK11" s="17">
        <v>68.034189999999995</v>
      </c>
      <c r="GL11" s="17">
        <v>68.034189999999995</v>
      </c>
      <c r="GM11" s="17">
        <v>7.0658099999999999</v>
      </c>
      <c r="GN11" s="17">
        <v>109.9</v>
      </c>
      <c r="GO11" s="17">
        <v>110.91316999999999</v>
      </c>
      <c r="GP11" s="17">
        <v>110.91316999999999</v>
      </c>
      <c r="GQ11" s="17">
        <v>-1.0131699999999999</v>
      </c>
      <c r="GR11" s="17">
        <v>8.1999999999999993</v>
      </c>
      <c r="GS11" s="17">
        <v>9.09</v>
      </c>
      <c r="GT11" s="17">
        <v>9.09</v>
      </c>
      <c r="GU11" s="17">
        <v>-0.89</v>
      </c>
      <c r="GV11" s="17">
        <v>3.5</v>
      </c>
      <c r="GW11" s="17">
        <v>9.9490999999999996</v>
      </c>
      <c r="GX11" s="17">
        <v>9.9490999999999996</v>
      </c>
      <c r="GY11" s="17">
        <v>-6.4490999999999996</v>
      </c>
      <c r="GZ11" s="17">
        <v>40.6</v>
      </c>
      <c r="HA11" s="17">
        <v>47.26634</v>
      </c>
      <c r="HB11" s="17">
        <v>47.26634</v>
      </c>
      <c r="HC11" s="17">
        <v>-6.6663399999999999</v>
      </c>
      <c r="HD11" s="17"/>
      <c r="HE11" s="17"/>
      <c r="HF11" s="17"/>
      <c r="HG11" s="17">
        <v>0</v>
      </c>
      <c r="HH11" s="17">
        <v>3.8</v>
      </c>
      <c r="HI11" s="17">
        <v>4.0998900000000003</v>
      </c>
      <c r="HJ11" s="17">
        <v>4.0998900000000003</v>
      </c>
      <c r="HK11" s="17">
        <v>-0.29988999999999999</v>
      </c>
      <c r="HL11" s="17">
        <v>27.7</v>
      </c>
      <c r="HM11" s="17">
        <v>33.323279999999997</v>
      </c>
      <c r="HN11" s="17">
        <v>33.323279999999997</v>
      </c>
      <c r="HO11" s="17">
        <v>-5.6232800000000003</v>
      </c>
      <c r="HP11" s="17">
        <v>138.69999999999999</v>
      </c>
      <c r="HQ11" s="17">
        <v>171.54185000000001</v>
      </c>
      <c r="HR11" s="17">
        <v>171.54185000000001</v>
      </c>
      <c r="HS11" s="17">
        <v>-32.841850000000001</v>
      </c>
      <c r="HT11" s="17"/>
      <c r="HU11" s="17"/>
      <c r="HV11" s="17"/>
      <c r="HW11" s="17">
        <v>0</v>
      </c>
      <c r="HX11" s="17"/>
      <c r="HY11" s="17"/>
      <c r="HZ11" s="17"/>
      <c r="IA11" s="17">
        <v>0</v>
      </c>
      <c r="IB11" s="17">
        <v>47.6</v>
      </c>
      <c r="IC11" s="17">
        <v>47.418669999999999</v>
      </c>
      <c r="ID11" s="17">
        <v>47.67127</v>
      </c>
      <c r="IE11" s="17">
        <v>-7.127E-2</v>
      </c>
      <c r="IF11" s="17"/>
      <c r="IG11" s="17"/>
      <c r="IH11" s="17"/>
      <c r="II11" s="17">
        <v>0</v>
      </c>
      <c r="IJ11" s="17">
        <v>0</v>
      </c>
      <c r="IK11" s="17">
        <v>0</v>
      </c>
      <c r="IL11" s="17"/>
      <c r="IM11" s="17">
        <v>0</v>
      </c>
      <c r="IN11" s="17">
        <v>47.6</v>
      </c>
      <c r="IO11" s="17">
        <v>46.9771</v>
      </c>
      <c r="IP11" s="17">
        <v>0</v>
      </c>
      <c r="IQ11" s="17">
        <v>47.6</v>
      </c>
      <c r="IR11" s="17"/>
      <c r="IS11" s="17"/>
      <c r="IT11" s="17"/>
      <c r="IU11" s="17">
        <v>0</v>
      </c>
      <c r="IV11" s="17"/>
      <c r="IW11" s="17"/>
      <c r="IX11" s="17"/>
      <c r="IY11" s="17">
        <v>0</v>
      </c>
      <c r="IZ11" s="17"/>
      <c r="JA11" s="17"/>
      <c r="JB11" s="17"/>
      <c r="JC11" s="17">
        <v>0</v>
      </c>
      <c r="JD11" s="17">
        <v>86.9</v>
      </c>
      <c r="JE11" s="17">
        <v>88.815600000000003</v>
      </c>
      <c r="JF11" s="17">
        <v>88.815600000000003</v>
      </c>
      <c r="JG11" s="17">
        <v>-1.9156</v>
      </c>
      <c r="JH11" s="17">
        <v>133.30000000000001</v>
      </c>
      <c r="JI11" s="17">
        <v>104.13356</v>
      </c>
      <c r="JJ11" s="17">
        <v>96.701170000000005</v>
      </c>
      <c r="JK11" s="17">
        <v>36.59883</v>
      </c>
      <c r="JL11" s="17">
        <v>133.19999999999999</v>
      </c>
      <c r="JM11" s="17">
        <v>104.13356</v>
      </c>
      <c r="JN11" s="17">
        <v>96.701170000000005</v>
      </c>
      <c r="JO11" s="17">
        <v>36.498829999999998</v>
      </c>
      <c r="JP11" s="17">
        <v>0</v>
      </c>
      <c r="JQ11" s="17">
        <v>0</v>
      </c>
      <c r="JR11" s="17">
        <v>0</v>
      </c>
      <c r="JS11" s="17">
        <v>0</v>
      </c>
      <c r="JT11" s="17">
        <v>135.19999999999999</v>
      </c>
      <c r="JU11" s="17">
        <v>104.13356</v>
      </c>
      <c r="JV11" s="17">
        <v>96.701170000000005</v>
      </c>
      <c r="JW11" s="17">
        <v>38.498829999999998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3.9931199999999998</v>
      </c>
      <c r="LF11" s="17">
        <v>3.9931199999999998</v>
      </c>
      <c r="LG11" s="17">
        <v>0.50688</v>
      </c>
      <c r="LH11" s="17">
        <v>93.5</v>
      </c>
      <c r="LI11" s="17">
        <v>114.00315000000001</v>
      </c>
      <c r="LJ11" s="17">
        <v>109.50203</v>
      </c>
      <c r="LK11" s="17">
        <v>-16.002030000000001</v>
      </c>
      <c r="LL11" s="17">
        <v>115.4</v>
      </c>
      <c r="LM11" s="17">
        <v>116.61956000000001</v>
      </c>
      <c r="LN11" s="17">
        <v>122.47926</v>
      </c>
      <c r="LO11" s="17">
        <v>-7.0792599999999997</v>
      </c>
      <c r="LP11" s="17">
        <v>47</v>
      </c>
      <c r="LQ11" s="17">
        <v>44.187260000000002</v>
      </c>
      <c r="LR11" s="17">
        <v>44.187260000000002</v>
      </c>
      <c r="LS11" s="17">
        <v>2.8127399999999998</v>
      </c>
      <c r="LT11" s="17">
        <v>80</v>
      </c>
      <c r="LU11" s="17">
        <v>78.567999999999998</v>
      </c>
      <c r="LV11" s="17">
        <v>78.567999999999998</v>
      </c>
      <c r="LW11" s="17">
        <v>1.4319999999999999</v>
      </c>
      <c r="LX11" s="17">
        <v>30.5</v>
      </c>
      <c r="LY11" s="17">
        <v>30.097560000000001</v>
      </c>
      <c r="LZ11" s="17">
        <v>30.097560000000001</v>
      </c>
      <c r="MA11" s="17">
        <v>0.40244000000000002</v>
      </c>
      <c r="MB11" s="17"/>
      <c r="MC11" s="17"/>
      <c r="MD11" s="17"/>
      <c r="ME11" s="17">
        <v>0</v>
      </c>
      <c r="MF11" s="17"/>
      <c r="MG11" s="17"/>
      <c r="MH11" s="17"/>
      <c r="MI11" s="17">
        <v>0</v>
      </c>
      <c r="MJ11" s="17"/>
      <c r="MK11" s="17"/>
      <c r="ML11" s="17"/>
      <c r="MM11" s="17">
        <v>0</v>
      </c>
      <c r="MN11" s="17">
        <v>103.4</v>
      </c>
      <c r="MO11" s="17">
        <v>110</v>
      </c>
      <c r="MP11" s="17">
        <v>110</v>
      </c>
      <c r="MQ11" s="17">
        <v>-6.6</v>
      </c>
      <c r="MR11" s="17">
        <v>102.9</v>
      </c>
      <c r="MS11" s="17">
        <v>110</v>
      </c>
      <c r="MT11" s="17">
        <v>110</v>
      </c>
      <c r="MU11" s="17">
        <v>-7.1</v>
      </c>
      <c r="MV11" s="17">
        <v>122.7</v>
      </c>
      <c r="MW11" s="17">
        <v>110</v>
      </c>
      <c r="MX11" s="17">
        <v>110</v>
      </c>
      <c r="MY11" s="17">
        <v>12.7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64</v>
      </c>
      <c r="OG11" s="17">
        <v>84.302000000000007</v>
      </c>
      <c r="OH11" s="17">
        <v>84.302000000000007</v>
      </c>
      <c r="OI11" s="17">
        <v>-20.302</v>
      </c>
      <c r="OJ11" s="17">
        <v>0</v>
      </c>
      <c r="OK11" s="17">
        <v>0</v>
      </c>
      <c r="OL11" s="17">
        <v>0</v>
      </c>
      <c r="OM11" s="17">
        <v>0</v>
      </c>
      <c r="ON11" s="17">
        <v>11.8</v>
      </c>
      <c r="OO11" s="17">
        <v>11.339</v>
      </c>
      <c r="OP11" s="17">
        <v>11.339</v>
      </c>
      <c r="OQ11" s="17">
        <v>0.46100000000000002</v>
      </c>
      <c r="OR11" s="17">
        <v>0</v>
      </c>
      <c r="OS11" s="17">
        <v>0</v>
      </c>
      <c r="OT11" s="17">
        <v>0</v>
      </c>
      <c r="OU11" s="17">
        <v>0</v>
      </c>
      <c r="OV11" s="17">
        <v>20.046250000000001</v>
      </c>
      <c r="OW11" s="17">
        <v>17.560980000000001</v>
      </c>
      <c r="OX11" s="17">
        <v>17.560980000000001</v>
      </c>
      <c r="OY11" s="17">
        <v>2.4852699999999999</v>
      </c>
      <c r="OZ11" s="17">
        <v>9.9</v>
      </c>
      <c r="PA11" s="17">
        <v>9.9830000000000005</v>
      </c>
      <c r="PB11" s="17">
        <v>9.9830000000000005</v>
      </c>
      <c r="PC11" s="17">
        <v>-8.3000000000000004E-2</v>
      </c>
      <c r="PD11" s="17">
        <v>5.3</v>
      </c>
      <c r="PE11" s="17">
        <v>5.67</v>
      </c>
      <c r="PF11" s="17">
        <v>5.67</v>
      </c>
      <c r="PG11" s="17">
        <v>-0.37</v>
      </c>
      <c r="PH11" s="17">
        <v>0.9</v>
      </c>
      <c r="PI11" s="17">
        <v>1</v>
      </c>
      <c r="PJ11" s="17">
        <v>1</v>
      </c>
      <c r="PK11" s="17">
        <v>-0.1</v>
      </c>
      <c r="PL11" s="17">
        <v>1.5</v>
      </c>
      <c r="PM11" s="17">
        <v>3.4</v>
      </c>
      <c r="PN11" s="17">
        <v>3.4</v>
      </c>
      <c r="PO11" s="17">
        <v>-1.9</v>
      </c>
      <c r="PP11" s="17">
        <v>4.8230000000000004</v>
      </c>
      <c r="PQ11" s="17">
        <v>4.7</v>
      </c>
      <c r="PR11" s="17">
        <v>4.7</v>
      </c>
      <c r="PS11" s="17">
        <v>0.123</v>
      </c>
      <c r="PT11" s="17">
        <v>20.6</v>
      </c>
      <c r="PU11" s="17">
        <v>19.5122</v>
      </c>
      <c r="PV11" s="17">
        <v>19.5122</v>
      </c>
      <c r="PW11" s="17">
        <v>1.0878000000000001</v>
      </c>
      <c r="PX11" s="17">
        <v>20</v>
      </c>
      <c r="PY11" s="17">
        <v>19.5122</v>
      </c>
      <c r="PZ11" s="17">
        <v>19.5122</v>
      </c>
      <c r="QA11" s="17">
        <v>0.48780000000000001</v>
      </c>
      <c r="QB11" s="17">
        <v>19</v>
      </c>
      <c r="QC11" s="17">
        <v>18.2439</v>
      </c>
      <c r="QD11" s="17">
        <v>18.2439</v>
      </c>
      <c r="QE11" s="17">
        <v>0.75609999999999999</v>
      </c>
      <c r="QF11" s="17">
        <v>3.6</v>
      </c>
      <c r="QG11" s="17">
        <v>3.5</v>
      </c>
      <c r="QH11" s="17">
        <v>3.5</v>
      </c>
      <c r="QI11" s="17">
        <v>0.1</v>
      </c>
      <c r="QJ11" s="17">
        <v>18.5</v>
      </c>
      <c r="QK11" s="17">
        <v>18.048780000000001</v>
      </c>
      <c r="QL11" s="17">
        <v>18.048780000000001</v>
      </c>
      <c r="QM11" s="17">
        <v>0.45122000000000001</v>
      </c>
      <c r="QN11" s="17">
        <v>0</v>
      </c>
      <c r="QO11" s="17">
        <v>0</v>
      </c>
      <c r="QP11" s="17">
        <v>0</v>
      </c>
      <c r="QQ11" s="17">
        <v>0</v>
      </c>
      <c r="QR11" s="17">
        <v>0</v>
      </c>
      <c r="QS11" s="17">
        <v>0</v>
      </c>
      <c r="QT11" s="17">
        <v>0</v>
      </c>
      <c r="QU11" s="17">
        <v>0</v>
      </c>
      <c r="QV11" s="17">
        <v>20.7</v>
      </c>
      <c r="QW11" s="17">
        <v>16.911999999999999</v>
      </c>
      <c r="QX11" s="17">
        <v>16.911999999999999</v>
      </c>
      <c r="QY11" s="17">
        <v>3.7879999999999998</v>
      </c>
      <c r="QZ11" s="17">
        <v>63</v>
      </c>
      <c r="RA11" s="17">
        <v>44.673999999999999</v>
      </c>
      <c r="RB11" s="17">
        <v>44.673999999999999</v>
      </c>
      <c r="RC11" s="17">
        <v>18.326000000000001</v>
      </c>
      <c r="RD11" s="17">
        <v>4.5</v>
      </c>
      <c r="RE11" s="17">
        <v>4.2</v>
      </c>
      <c r="RF11" s="17">
        <v>4.2</v>
      </c>
      <c r="RG11" s="17">
        <v>0.3</v>
      </c>
      <c r="RH11" s="17">
        <v>1.1000000000000001</v>
      </c>
      <c r="RI11" s="17">
        <v>1.2</v>
      </c>
      <c r="RJ11" s="17">
        <v>1.2</v>
      </c>
      <c r="RK11" s="17">
        <v>-0.1</v>
      </c>
      <c r="RL11" s="17">
        <v>2.2000000000000002</v>
      </c>
      <c r="RM11" s="17">
        <v>2.4</v>
      </c>
      <c r="RN11" s="17">
        <v>2.4</v>
      </c>
      <c r="RO11" s="17">
        <v>-0.2</v>
      </c>
      <c r="RP11" s="17">
        <v>3</v>
      </c>
      <c r="RQ11" s="17">
        <v>2.8</v>
      </c>
      <c r="RR11" s="17">
        <v>2.8</v>
      </c>
      <c r="RS11" s="17">
        <v>0.2</v>
      </c>
      <c r="RT11" s="17">
        <v>0</v>
      </c>
      <c r="RU11" s="17">
        <v>0</v>
      </c>
      <c r="RV11" s="17">
        <v>0</v>
      </c>
      <c r="RW11" s="17">
        <v>0</v>
      </c>
      <c r="RX11" s="17">
        <v>2.2000000000000002</v>
      </c>
      <c r="RY11" s="17">
        <v>2.7</v>
      </c>
      <c r="RZ11" s="17">
        <v>2.7</v>
      </c>
      <c r="SA11" s="17">
        <v>-0.5</v>
      </c>
      <c r="SB11" s="17">
        <v>13.5</v>
      </c>
      <c r="SC11" s="17">
        <v>11.02181</v>
      </c>
      <c r="SD11" s="17">
        <v>11.08052</v>
      </c>
      <c r="SE11" s="17">
        <v>2.4194800000000001</v>
      </c>
      <c r="SF11" s="17"/>
      <c r="SG11" s="17">
        <v>2</v>
      </c>
      <c r="SH11" s="17">
        <v>2</v>
      </c>
      <c r="SI11" s="17">
        <v>-2</v>
      </c>
      <c r="SJ11" s="17"/>
      <c r="SK11" s="17"/>
      <c r="SL11" s="17">
        <v>0.7</v>
      </c>
      <c r="SM11" s="17">
        <v>-0.7</v>
      </c>
      <c r="SN11" s="17">
        <v>12.8</v>
      </c>
      <c r="SO11" s="17">
        <v>13.073169999999999</v>
      </c>
      <c r="SP11" s="17">
        <v>13.073169999999999</v>
      </c>
      <c r="SQ11" s="17">
        <v>-0.27317000000000002</v>
      </c>
      <c r="SR11" s="17">
        <v>6.1</v>
      </c>
      <c r="SS11" s="17">
        <v>7.2</v>
      </c>
      <c r="ST11" s="17">
        <v>7.2</v>
      </c>
      <c r="SU11" s="17">
        <v>-1.1000000000000001</v>
      </c>
      <c r="SV11" s="17">
        <v>8.8000000000000007</v>
      </c>
      <c r="SW11" s="17">
        <v>10</v>
      </c>
      <c r="SX11" s="17">
        <v>10</v>
      </c>
      <c r="SY11" s="17">
        <v>-1.2</v>
      </c>
      <c r="SZ11" s="17">
        <v>12.4</v>
      </c>
      <c r="TA11" s="17">
        <v>12.682930000000001</v>
      </c>
      <c r="TB11" s="17">
        <v>12.682930000000001</v>
      </c>
      <c r="TC11" s="17">
        <v>-0.28293000000000001</v>
      </c>
      <c r="TD11" s="17">
        <v>20</v>
      </c>
      <c r="TE11" s="17">
        <v>19.317070000000001</v>
      </c>
      <c r="TF11" s="17">
        <v>19.317070000000001</v>
      </c>
      <c r="TG11" s="17">
        <v>0.68293000000000004</v>
      </c>
      <c r="TH11" s="17">
        <v>12.3</v>
      </c>
      <c r="TI11" s="17">
        <v>18.222000000000001</v>
      </c>
      <c r="TJ11" s="17">
        <v>18.222000000000001</v>
      </c>
      <c r="TK11" s="17">
        <v>-5.9219999999999997</v>
      </c>
      <c r="TL11" s="17">
        <v>38.9</v>
      </c>
      <c r="TM11" s="17">
        <v>30.074999999999999</v>
      </c>
      <c r="TN11" s="17">
        <v>30.074999999999999</v>
      </c>
      <c r="TO11" s="17">
        <v>8.8249999999999993</v>
      </c>
      <c r="TP11" s="17">
        <v>0</v>
      </c>
      <c r="TQ11" s="17">
        <v>0</v>
      </c>
      <c r="TR11" s="17">
        <v>0</v>
      </c>
      <c r="TS11" s="17">
        <v>0</v>
      </c>
      <c r="TT11" s="17">
        <v>62.9</v>
      </c>
      <c r="TU11" s="17">
        <v>65.989999999999995</v>
      </c>
      <c r="TV11" s="17">
        <v>65.989999999999995</v>
      </c>
      <c r="TW11" s="17">
        <v>-3.09</v>
      </c>
      <c r="TX11" s="17">
        <v>78.599999999999994</v>
      </c>
      <c r="TY11" s="17">
        <v>58.89</v>
      </c>
      <c r="TZ11" s="17">
        <v>58.89</v>
      </c>
      <c r="UA11" s="17">
        <v>19.71</v>
      </c>
      <c r="UB11" s="17">
        <v>7.2</v>
      </c>
      <c r="UC11" s="17">
        <v>4.9400000000000004</v>
      </c>
      <c r="UD11" s="17">
        <v>4.9400000000000004</v>
      </c>
      <c r="UE11" s="17">
        <v>2.2599999999999998</v>
      </c>
      <c r="UF11" s="17">
        <v>3.9</v>
      </c>
      <c r="UG11" s="17">
        <v>3.8</v>
      </c>
      <c r="UH11" s="17">
        <v>3.8</v>
      </c>
      <c r="UI11" s="17">
        <v>0.1</v>
      </c>
      <c r="UJ11" s="17">
        <v>9.9</v>
      </c>
      <c r="UK11" s="17">
        <v>11.707319999999999</v>
      </c>
      <c r="UL11" s="17">
        <v>11.707319999999999</v>
      </c>
      <c r="UM11" s="17">
        <v>-1.80732</v>
      </c>
      <c r="UN11" s="17">
        <v>4.5999999999999996</v>
      </c>
      <c r="UO11" s="17">
        <v>4</v>
      </c>
      <c r="UP11" s="17">
        <v>4</v>
      </c>
      <c r="UQ11" s="17">
        <v>0.6</v>
      </c>
      <c r="UR11" s="17">
        <v>7.1</v>
      </c>
      <c r="US11" s="17">
        <v>4.5999999999999996</v>
      </c>
      <c r="UT11" s="17">
        <v>4.5999999999999996</v>
      </c>
      <c r="UU11" s="17">
        <v>2.5</v>
      </c>
      <c r="UV11" s="17">
        <v>11.9</v>
      </c>
      <c r="UW11" s="17">
        <v>12.682930000000001</v>
      </c>
      <c r="UX11" s="17">
        <v>12.682930000000001</v>
      </c>
      <c r="UY11" s="17">
        <v>-0.78293000000000001</v>
      </c>
      <c r="UZ11" s="17">
        <v>12.5</v>
      </c>
      <c r="VA11" s="17">
        <v>12.682930000000001</v>
      </c>
      <c r="VB11" s="17">
        <v>12.682930000000001</v>
      </c>
      <c r="VC11" s="17">
        <v>-0.18293000000000001</v>
      </c>
      <c r="VD11" s="17">
        <v>12.8</v>
      </c>
      <c r="VE11" s="17">
        <v>11.707319999999999</v>
      </c>
      <c r="VF11" s="17">
        <v>11.707319999999999</v>
      </c>
      <c r="VG11" s="17">
        <v>1.0926800000000001</v>
      </c>
      <c r="VH11" s="17">
        <v>6.8</v>
      </c>
      <c r="VI11" s="17">
        <v>7.1449999999999996</v>
      </c>
      <c r="VJ11" s="17">
        <v>7.1449999999999996</v>
      </c>
      <c r="VK11" s="17">
        <v>-0.34499999999999997</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65</v>
      </c>
      <c r="WC11" s="17">
        <v>45</v>
      </c>
      <c r="WD11" s="17">
        <v>45</v>
      </c>
      <c r="WE11" s="17">
        <v>20</v>
      </c>
      <c r="WF11" s="17">
        <v>53.4</v>
      </c>
      <c r="WG11" s="17">
        <v>35</v>
      </c>
      <c r="WH11" s="17">
        <v>35</v>
      </c>
      <c r="WI11" s="17">
        <v>18.399999999999999</v>
      </c>
      <c r="WJ11" s="17">
        <v>0</v>
      </c>
      <c r="WK11" s="17">
        <v>0</v>
      </c>
      <c r="WL11" s="17">
        <v>0</v>
      </c>
      <c r="WM11" s="17">
        <v>0</v>
      </c>
      <c r="WN11" s="17">
        <v>0</v>
      </c>
      <c r="WO11" s="17">
        <v>0</v>
      </c>
      <c r="WP11" s="17">
        <v>0</v>
      </c>
      <c r="WQ11" s="17">
        <v>0</v>
      </c>
      <c r="WR11" s="17">
        <v>9.6</v>
      </c>
      <c r="WS11" s="17">
        <v>9.6</v>
      </c>
      <c r="WT11" s="17">
        <v>9.6</v>
      </c>
      <c r="WU11" s="17">
        <v>0</v>
      </c>
      <c r="WV11" s="17">
        <v>20</v>
      </c>
      <c r="WW11" s="17">
        <v>19.317070000000001</v>
      </c>
      <c r="WX11" s="17">
        <v>19.317070000000001</v>
      </c>
      <c r="WY11" s="17">
        <v>0.68293000000000004</v>
      </c>
      <c r="WZ11" s="17">
        <v>7.7</v>
      </c>
      <c r="XA11" s="17">
        <v>10.7</v>
      </c>
      <c r="XB11" s="17">
        <v>10.7</v>
      </c>
      <c r="XC11" s="17">
        <v>-3</v>
      </c>
      <c r="XD11" s="17">
        <v>33.9</v>
      </c>
      <c r="XE11" s="17">
        <v>34.615380000000002</v>
      </c>
      <c r="XF11" s="17">
        <v>45</v>
      </c>
      <c r="XG11" s="17">
        <v>-11.1</v>
      </c>
      <c r="XH11" s="17">
        <v>17.8</v>
      </c>
      <c r="XI11" s="17">
        <v>15.38462</v>
      </c>
      <c r="XJ11" s="17">
        <v>20</v>
      </c>
      <c r="XK11" s="17">
        <v>-2.2000000000000002</v>
      </c>
      <c r="XL11" s="17"/>
      <c r="XM11" s="17"/>
      <c r="XN11" s="17"/>
      <c r="XO11" s="17">
        <v>0</v>
      </c>
      <c r="XP11" s="17"/>
      <c r="XQ11" s="17"/>
      <c r="XR11" s="17"/>
      <c r="XS11" s="17">
        <v>0</v>
      </c>
      <c r="XT11" s="17">
        <v>16.899999999999999</v>
      </c>
      <c r="XU11" s="17">
        <v>14</v>
      </c>
      <c r="XV11" s="17">
        <v>14</v>
      </c>
      <c r="XW11" s="17">
        <v>2.9</v>
      </c>
      <c r="XX11" s="17"/>
      <c r="XY11" s="17"/>
      <c r="XZ11" s="17"/>
      <c r="YA11" s="17">
        <v>0</v>
      </c>
      <c r="YB11" s="17"/>
      <c r="YC11" s="17"/>
      <c r="YD11" s="17"/>
      <c r="YE11" s="17">
        <v>0</v>
      </c>
    </row>
    <row r="12" spans="1:655" ht="24" customHeight="1" x14ac:dyDescent="0.35">
      <c r="A12" s="1"/>
      <c r="B12" s="16" t="s">
        <v>53</v>
      </c>
      <c r="C12" s="16" t="s">
        <v>830</v>
      </c>
      <c r="D12" s="17">
        <v>103.7</v>
      </c>
      <c r="E12" s="17">
        <v>100</v>
      </c>
      <c r="F12" s="17">
        <v>100</v>
      </c>
      <c r="G12" s="17">
        <v>3.7</v>
      </c>
      <c r="H12" s="17">
        <v>597.5</v>
      </c>
      <c r="I12" s="17">
        <v>597.06966999999997</v>
      </c>
      <c r="J12" s="17">
        <v>597.06966999999997</v>
      </c>
      <c r="K12" s="17">
        <v>0.43032999999999999</v>
      </c>
      <c r="L12" s="17">
        <v>199.7</v>
      </c>
      <c r="M12" s="17">
        <v>195.18487999999999</v>
      </c>
      <c r="N12" s="17">
        <v>195.18487999999999</v>
      </c>
      <c r="O12" s="17">
        <v>4.5151199999999996</v>
      </c>
      <c r="P12" s="17">
        <v>0</v>
      </c>
      <c r="Q12" s="17">
        <v>0</v>
      </c>
      <c r="R12" s="17">
        <v>0</v>
      </c>
      <c r="S12" s="17">
        <v>0</v>
      </c>
      <c r="T12" s="17">
        <v>0</v>
      </c>
      <c r="U12" s="17">
        <v>0</v>
      </c>
      <c r="V12" s="17">
        <v>0</v>
      </c>
      <c r="W12" s="17">
        <v>0</v>
      </c>
      <c r="X12" s="17">
        <v>89</v>
      </c>
      <c r="Y12" s="17">
        <v>92.226339999999993</v>
      </c>
      <c r="Z12" s="17">
        <v>92.226339999999993</v>
      </c>
      <c r="AA12" s="17">
        <v>-3.22634</v>
      </c>
      <c r="AB12" s="17">
        <v>208.4</v>
      </c>
      <c r="AC12" s="17">
        <v>220</v>
      </c>
      <c r="AD12" s="17">
        <v>220</v>
      </c>
      <c r="AE12" s="17">
        <v>-11.6</v>
      </c>
      <c r="AF12" s="17"/>
      <c r="AG12" s="17"/>
      <c r="AH12" s="17"/>
      <c r="AI12" s="17">
        <v>0</v>
      </c>
      <c r="AJ12" s="17"/>
      <c r="AK12" s="17"/>
      <c r="AL12" s="17"/>
      <c r="AM12" s="17">
        <v>0</v>
      </c>
      <c r="AN12" s="17">
        <v>106.3</v>
      </c>
      <c r="AO12" s="17">
        <v>116.66667</v>
      </c>
      <c r="AP12" s="17">
        <v>116.66667</v>
      </c>
      <c r="AQ12" s="17">
        <v>-10.366669999999999</v>
      </c>
      <c r="AR12" s="17">
        <v>105.7</v>
      </c>
      <c r="AS12" s="17">
        <v>116.66667</v>
      </c>
      <c r="AT12" s="17">
        <v>116.66667</v>
      </c>
      <c r="AU12" s="17">
        <v>-10.966670000000001</v>
      </c>
      <c r="AV12" s="17">
        <v>105.7</v>
      </c>
      <c r="AW12" s="17">
        <v>116.66667</v>
      </c>
      <c r="AX12" s="17">
        <v>116.66667</v>
      </c>
      <c r="AY12" s="17">
        <v>-10.966670000000001</v>
      </c>
      <c r="AZ12" s="17">
        <v>206.3</v>
      </c>
      <c r="BA12" s="17">
        <v>175</v>
      </c>
      <c r="BB12" s="17">
        <v>175</v>
      </c>
      <c r="BC12" s="17">
        <v>31.3</v>
      </c>
      <c r="BD12" s="17">
        <v>209.8</v>
      </c>
      <c r="BE12" s="17">
        <v>204.87801999999999</v>
      </c>
      <c r="BF12" s="17">
        <v>204.87801999999999</v>
      </c>
      <c r="BG12" s="17">
        <v>4.9219799999999996</v>
      </c>
      <c r="BH12" s="17">
        <v>109.8</v>
      </c>
      <c r="BI12" s="17">
        <v>102.43901</v>
      </c>
      <c r="BJ12" s="17">
        <v>102.43901</v>
      </c>
      <c r="BK12" s="17">
        <v>7.3609900000000001</v>
      </c>
      <c r="BL12" s="17">
        <v>551.6</v>
      </c>
      <c r="BM12" s="17">
        <v>568.29854</v>
      </c>
      <c r="BN12" s="17">
        <v>568.29854</v>
      </c>
      <c r="BO12" s="17">
        <v>-16.698540000000001</v>
      </c>
      <c r="BP12" s="17">
        <v>10.3</v>
      </c>
      <c r="BQ12" s="17">
        <v>5.4891500000000004</v>
      </c>
      <c r="BR12" s="17">
        <v>5.4891500000000004</v>
      </c>
      <c r="BS12" s="17">
        <v>4.8108500000000003</v>
      </c>
      <c r="BT12" s="17"/>
      <c r="BU12" s="17"/>
      <c r="BV12" s="17"/>
      <c r="BW12" s="17">
        <v>0</v>
      </c>
      <c r="BX12" s="17"/>
      <c r="BY12" s="17"/>
      <c r="BZ12" s="17"/>
      <c r="CA12" s="17">
        <v>0</v>
      </c>
      <c r="CB12" s="17"/>
      <c r="CC12" s="17"/>
      <c r="CD12" s="17"/>
      <c r="CE12" s="17">
        <v>0</v>
      </c>
      <c r="CF12" s="17"/>
      <c r="CG12" s="17"/>
      <c r="CH12" s="17"/>
      <c r="CI12" s="17">
        <v>0</v>
      </c>
      <c r="CJ12" s="17">
        <v>163</v>
      </c>
      <c r="CK12" s="17">
        <v>164.70732000000001</v>
      </c>
      <c r="CL12" s="17">
        <v>164.70732000000001</v>
      </c>
      <c r="CM12" s="17">
        <v>-1.7073199999999999</v>
      </c>
      <c r="CN12" s="17">
        <v>6.9</v>
      </c>
      <c r="CO12" s="17">
        <v>5.1346499999999997</v>
      </c>
      <c r="CP12" s="17">
        <v>5.1346499999999997</v>
      </c>
      <c r="CQ12" s="17">
        <v>1.76535</v>
      </c>
      <c r="CR12" s="17">
        <v>5.2</v>
      </c>
      <c r="CS12" s="17">
        <v>2.8184800000000001</v>
      </c>
      <c r="CT12" s="17">
        <v>2.8184800000000001</v>
      </c>
      <c r="CU12" s="17">
        <v>2.3815200000000001</v>
      </c>
      <c r="CV12" s="17"/>
      <c r="CW12" s="17"/>
      <c r="CX12" s="17"/>
      <c r="CY12" s="17">
        <v>0</v>
      </c>
      <c r="CZ12" s="17">
        <v>6.7</v>
      </c>
      <c r="DA12" s="17">
        <v>6.8787000000000003</v>
      </c>
      <c r="DB12" s="17">
        <v>6.8787000000000003</v>
      </c>
      <c r="DC12" s="17">
        <v>-0.1787</v>
      </c>
      <c r="DD12" s="17">
        <v>10.3</v>
      </c>
      <c r="DE12" s="17">
        <v>12.77125</v>
      </c>
      <c r="DF12" s="17">
        <v>12.77125</v>
      </c>
      <c r="DG12" s="17">
        <v>-2.4712499999999999</v>
      </c>
      <c r="DH12" s="17">
        <v>69.2</v>
      </c>
      <c r="DI12" s="17">
        <v>69.944130000000001</v>
      </c>
      <c r="DJ12" s="17">
        <v>69.944119999999998</v>
      </c>
      <c r="DK12" s="17">
        <v>-0.74412</v>
      </c>
      <c r="DL12" s="17"/>
      <c r="DM12" s="17"/>
      <c r="DN12" s="17"/>
      <c r="DO12" s="17">
        <v>0</v>
      </c>
      <c r="DP12" s="17"/>
      <c r="DQ12" s="17"/>
      <c r="DR12" s="17"/>
      <c r="DS12" s="17">
        <v>0</v>
      </c>
      <c r="DT12" s="17"/>
      <c r="DU12" s="17"/>
      <c r="DV12" s="17"/>
      <c r="DW12" s="17">
        <v>0</v>
      </c>
      <c r="DX12" s="17"/>
      <c r="DY12" s="17"/>
      <c r="DZ12" s="17"/>
      <c r="EA12" s="17">
        <v>0</v>
      </c>
      <c r="EB12" s="17">
        <v>109.9</v>
      </c>
      <c r="EC12" s="17">
        <v>112.90537</v>
      </c>
      <c r="ED12" s="17">
        <v>112.90537</v>
      </c>
      <c r="EE12" s="17">
        <v>-3.0053700000000001</v>
      </c>
      <c r="EF12" s="17">
        <v>75.5</v>
      </c>
      <c r="EG12" s="17">
        <v>221.30108000000001</v>
      </c>
      <c r="EH12" s="17">
        <v>221.30108000000001</v>
      </c>
      <c r="EI12" s="17">
        <v>-145.80108000000001</v>
      </c>
      <c r="EJ12" s="17"/>
      <c r="EK12" s="17"/>
      <c r="EL12" s="17"/>
      <c r="EM12" s="17">
        <v>0</v>
      </c>
      <c r="EN12" s="17"/>
      <c r="EO12" s="17"/>
      <c r="EP12" s="17"/>
      <c r="EQ12" s="17">
        <v>0</v>
      </c>
      <c r="ER12" s="17"/>
      <c r="ES12" s="17"/>
      <c r="ET12" s="17"/>
      <c r="EU12" s="17">
        <v>0</v>
      </c>
      <c r="EV12" s="17">
        <v>6.5</v>
      </c>
      <c r="EW12" s="17">
        <v>6.39</v>
      </c>
      <c r="EX12" s="17">
        <v>6.39</v>
      </c>
      <c r="EY12" s="17">
        <v>0.11</v>
      </c>
      <c r="EZ12" s="17">
        <v>229.9</v>
      </c>
      <c r="FA12" s="17">
        <v>229.30732</v>
      </c>
      <c r="FB12" s="17">
        <v>229.30732</v>
      </c>
      <c r="FC12" s="17">
        <v>0.59267999999999998</v>
      </c>
      <c r="FD12" s="17">
        <v>63.5</v>
      </c>
      <c r="FE12" s="17">
        <v>63.06664</v>
      </c>
      <c r="FF12" s="17">
        <v>63.06664</v>
      </c>
      <c r="FG12" s="17">
        <v>0.43336000000000002</v>
      </c>
      <c r="FH12" s="17">
        <v>45.5</v>
      </c>
      <c r="FI12" s="17">
        <v>0</v>
      </c>
      <c r="FJ12" s="17">
        <v>0</v>
      </c>
      <c r="FK12" s="17">
        <v>45.5</v>
      </c>
      <c r="FL12" s="17">
        <v>34.299999999999997</v>
      </c>
      <c r="FM12" s="17">
        <v>32.040660000000003</v>
      </c>
      <c r="FN12" s="17">
        <v>32.040660000000003</v>
      </c>
      <c r="FO12" s="17">
        <v>2.2593399999999999</v>
      </c>
      <c r="FP12" s="17">
        <v>18.7</v>
      </c>
      <c r="FQ12" s="17">
        <v>19.28585</v>
      </c>
      <c r="FR12" s="17">
        <v>19.28585</v>
      </c>
      <c r="FS12" s="17">
        <v>-0.58584999999999998</v>
      </c>
      <c r="FT12" s="17">
        <v>19.7</v>
      </c>
      <c r="FU12" s="17">
        <v>19.317070000000001</v>
      </c>
      <c r="FV12" s="17">
        <v>19.317070000000001</v>
      </c>
      <c r="FW12" s="17">
        <v>0.38292999999999999</v>
      </c>
      <c r="FX12" s="17">
        <v>87.2</v>
      </c>
      <c r="FY12" s="17">
        <v>87.657560000000004</v>
      </c>
      <c r="FZ12" s="17">
        <v>87.657560000000004</v>
      </c>
      <c r="GA12" s="17">
        <v>-0.45756000000000002</v>
      </c>
      <c r="GB12" s="17"/>
      <c r="GC12" s="17"/>
      <c r="GD12" s="17"/>
      <c r="GE12" s="17">
        <v>0</v>
      </c>
      <c r="GF12" s="17">
        <v>119.7</v>
      </c>
      <c r="GG12" s="17">
        <v>136.06837999999999</v>
      </c>
      <c r="GH12" s="17">
        <v>136.06837999999999</v>
      </c>
      <c r="GI12" s="17">
        <v>-16.368379999999998</v>
      </c>
      <c r="GJ12" s="17">
        <v>74</v>
      </c>
      <c r="GK12" s="17">
        <v>68.034189999999995</v>
      </c>
      <c r="GL12" s="17">
        <v>68.034189999999995</v>
      </c>
      <c r="GM12" s="17">
        <v>5.9658100000000003</v>
      </c>
      <c r="GN12" s="17">
        <v>108.6</v>
      </c>
      <c r="GO12" s="17">
        <v>110.91316999999999</v>
      </c>
      <c r="GP12" s="17">
        <v>110.91316999999999</v>
      </c>
      <c r="GQ12" s="17">
        <v>-2.3131699999999999</v>
      </c>
      <c r="GR12" s="17">
        <v>8.1999999999999993</v>
      </c>
      <c r="GS12" s="17">
        <v>9.09</v>
      </c>
      <c r="GT12" s="17">
        <v>9.09</v>
      </c>
      <c r="GU12" s="17">
        <v>-0.89</v>
      </c>
      <c r="GV12" s="17">
        <v>3.6</v>
      </c>
      <c r="GW12" s="17">
        <v>9.9490999999999996</v>
      </c>
      <c r="GX12" s="17">
        <v>9.9490999999999996</v>
      </c>
      <c r="GY12" s="17">
        <v>-6.3491</v>
      </c>
      <c r="GZ12" s="17">
        <v>38.799999999999997</v>
      </c>
      <c r="HA12" s="17">
        <v>47.26634</v>
      </c>
      <c r="HB12" s="17">
        <v>47.26634</v>
      </c>
      <c r="HC12" s="17">
        <v>-8.4663400000000006</v>
      </c>
      <c r="HD12" s="17"/>
      <c r="HE12" s="17"/>
      <c r="HF12" s="17"/>
      <c r="HG12" s="17">
        <v>0</v>
      </c>
      <c r="HH12" s="17">
        <v>3.8</v>
      </c>
      <c r="HI12" s="17">
        <v>4.0998900000000003</v>
      </c>
      <c r="HJ12" s="17">
        <v>4.0998900000000003</v>
      </c>
      <c r="HK12" s="17">
        <v>-0.29988999999999999</v>
      </c>
      <c r="HL12" s="17">
        <v>27.4</v>
      </c>
      <c r="HM12" s="17">
        <v>33.323279999999997</v>
      </c>
      <c r="HN12" s="17">
        <v>33.323279999999997</v>
      </c>
      <c r="HO12" s="17">
        <v>-5.9232800000000001</v>
      </c>
      <c r="HP12" s="17">
        <v>101.3</v>
      </c>
      <c r="HQ12" s="17">
        <v>171.54185000000001</v>
      </c>
      <c r="HR12" s="17">
        <v>171.54185000000001</v>
      </c>
      <c r="HS12" s="17">
        <v>-70.241849999999999</v>
      </c>
      <c r="HT12" s="17"/>
      <c r="HU12" s="17"/>
      <c r="HV12" s="17"/>
      <c r="HW12" s="17">
        <v>0</v>
      </c>
      <c r="HX12" s="17"/>
      <c r="HY12" s="17"/>
      <c r="HZ12" s="17"/>
      <c r="IA12" s="17">
        <v>0</v>
      </c>
      <c r="IB12" s="17">
        <v>46.8</v>
      </c>
      <c r="IC12" s="17">
        <v>32.663029999999999</v>
      </c>
      <c r="ID12" s="17">
        <v>47.67127</v>
      </c>
      <c r="IE12" s="17">
        <v>-0.87126999999999999</v>
      </c>
      <c r="IF12" s="17"/>
      <c r="IG12" s="17"/>
      <c r="IH12" s="17"/>
      <c r="II12" s="17">
        <v>0</v>
      </c>
      <c r="IJ12" s="17">
        <v>0</v>
      </c>
      <c r="IK12" s="17">
        <v>0</v>
      </c>
      <c r="IL12" s="17"/>
      <c r="IM12" s="17">
        <v>0</v>
      </c>
      <c r="IN12" s="17">
        <v>47.5</v>
      </c>
      <c r="IO12" s="17">
        <v>42.851959999999998</v>
      </c>
      <c r="IP12" s="17">
        <v>0</v>
      </c>
      <c r="IQ12" s="17">
        <v>47.5</v>
      </c>
      <c r="IR12" s="17"/>
      <c r="IS12" s="17"/>
      <c r="IT12" s="17"/>
      <c r="IU12" s="17">
        <v>0</v>
      </c>
      <c r="IV12" s="17"/>
      <c r="IW12" s="17"/>
      <c r="IX12" s="17"/>
      <c r="IY12" s="17">
        <v>0</v>
      </c>
      <c r="IZ12" s="17"/>
      <c r="JA12" s="17"/>
      <c r="JB12" s="17"/>
      <c r="JC12" s="17">
        <v>0</v>
      </c>
      <c r="JD12" s="17">
        <v>85.9</v>
      </c>
      <c r="JE12" s="17">
        <v>88.815600000000003</v>
      </c>
      <c r="JF12" s="17">
        <v>88.815600000000003</v>
      </c>
      <c r="JG12" s="17">
        <v>-2.9156</v>
      </c>
      <c r="JH12" s="17">
        <v>99.3</v>
      </c>
      <c r="JI12" s="17">
        <v>91.666669999999996</v>
      </c>
      <c r="JJ12" s="17">
        <v>91.666669999999996</v>
      </c>
      <c r="JK12" s="17">
        <v>7.6333299999999999</v>
      </c>
      <c r="JL12" s="17">
        <v>99.3</v>
      </c>
      <c r="JM12" s="17">
        <v>91.666669999999996</v>
      </c>
      <c r="JN12" s="17">
        <v>91.666669999999996</v>
      </c>
      <c r="JO12" s="17">
        <v>7.6333299999999999</v>
      </c>
      <c r="JP12" s="17">
        <v>0</v>
      </c>
      <c r="JQ12" s="17">
        <v>0</v>
      </c>
      <c r="JR12" s="17">
        <v>0</v>
      </c>
      <c r="JS12" s="17">
        <v>0</v>
      </c>
      <c r="JT12" s="17">
        <v>116.2</v>
      </c>
      <c r="JU12" s="17">
        <v>91.666669999999996</v>
      </c>
      <c r="JV12" s="17">
        <v>91.666669999999996</v>
      </c>
      <c r="JW12" s="17">
        <v>24.533329999999999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54.8</v>
      </c>
      <c r="LI12" s="17">
        <v>95.243669999999995</v>
      </c>
      <c r="LJ12" s="17">
        <v>104.25332</v>
      </c>
      <c r="LK12" s="17">
        <v>-49.453319999999998</v>
      </c>
      <c r="LL12" s="17">
        <v>106.1</v>
      </c>
      <c r="LM12" s="17">
        <v>104.53021</v>
      </c>
      <c r="LN12" s="17">
        <v>108.13</v>
      </c>
      <c r="LO12" s="17">
        <v>-2.0299999999999998</v>
      </c>
      <c r="LP12" s="17">
        <v>46</v>
      </c>
      <c r="LQ12" s="17">
        <v>44.187260000000002</v>
      </c>
      <c r="LR12" s="17">
        <v>44.187260000000002</v>
      </c>
      <c r="LS12" s="17">
        <v>1.81274</v>
      </c>
      <c r="LT12" s="17">
        <v>79.900000000000006</v>
      </c>
      <c r="LU12" s="17">
        <v>78.567999999999998</v>
      </c>
      <c r="LV12" s="17">
        <v>78.567999999999998</v>
      </c>
      <c r="LW12" s="17">
        <v>1.3320000000000001</v>
      </c>
      <c r="LX12" s="17">
        <v>29.8</v>
      </c>
      <c r="LY12" s="17">
        <v>30.097560000000001</v>
      </c>
      <c r="LZ12" s="17">
        <v>30.097560000000001</v>
      </c>
      <c r="MA12" s="17">
        <v>-0.29755999999999999</v>
      </c>
      <c r="MB12" s="17"/>
      <c r="MC12" s="17"/>
      <c r="MD12" s="17"/>
      <c r="ME12" s="17">
        <v>0</v>
      </c>
      <c r="MF12" s="17"/>
      <c r="MG12" s="17"/>
      <c r="MH12" s="17"/>
      <c r="MI12" s="17">
        <v>0</v>
      </c>
      <c r="MJ12" s="17"/>
      <c r="MK12" s="17"/>
      <c r="ML12" s="17"/>
      <c r="MM12" s="17">
        <v>0</v>
      </c>
      <c r="MN12" s="17">
        <v>102.3</v>
      </c>
      <c r="MO12" s="17">
        <v>110</v>
      </c>
      <c r="MP12" s="17">
        <v>110</v>
      </c>
      <c r="MQ12" s="17">
        <v>-7.7</v>
      </c>
      <c r="MR12" s="17">
        <v>102.2</v>
      </c>
      <c r="MS12" s="17">
        <v>110</v>
      </c>
      <c r="MT12" s="17">
        <v>110</v>
      </c>
      <c r="MU12" s="17">
        <v>-7.8</v>
      </c>
      <c r="MV12" s="17">
        <v>121.5</v>
      </c>
      <c r="MW12" s="17">
        <v>110</v>
      </c>
      <c r="MX12" s="17">
        <v>110</v>
      </c>
      <c r="MY12" s="17">
        <v>11.5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60</v>
      </c>
      <c r="OG12" s="17">
        <v>81.081000000000003</v>
      </c>
      <c r="OH12" s="17">
        <v>81.081000000000003</v>
      </c>
      <c r="OI12" s="17">
        <v>-21.081</v>
      </c>
      <c r="OJ12" s="17">
        <v>0</v>
      </c>
      <c r="OK12" s="17">
        <v>0</v>
      </c>
      <c r="OL12" s="17">
        <v>0</v>
      </c>
      <c r="OM12" s="17">
        <v>0</v>
      </c>
      <c r="ON12" s="17">
        <v>10.8</v>
      </c>
      <c r="OO12" s="17">
        <v>11.241</v>
      </c>
      <c r="OP12" s="17">
        <v>11.241</v>
      </c>
      <c r="OQ12" s="17">
        <v>-0.441</v>
      </c>
      <c r="OR12" s="17">
        <v>0</v>
      </c>
      <c r="OS12" s="17">
        <v>0</v>
      </c>
      <c r="OT12" s="17">
        <v>0</v>
      </c>
      <c r="OU12" s="17">
        <v>0</v>
      </c>
      <c r="OV12" s="17">
        <v>20.080970000000001</v>
      </c>
      <c r="OW12" s="17">
        <v>17.560980000000001</v>
      </c>
      <c r="OX12" s="17">
        <v>17.560980000000001</v>
      </c>
      <c r="OY12" s="17">
        <v>2.51999</v>
      </c>
      <c r="OZ12" s="17">
        <v>9.9</v>
      </c>
      <c r="PA12" s="17">
        <v>9.9830000000000005</v>
      </c>
      <c r="PB12" s="17">
        <v>9.9830000000000005</v>
      </c>
      <c r="PC12" s="17">
        <v>-8.3000000000000004E-2</v>
      </c>
      <c r="PD12" s="17">
        <v>5.4</v>
      </c>
      <c r="PE12" s="17">
        <v>5.67</v>
      </c>
      <c r="PF12" s="17">
        <v>5.67</v>
      </c>
      <c r="PG12" s="17">
        <v>-0.27</v>
      </c>
      <c r="PH12" s="17">
        <v>0.9</v>
      </c>
      <c r="PI12" s="17">
        <v>1</v>
      </c>
      <c r="PJ12" s="17">
        <v>1</v>
      </c>
      <c r="PK12" s="17">
        <v>-0.1</v>
      </c>
      <c r="PL12" s="17">
        <v>1.5</v>
      </c>
      <c r="PM12" s="17">
        <v>3.4</v>
      </c>
      <c r="PN12" s="17">
        <v>3.4</v>
      </c>
      <c r="PO12" s="17">
        <v>-1.9</v>
      </c>
      <c r="PP12" s="17">
        <v>4.7939999999999996</v>
      </c>
      <c r="PQ12" s="17">
        <v>4.7</v>
      </c>
      <c r="PR12" s="17">
        <v>4.7</v>
      </c>
      <c r="PS12" s="17">
        <v>9.4E-2</v>
      </c>
      <c r="PT12" s="17">
        <v>20</v>
      </c>
      <c r="PU12" s="17">
        <v>19.5122</v>
      </c>
      <c r="PV12" s="17">
        <v>19.5122</v>
      </c>
      <c r="PW12" s="17">
        <v>0.48780000000000001</v>
      </c>
      <c r="PX12" s="17">
        <v>20</v>
      </c>
      <c r="PY12" s="17">
        <v>19.5122</v>
      </c>
      <c r="PZ12" s="17">
        <v>19.5122</v>
      </c>
      <c r="QA12" s="17">
        <v>0.48780000000000001</v>
      </c>
      <c r="QB12" s="17">
        <v>19</v>
      </c>
      <c r="QC12" s="17">
        <v>18.2439</v>
      </c>
      <c r="QD12" s="17">
        <v>18.2439</v>
      </c>
      <c r="QE12" s="17">
        <v>0.75609999999999999</v>
      </c>
      <c r="QF12" s="17">
        <v>3.6</v>
      </c>
      <c r="QG12" s="17">
        <v>3.5</v>
      </c>
      <c r="QH12" s="17">
        <v>3.5</v>
      </c>
      <c r="QI12" s="17">
        <v>0.1</v>
      </c>
      <c r="QJ12" s="17">
        <v>18.5</v>
      </c>
      <c r="QK12" s="17">
        <v>18.048780000000001</v>
      </c>
      <c r="QL12" s="17">
        <v>18.048780000000001</v>
      </c>
      <c r="QM12" s="17">
        <v>0.45122000000000001</v>
      </c>
      <c r="QN12" s="17">
        <v>0</v>
      </c>
      <c r="QO12" s="17">
        <v>0</v>
      </c>
      <c r="QP12" s="17">
        <v>0</v>
      </c>
      <c r="QQ12" s="17">
        <v>0</v>
      </c>
      <c r="QR12" s="17">
        <v>0</v>
      </c>
      <c r="QS12" s="17">
        <v>0</v>
      </c>
      <c r="QT12" s="17">
        <v>0</v>
      </c>
      <c r="QU12" s="17">
        <v>0</v>
      </c>
      <c r="QV12" s="17">
        <v>21.9</v>
      </c>
      <c r="QW12" s="17">
        <v>16.279</v>
      </c>
      <c r="QX12" s="17">
        <v>16.279</v>
      </c>
      <c r="QY12" s="17">
        <v>5.6210000000000004</v>
      </c>
      <c r="QZ12" s="17">
        <v>64.3</v>
      </c>
      <c r="RA12" s="17">
        <v>43.26</v>
      </c>
      <c r="RB12" s="17">
        <v>43.26</v>
      </c>
      <c r="RC12" s="17">
        <v>21.04</v>
      </c>
      <c r="RD12" s="17">
        <v>4.5</v>
      </c>
      <c r="RE12" s="17">
        <v>4.2</v>
      </c>
      <c r="RF12" s="17">
        <v>4.2</v>
      </c>
      <c r="RG12" s="17">
        <v>0.3</v>
      </c>
      <c r="RH12" s="17">
        <v>0.4</v>
      </c>
      <c r="RI12" s="17">
        <v>1.2</v>
      </c>
      <c r="RJ12" s="17">
        <v>1.2</v>
      </c>
      <c r="RK12" s="17">
        <v>-0.8</v>
      </c>
      <c r="RL12" s="17">
        <v>2.2000000000000002</v>
      </c>
      <c r="RM12" s="17">
        <v>2.4</v>
      </c>
      <c r="RN12" s="17">
        <v>2.4</v>
      </c>
      <c r="RO12" s="17">
        <v>-0.2</v>
      </c>
      <c r="RP12" s="17">
        <v>3</v>
      </c>
      <c r="RQ12" s="17">
        <v>2.8</v>
      </c>
      <c r="RR12" s="17">
        <v>2.8</v>
      </c>
      <c r="RS12" s="17">
        <v>0.2</v>
      </c>
      <c r="RT12" s="17">
        <v>0</v>
      </c>
      <c r="RU12" s="17">
        <v>0</v>
      </c>
      <c r="RV12" s="17">
        <v>0</v>
      </c>
      <c r="RW12" s="17">
        <v>0</v>
      </c>
      <c r="RX12" s="17">
        <v>2.2000000000000002</v>
      </c>
      <c r="RY12" s="17">
        <v>2.7</v>
      </c>
      <c r="RZ12" s="17">
        <v>2.7</v>
      </c>
      <c r="SA12" s="17">
        <v>-0.5</v>
      </c>
      <c r="SB12" s="17">
        <v>13.5</v>
      </c>
      <c r="SC12" s="17">
        <v>7.5920699999999997</v>
      </c>
      <c r="SD12" s="17">
        <v>11.08052</v>
      </c>
      <c r="SE12" s="17">
        <v>2.4194800000000001</v>
      </c>
      <c r="SF12" s="17"/>
      <c r="SG12" s="17">
        <v>2</v>
      </c>
      <c r="SH12" s="17">
        <v>2</v>
      </c>
      <c r="SI12" s="17">
        <v>-2</v>
      </c>
      <c r="SJ12" s="17"/>
      <c r="SK12" s="17"/>
      <c r="SL12" s="17">
        <v>0.7</v>
      </c>
      <c r="SM12" s="17">
        <v>-0.7</v>
      </c>
      <c r="SN12" s="17">
        <v>12.8</v>
      </c>
      <c r="SO12" s="17">
        <v>13.073169999999999</v>
      </c>
      <c r="SP12" s="17">
        <v>13.073169999999999</v>
      </c>
      <c r="SQ12" s="17">
        <v>-0.27317000000000002</v>
      </c>
      <c r="SR12" s="17">
        <v>6.1</v>
      </c>
      <c r="SS12" s="17">
        <v>7.2</v>
      </c>
      <c r="ST12" s="17">
        <v>7.2</v>
      </c>
      <c r="SU12" s="17">
        <v>-1.1000000000000001</v>
      </c>
      <c r="SV12" s="17">
        <v>8</v>
      </c>
      <c r="SW12" s="17">
        <v>10</v>
      </c>
      <c r="SX12" s="17">
        <v>10</v>
      </c>
      <c r="SY12" s="17">
        <v>-2</v>
      </c>
      <c r="SZ12" s="17">
        <v>11.8</v>
      </c>
      <c r="TA12" s="17">
        <v>12.682930000000001</v>
      </c>
      <c r="TB12" s="17">
        <v>12.682930000000001</v>
      </c>
      <c r="TC12" s="17">
        <v>-0.88292999999999999</v>
      </c>
      <c r="TD12" s="17">
        <v>20</v>
      </c>
      <c r="TE12" s="17">
        <v>19.317070000000001</v>
      </c>
      <c r="TF12" s="17">
        <v>19.317070000000001</v>
      </c>
      <c r="TG12" s="17">
        <v>0.68293000000000004</v>
      </c>
      <c r="TH12" s="17">
        <v>8.5</v>
      </c>
      <c r="TI12" s="17">
        <v>17.831</v>
      </c>
      <c r="TJ12" s="17">
        <v>17.831</v>
      </c>
      <c r="TK12" s="17">
        <v>-9.3309999999999995</v>
      </c>
      <c r="TL12" s="17">
        <v>40.299999999999997</v>
      </c>
      <c r="TM12" s="17">
        <v>28.841999999999999</v>
      </c>
      <c r="TN12" s="17">
        <v>28.841999999999999</v>
      </c>
      <c r="TO12" s="17">
        <v>11.458</v>
      </c>
      <c r="TP12" s="17">
        <v>0</v>
      </c>
      <c r="TQ12" s="17">
        <v>0</v>
      </c>
      <c r="TR12" s="17">
        <v>0</v>
      </c>
      <c r="TS12" s="17">
        <v>0</v>
      </c>
      <c r="TT12" s="17">
        <v>72.599999999999994</v>
      </c>
      <c r="TU12" s="17">
        <v>62.55</v>
      </c>
      <c r="TV12" s="17">
        <v>62.55</v>
      </c>
      <c r="TW12" s="17">
        <v>10.050000000000001</v>
      </c>
      <c r="TX12" s="17">
        <v>84.3</v>
      </c>
      <c r="TY12" s="17">
        <v>57.6</v>
      </c>
      <c r="TZ12" s="17">
        <v>57.6</v>
      </c>
      <c r="UA12" s="17">
        <v>26.7</v>
      </c>
      <c r="UB12" s="17">
        <v>7</v>
      </c>
      <c r="UC12" s="17">
        <v>4.51</v>
      </c>
      <c r="UD12" s="17">
        <v>4.51</v>
      </c>
      <c r="UE12" s="17">
        <v>2.4900000000000002</v>
      </c>
      <c r="UF12" s="17">
        <v>4.3</v>
      </c>
      <c r="UG12" s="17">
        <v>3.8</v>
      </c>
      <c r="UH12" s="17">
        <v>3.8</v>
      </c>
      <c r="UI12" s="17">
        <v>0.5</v>
      </c>
      <c r="UJ12" s="17">
        <v>10</v>
      </c>
      <c r="UK12" s="17">
        <v>11.707319999999999</v>
      </c>
      <c r="UL12" s="17">
        <v>11.707319999999999</v>
      </c>
      <c r="UM12" s="17">
        <v>-1.7073199999999999</v>
      </c>
      <c r="UN12" s="17">
        <v>4.5999999999999996</v>
      </c>
      <c r="UO12" s="17">
        <v>4</v>
      </c>
      <c r="UP12" s="17">
        <v>4</v>
      </c>
      <c r="UQ12" s="17">
        <v>0.6</v>
      </c>
      <c r="UR12" s="17">
        <v>7.1</v>
      </c>
      <c r="US12" s="17">
        <v>4.5999999999999996</v>
      </c>
      <c r="UT12" s="17">
        <v>4.5999999999999996</v>
      </c>
      <c r="UU12" s="17">
        <v>2.5</v>
      </c>
      <c r="UV12" s="17">
        <v>12</v>
      </c>
      <c r="UW12" s="17">
        <v>12.682930000000001</v>
      </c>
      <c r="UX12" s="17">
        <v>12.682930000000001</v>
      </c>
      <c r="UY12" s="17">
        <v>-0.68293000000000004</v>
      </c>
      <c r="UZ12" s="17">
        <v>12.5</v>
      </c>
      <c r="VA12" s="17">
        <v>12.682930000000001</v>
      </c>
      <c r="VB12" s="17">
        <v>12.682930000000001</v>
      </c>
      <c r="VC12" s="17">
        <v>-0.18293000000000001</v>
      </c>
      <c r="VD12" s="17">
        <v>12.8</v>
      </c>
      <c r="VE12" s="17">
        <v>11.707319999999999</v>
      </c>
      <c r="VF12" s="17">
        <v>11.707319999999999</v>
      </c>
      <c r="VG12" s="17">
        <v>1.0926800000000001</v>
      </c>
      <c r="VH12" s="17">
        <v>6.7</v>
      </c>
      <c r="VI12" s="17">
        <v>7.0529999999999999</v>
      </c>
      <c r="VJ12" s="17">
        <v>7.0529999999999999</v>
      </c>
      <c r="VK12" s="17">
        <v>-0.35299999999999998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70.5</v>
      </c>
      <c r="WC12" s="17">
        <v>38</v>
      </c>
      <c r="WD12" s="17">
        <v>38</v>
      </c>
      <c r="WE12" s="17">
        <v>32.5</v>
      </c>
      <c r="WF12" s="17">
        <v>65</v>
      </c>
      <c r="WG12" s="17">
        <v>30</v>
      </c>
      <c r="WH12" s="17">
        <v>30</v>
      </c>
      <c r="WI12" s="17">
        <v>35</v>
      </c>
      <c r="WJ12" s="17">
        <v>0</v>
      </c>
      <c r="WK12" s="17">
        <v>0</v>
      </c>
      <c r="WL12" s="17">
        <v>0</v>
      </c>
      <c r="WM12" s="17">
        <v>0</v>
      </c>
      <c r="WN12" s="17">
        <v>0</v>
      </c>
      <c r="WO12" s="17">
        <v>0</v>
      </c>
      <c r="WP12" s="17">
        <v>0</v>
      </c>
      <c r="WQ12" s="17">
        <v>0</v>
      </c>
      <c r="WR12" s="17">
        <v>9.6</v>
      </c>
      <c r="WS12" s="17">
        <v>9.6</v>
      </c>
      <c r="WT12" s="17">
        <v>9.6</v>
      </c>
      <c r="WU12" s="17">
        <v>0</v>
      </c>
      <c r="WV12" s="17">
        <v>20</v>
      </c>
      <c r="WW12" s="17">
        <v>19.317070000000001</v>
      </c>
      <c r="WX12" s="17">
        <v>19.317070000000001</v>
      </c>
      <c r="WY12" s="17">
        <v>0.68293000000000004</v>
      </c>
      <c r="WZ12" s="17">
        <v>9.3000000000000007</v>
      </c>
      <c r="XA12" s="17">
        <v>10.7</v>
      </c>
      <c r="XB12" s="17">
        <v>10.7</v>
      </c>
      <c r="XC12" s="17">
        <v>-1.4</v>
      </c>
      <c r="XD12" s="17">
        <v>34</v>
      </c>
      <c r="XE12" s="17">
        <v>34.615380000000002</v>
      </c>
      <c r="XF12" s="17">
        <v>45</v>
      </c>
      <c r="XG12" s="17">
        <v>-11</v>
      </c>
      <c r="XH12" s="17">
        <v>18</v>
      </c>
      <c r="XI12" s="17">
        <v>15.38462</v>
      </c>
      <c r="XJ12" s="17">
        <v>20</v>
      </c>
      <c r="XK12" s="17">
        <v>-2</v>
      </c>
      <c r="XL12" s="17"/>
      <c r="XM12" s="17"/>
      <c r="XN12" s="17"/>
      <c r="XO12" s="17">
        <v>0</v>
      </c>
      <c r="XP12" s="17"/>
      <c r="XQ12" s="17"/>
      <c r="XR12" s="17"/>
      <c r="XS12" s="17">
        <v>0</v>
      </c>
      <c r="XT12" s="17">
        <v>16.600000000000001</v>
      </c>
      <c r="XU12" s="17">
        <v>14</v>
      </c>
      <c r="XV12" s="17">
        <v>14</v>
      </c>
      <c r="XW12" s="17">
        <v>2.6</v>
      </c>
      <c r="XX12" s="17"/>
      <c r="XY12" s="17"/>
      <c r="XZ12" s="17"/>
      <c r="YA12" s="17">
        <v>0</v>
      </c>
      <c r="YB12" s="17"/>
      <c r="YC12" s="17"/>
      <c r="YD12" s="17"/>
      <c r="YE12" s="17">
        <v>0</v>
      </c>
    </row>
    <row r="13" spans="1:655" ht="24" customHeight="1" x14ac:dyDescent="0.35">
      <c r="A13" s="1"/>
      <c r="B13" s="16" t="s">
        <v>53</v>
      </c>
      <c r="C13" s="16" t="s">
        <v>831</v>
      </c>
      <c r="D13" s="17">
        <v>103.9</v>
      </c>
      <c r="E13" s="17">
        <v>100</v>
      </c>
      <c r="F13" s="17">
        <v>100</v>
      </c>
      <c r="G13" s="17">
        <v>3.9</v>
      </c>
      <c r="H13" s="17">
        <v>604.20000000000005</v>
      </c>
      <c r="I13" s="17">
        <v>597.06966999999997</v>
      </c>
      <c r="J13" s="17">
        <v>597.06966999999997</v>
      </c>
      <c r="K13" s="17">
        <v>7.1303299999999998</v>
      </c>
      <c r="L13" s="17">
        <v>202.3</v>
      </c>
      <c r="M13" s="17">
        <v>195.18487999999999</v>
      </c>
      <c r="N13" s="17">
        <v>195.18487999999999</v>
      </c>
      <c r="O13" s="17">
        <v>7.1151200000000001</v>
      </c>
      <c r="P13" s="17">
        <v>0</v>
      </c>
      <c r="Q13" s="17">
        <v>0</v>
      </c>
      <c r="R13" s="17">
        <v>0</v>
      </c>
      <c r="S13" s="17">
        <v>0</v>
      </c>
      <c r="T13" s="17">
        <v>0</v>
      </c>
      <c r="U13" s="17">
        <v>0</v>
      </c>
      <c r="V13" s="17">
        <v>0</v>
      </c>
      <c r="W13" s="17">
        <v>0</v>
      </c>
      <c r="X13" s="17">
        <v>89.8</v>
      </c>
      <c r="Y13" s="17">
        <v>92.226339999999993</v>
      </c>
      <c r="Z13" s="17">
        <v>92.226339999999993</v>
      </c>
      <c r="AA13" s="17">
        <v>-2.4263400000000002</v>
      </c>
      <c r="AB13" s="17">
        <v>210</v>
      </c>
      <c r="AC13" s="17">
        <v>220</v>
      </c>
      <c r="AD13" s="17">
        <v>220</v>
      </c>
      <c r="AE13" s="17">
        <v>-10</v>
      </c>
      <c r="AF13" s="17"/>
      <c r="AG13" s="17"/>
      <c r="AH13" s="17"/>
      <c r="AI13" s="17">
        <v>0</v>
      </c>
      <c r="AJ13" s="17"/>
      <c r="AK13" s="17"/>
      <c r="AL13" s="17"/>
      <c r="AM13" s="17">
        <v>0</v>
      </c>
      <c r="AN13" s="17">
        <v>106.4</v>
      </c>
      <c r="AO13" s="17">
        <v>116.66667</v>
      </c>
      <c r="AP13" s="17">
        <v>116.66667</v>
      </c>
      <c r="AQ13" s="17">
        <v>-10.26667</v>
      </c>
      <c r="AR13" s="17">
        <v>106.4</v>
      </c>
      <c r="AS13" s="17">
        <v>116.66667</v>
      </c>
      <c r="AT13" s="17">
        <v>116.66667</v>
      </c>
      <c r="AU13" s="17">
        <v>-10.26667</v>
      </c>
      <c r="AV13" s="17">
        <v>106.3</v>
      </c>
      <c r="AW13" s="17">
        <v>116.66667</v>
      </c>
      <c r="AX13" s="17">
        <v>116.66667</v>
      </c>
      <c r="AY13" s="17">
        <v>-10.366669999999999</v>
      </c>
      <c r="AZ13" s="17">
        <v>207.1</v>
      </c>
      <c r="BA13" s="17">
        <v>175</v>
      </c>
      <c r="BB13" s="17">
        <v>175</v>
      </c>
      <c r="BC13" s="17">
        <v>32.1</v>
      </c>
      <c r="BD13" s="17">
        <v>209.6</v>
      </c>
      <c r="BE13" s="17">
        <v>204.87801999999999</v>
      </c>
      <c r="BF13" s="17">
        <v>204.87801999999999</v>
      </c>
      <c r="BG13" s="17">
        <v>4.7219800000000003</v>
      </c>
      <c r="BH13" s="17">
        <v>109.9</v>
      </c>
      <c r="BI13" s="17">
        <v>102.43901</v>
      </c>
      <c r="BJ13" s="17">
        <v>102.43901</v>
      </c>
      <c r="BK13" s="17">
        <v>7.4609899999999998</v>
      </c>
      <c r="BL13" s="17">
        <v>562.5</v>
      </c>
      <c r="BM13" s="17">
        <v>568.29854</v>
      </c>
      <c r="BN13" s="17">
        <v>568.29854</v>
      </c>
      <c r="BO13" s="17">
        <v>-5.79854</v>
      </c>
      <c r="BP13" s="17">
        <v>10.4</v>
      </c>
      <c r="BQ13" s="17">
        <v>5.4891500000000004</v>
      </c>
      <c r="BR13" s="17">
        <v>5.4891500000000004</v>
      </c>
      <c r="BS13" s="17">
        <v>4.9108499999999999</v>
      </c>
      <c r="BT13" s="17"/>
      <c r="BU13" s="17"/>
      <c r="BV13" s="17"/>
      <c r="BW13" s="17">
        <v>0</v>
      </c>
      <c r="BX13" s="17"/>
      <c r="BY13" s="17"/>
      <c r="BZ13" s="17"/>
      <c r="CA13" s="17">
        <v>0</v>
      </c>
      <c r="CB13" s="17"/>
      <c r="CC13" s="17"/>
      <c r="CD13" s="17"/>
      <c r="CE13" s="17">
        <v>0</v>
      </c>
      <c r="CF13" s="17"/>
      <c r="CG13" s="17"/>
      <c r="CH13" s="17"/>
      <c r="CI13" s="17">
        <v>0</v>
      </c>
      <c r="CJ13" s="17">
        <v>167.3</v>
      </c>
      <c r="CK13" s="17">
        <v>164.70732000000001</v>
      </c>
      <c r="CL13" s="17">
        <v>164.70732000000001</v>
      </c>
      <c r="CM13" s="17">
        <v>2.5926800000000001</v>
      </c>
      <c r="CN13" s="17">
        <v>7.5</v>
      </c>
      <c r="CO13" s="17">
        <v>5.1346499999999997</v>
      </c>
      <c r="CP13" s="17">
        <v>5.1346499999999997</v>
      </c>
      <c r="CQ13" s="17">
        <v>2.3653499999999998</v>
      </c>
      <c r="CR13" s="17">
        <v>5.5</v>
      </c>
      <c r="CS13" s="17">
        <v>2.8184800000000001</v>
      </c>
      <c r="CT13" s="17">
        <v>2.8184800000000001</v>
      </c>
      <c r="CU13" s="17">
        <v>2.6815199999999999</v>
      </c>
      <c r="CV13" s="17"/>
      <c r="CW13" s="17"/>
      <c r="CX13" s="17"/>
      <c r="CY13" s="17">
        <v>0</v>
      </c>
      <c r="CZ13" s="17">
        <v>6.7</v>
      </c>
      <c r="DA13" s="17">
        <v>6.8787000000000003</v>
      </c>
      <c r="DB13" s="17">
        <v>6.8787000000000003</v>
      </c>
      <c r="DC13" s="17">
        <v>-0.1787</v>
      </c>
      <c r="DD13" s="17">
        <v>10.3</v>
      </c>
      <c r="DE13" s="17">
        <v>12.77125</v>
      </c>
      <c r="DF13" s="17">
        <v>12.77125</v>
      </c>
      <c r="DG13" s="17">
        <v>-2.4712499999999999</v>
      </c>
      <c r="DH13" s="17">
        <v>70.3</v>
      </c>
      <c r="DI13" s="17">
        <v>69.944119999999998</v>
      </c>
      <c r="DJ13" s="17">
        <v>69.944119999999998</v>
      </c>
      <c r="DK13" s="17">
        <v>0.35587999999999997</v>
      </c>
      <c r="DL13" s="17"/>
      <c r="DM13" s="17"/>
      <c r="DN13" s="17"/>
      <c r="DO13" s="17">
        <v>0</v>
      </c>
      <c r="DP13" s="17"/>
      <c r="DQ13" s="17"/>
      <c r="DR13" s="17"/>
      <c r="DS13" s="17">
        <v>0</v>
      </c>
      <c r="DT13" s="17"/>
      <c r="DU13" s="17"/>
      <c r="DV13" s="17"/>
      <c r="DW13" s="17">
        <v>0</v>
      </c>
      <c r="DX13" s="17"/>
      <c r="DY13" s="17"/>
      <c r="DZ13" s="17"/>
      <c r="EA13" s="17">
        <v>0</v>
      </c>
      <c r="EB13" s="17">
        <v>110.7</v>
      </c>
      <c r="EC13" s="17">
        <v>112.90537</v>
      </c>
      <c r="ED13" s="17">
        <v>112.90537</v>
      </c>
      <c r="EE13" s="17">
        <v>-2.2053699999999998</v>
      </c>
      <c r="EF13" s="17">
        <v>71</v>
      </c>
      <c r="EG13" s="17">
        <v>108.89525999999999</v>
      </c>
      <c r="EH13" s="17">
        <v>221.30108000000001</v>
      </c>
      <c r="EI13" s="17">
        <v>-150.30108000000001</v>
      </c>
      <c r="EJ13" s="17"/>
      <c r="EK13" s="17"/>
      <c r="EL13" s="17"/>
      <c r="EM13" s="17">
        <v>0</v>
      </c>
      <c r="EN13" s="17"/>
      <c r="EO13" s="17"/>
      <c r="EP13" s="17"/>
      <c r="EQ13" s="17">
        <v>0</v>
      </c>
      <c r="ER13" s="17"/>
      <c r="ES13" s="17"/>
      <c r="ET13" s="17"/>
      <c r="EU13" s="17">
        <v>0</v>
      </c>
      <c r="EV13" s="17">
        <v>6.5</v>
      </c>
      <c r="EW13" s="17">
        <v>6.39</v>
      </c>
      <c r="EX13" s="17">
        <v>6.39</v>
      </c>
      <c r="EY13" s="17">
        <v>0.11</v>
      </c>
      <c r="EZ13" s="17">
        <v>229.8</v>
      </c>
      <c r="FA13" s="17">
        <v>229.30732</v>
      </c>
      <c r="FB13" s="17">
        <v>229.30732</v>
      </c>
      <c r="FC13" s="17">
        <v>0.49268000000000001</v>
      </c>
      <c r="FD13" s="17">
        <v>63.4</v>
      </c>
      <c r="FE13" s="17">
        <v>63.06664</v>
      </c>
      <c r="FF13" s="17">
        <v>63.06664</v>
      </c>
      <c r="FG13" s="17">
        <v>0.33335999999999999</v>
      </c>
      <c r="FH13" s="17">
        <v>47.5</v>
      </c>
      <c r="FI13" s="17">
        <v>47.209400000000002</v>
      </c>
      <c r="FJ13" s="17">
        <v>50.985309999999998</v>
      </c>
      <c r="FK13" s="17">
        <v>-3.4853100000000001</v>
      </c>
      <c r="FL13" s="17">
        <v>34.9</v>
      </c>
      <c r="FM13" s="17">
        <v>32.040660000000003</v>
      </c>
      <c r="FN13" s="17">
        <v>32.040660000000003</v>
      </c>
      <c r="FO13" s="17">
        <v>2.85934</v>
      </c>
      <c r="FP13" s="17">
        <v>18.7</v>
      </c>
      <c r="FQ13" s="17">
        <v>19.28585</v>
      </c>
      <c r="FR13" s="17">
        <v>19.28585</v>
      </c>
      <c r="FS13" s="17">
        <v>-0.58584999999999998</v>
      </c>
      <c r="FT13" s="17">
        <v>19.7</v>
      </c>
      <c r="FU13" s="17">
        <v>19.317070000000001</v>
      </c>
      <c r="FV13" s="17">
        <v>19.317070000000001</v>
      </c>
      <c r="FW13" s="17">
        <v>0.38292999999999999</v>
      </c>
      <c r="FX13" s="17">
        <v>90.6</v>
      </c>
      <c r="FY13" s="17">
        <v>87.657560000000004</v>
      </c>
      <c r="FZ13" s="17">
        <v>87.657560000000004</v>
      </c>
      <c r="GA13" s="17">
        <v>2.9424399999999999</v>
      </c>
      <c r="GB13" s="17"/>
      <c r="GC13" s="17"/>
      <c r="GD13" s="17"/>
      <c r="GE13" s="17">
        <v>0</v>
      </c>
      <c r="GF13" s="17">
        <v>122.1</v>
      </c>
      <c r="GG13" s="17">
        <v>136.06837999999999</v>
      </c>
      <c r="GH13" s="17">
        <v>136.06837999999999</v>
      </c>
      <c r="GI13" s="17">
        <v>-13.96838</v>
      </c>
      <c r="GJ13" s="17">
        <v>74.5</v>
      </c>
      <c r="GK13" s="17">
        <v>68.034189999999995</v>
      </c>
      <c r="GL13" s="17">
        <v>68.034189999999995</v>
      </c>
      <c r="GM13" s="17">
        <v>6.4658100000000003</v>
      </c>
      <c r="GN13" s="17">
        <v>109.7</v>
      </c>
      <c r="GO13" s="17">
        <v>110.91316999999999</v>
      </c>
      <c r="GP13" s="17">
        <v>110.91316999999999</v>
      </c>
      <c r="GQ13" s="17">
        <v>-1.2131700000000001</v>
      </c>
      <c r="GR13" s="17">
        <v>8.1</v>
      </c>
      <c r="GS13" s="17">
        <v>9.09</v>
      </c>
      <c r="GT13" s="17">
        <v>9.09</v>
      </c>
      <c r="GU13" s="17">
        <v>-0.99</v>
      </c>
      <c r="GV13" s="17">
        <v>3.5</v>
      </c>
      <c r="GW13" s="17">
        <v>9.9490999999999996</v>
      </c>
      <c r="GX13" s="17">
        <v>9.9490999999999996</v>
      </c>
      <c r="GY13" s="17">
        <v>-6.4490999999999996</v>
      </c>
      <c r="GZ13" s="17">
        <v>39.6</v>
      </c>
      <c r="HA13" s="17">
        <v>47.26634</v>
      </c>
      <c r="HB13" s="17">
        <v>47.26634</v>
      </c>
      <c r="HC13" s="17">
        <v>-7.6663399999999999</v>
      </c>
      <c r="HD13" s="17"/>
      <c r="HE13" s="17"/>
      <c r="HF13" s="17"/>
      <c r="HG13" s="17">
        <v>0</v>
      </c>
      <c r="HH13" s="17">
        <v>3.8</v>
      </c>
      <c r="HI13" s="17">
        <v>4.0998900000000003</v>
      </c>
      <c r="HJ13" s="17">
        <v>4.0998900000000003</v>
      </c>
      <c r="HK13" s="17">
        <v>-0.29988999999999999</v>
      </c>
      <c r="HL13" s="17">
        <v>27.4</v>
      </c>
      <c r="HM13" s="17">
        <v>33.323279999999997</v>
      </c>
      <c r="HN13" s="17">
        <v>33.323279999999997</v>
      </c>
      <c r="HO13" s="17">
        <v>-5.9232800000000001</v>
      </c>
      <c r="HP13" s="17">
        <v>134.30000000000001</v>
      </c>
      <c r="HQ13" s="17">
        <v>171.54185000000001</v>
      </c>
      <c r="HR13" s="17">
        <v>171.54185000000001</v>
      </c>
      <c r="HS13" s="17">
        <v>-37.241849999999999</v>
      </c>
      <c r="HT13" s="17"/>
      <c r="HU13" s="17"/>
      <c r="HV13" s="17"/>
      <c r="HW13" s="17">
        <v>0</v>
      </c>
      <c r="HX13" s="17"/>
      <c r="HY13" s="17"/>
      <c r="HZ13" s="17"/>
      <c r="IA13" s="17">
        <v>0</v>
      </c>
      <c r="IB13" s="17">
        <v>47.4</v>
      </c>
      <c r="IC13" s="17">
        <v>19.0687</v>
      </c>
      <c r="ID13" s="17">
        <v>37.892249999999997</v>
      </c>
      <c r="IE13" s="17">
        <v>9.5077499999999997</v>
      </c>
      <c r="IF13" s="17"/>
      <c r="IG13" s="17"/>
      <c r="IH13" s="17"/>
      <c r="II13" s="17">
        <v>0</v>
      </c>
      <c r="IJ13" s="17">
        <v>0</v>
      </c>
      <c r="IK13" s="17">
        <v>0</v>
      </c>
      <c r="IL13" s="17"/>
      <c r="IM13" s="17">
        <v>0</v>
      </c>
      <c r="IN13" s="17">
        <v>47.4</v>
      </c>
      <c r="IO13" s="17">
        <v>47.457819999999998</v>
      </c>
      <c r="IP13" s="17">
        <v>0</v>
      </c>
      <c r="IQ13" s="17">
        <v>47.4</v>
      </c>
      <c r="IR13" s="17"/>
      <c r="IS13" s="17"/>
      <c r="IT13" s="17"/>
      <c r="IU13" s="17">
        <v>0</v>
      </c>
      <c r="IV13" s="17"/>
      <c r="IW13" s="17"/>
      <c r="IX13" s="17"/>
      <c r="IY13" s="17">
        <v>0</v>
      </c>
      <c r="IZ13" s="17"/>
      <c r="JA13" s="17"/>
      <c r="JB13" s="17"/>
      <c r="JC13" s="17">
        <v>0</v>
      </c>
      <c r="JD13" s="17">
        <v>86.7</v>
      </c>
      <c r="JE13" s="17">
        <v>88.815600000000003</v>
      </c>
      <c r="JF13" s="17">
        <v>88.815600000000003</v>
      </c>
      <c r="JG13" s="17">
        <v>-2.1156000000000001</v>
      </c>
      <c r="JH13" s="17">
        <v>85</v>
      </c>
      <c r="JI13" s="17">
        <v>119.89776000000001</v>
      </c>
      <c r="JJ13" s="17">
        <v>91.666669999999996</v>
      </c>
      <c r="JK13" s="17">
        <v>-6.6666699999999999</v>
      </c>
      <c r="JL13" s="17">
        <v>84.8</v>
      </c>
      <c r="JM13" s="17">
        <v>119.89776000000001</v>
      </c>
      <c r="JN13" s="17">
        <v>91.666669999999996</v>
      </c>
      <c r="JO13" s="17">
        <v>-6.8666700000000001</v>
      </c>
      <c r="JP13" s="17">
        <v>0</v>
      </c>
      <c r="JQ13" s="17">
        <v>0</v>
      </c>
      <c r="JR13" s="17">
        <v>0</v>
      </c>
      <c r="JS13" s="17">
        <v>0</v>
      </c>
      <c r="JT13" s="17">
        <v>107.2</v>
      </c>
      <c r="JU13" s="17">
        <v>119.89776000000001</v>
      </c>
      <c r="JV13" s="17">
        <v>91.666669999999996</v>
      </c>
      <c r="JW13" s="17">
        <v>15.533329999999999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143.80000000000001</v>
      </c>
      <c r="LI13" s="17">
        <v>106.42829999999999</v>
      </c>
      <c r="LJ13" s="17">
        <v>95.243589999999998</v>
      </c>
      <c r="LK13" s="17">
        <v>48.55641</v>
      </c>
      <c r="LL13" s="17">
        <v>96</v>
      </c>
      <c r="LM13" s="17">
        <v>107.72669999999999</v>
      </c>
      <c r="LN13" s="17">
        <v>104.11809</v>
      </c>
      <c r="LO13" s="17">
        <v>-8.1180900000000005</v>
      </c>
      <c r="LP13" s="17">
        <v>46.7</v>
      </c>
      <c r="LQ13" s="17">
        <v>44.187260000000002</v>
      </c>
      <c r="LR13" s="17">
        <v>44.187260000000002</v>
      </c>
      <c r="LS13" s="17">
        <v>2.51274</v>
      </c>
      <c r="LT13" s="17">
        <v>79</v>
      </c>
      <c r="LU13" s="17">
        <v>78.567999999999998</v>
      </c>
      <c r="LV13" s="17">
        <v>78.567999999999998</v>
      </c>
      <c r="LW13" s="17">
        <v>0.432</v>
      </c>
      <c r="LX13" s="17">
        <v>30.3</v>
      </c>
      <c r="LY13" s="17">
        <v>30.097560000000001</v>
      </c>
      <c r="LZ13" s="17">
        <v>30.097560000000001</v>
      </c>
      <c r="MA13" s="17">
        <v>0.20244000000000001</v>
      </c>
      <c r="MB13" s="17"/>
      <c r="MC13" s="17"/>
      <c r="MD13" s="17"/>
      <c r="ME13" s="17">
        <v>0</v>
      </c>
      <c r="MF13" s="17"/>
      <c r="MG13" s="17"/>
      <c r="MH13" s="17"/>
      <c r="MI13" s="17">
        <v>0</v>
      </c>
      <c r="MJ13" s="17"/>
      <c r="MK13" s="17"/>
      <c r="ML13" s="17"/>
      <c r="MM13" s="17">
        <v>0</v>
      </c>
      <c r="MN13" s="17">
        <v>102.9</v>
      </c>
      <c r="MO13" s="17">
        <v>110</v>
      </c>
      <c r="MP13" s="17">
        <v>110</v>
      </c>
      <c r="MQ13" s="17">
        <v>-7.1</v>
      </c>
      <c r="MR13" s="17">
        <v>101.7</v>
      </c>
      <c r="MS13" s="17">
        <v>110</v>
      </c>
      <c r="MT13" s="17">
        <v>110</v>
      </c>
      <c r="MU13" s="17">
        <v>-8.3000000000000007</v>
      </c>
      <c r="MV13" s="17">
        <v>122.2</v>
      </c>
      <c r="MW13" s="17">
        <v>110</v>
      </c>
      <c r="MX13" s="17">
        <v>110</v>
      </c>
      <c r="MY13" s="17">
        <v>12.2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53.2</v>
      </c>
      <c r="OG13" s="17">
        <v>77.850999999999999</v>
      </c>
      <c r="OH13" s="17">
        <v>77.850999999999999</v>
      </c>
      <c r="OI13" s="17">
        <v>-24.651</v>
      </c>
      <c r="OJ13" s="17">
        <v>0</v>
      </c>
      <c r="OK13" s="17">
        <v>0</v>
      </c>
      <c r="OL13" s="17">
        <v>0</v>
      </c>
      <c r="OM13" s="17">
        <v>0</v>
      </c>
      <c r="ON13" s="17">
        <v>12.2</v>
      </c>
      <c r="OO13" s="17">
        <v>11.2</v>
      </c>
      <c r="OP13" s="17">
        <v>11.2</v>
      </c>
      <c r="OQ13" s="17">
        <v>1</v>
      </c>
      <c r="OR13" s="17">
        <v>0</v>
      </c>
      <c r="OS13" s="17">
        <v>0</v>
      </c>
      <c r="OT13" s="17">
        <v>0</v>
      </c>
      <c r="OU13" s="17">
        <v>0</v>
      </c>
      <c r="OV13" s="17">
        <v>20.048110000000001</v>
      </c>
      <c r="OW13" s="17">
        <v>17.560980000000001</v>
      </c>
      <c r="OX13" s="17">
        <v>17.560980000000001</v>
      </c>
      <c r="OY13" s="17">
        <v>2.4871300000000001</v>
      </c>
      <c r="OZ13" s="17">
        <v>9.9</v>
      </c>
      <c r="PA13" s="17">
        <v>9.9830000000000005</v>
      </c>
      <c r="PB13" s="17">
        <v>9.9830000000000005</v>
      </c>
      <c r="PC13" s="17">
        <v>-8.3000000000000004E-2</v>
      </c>
      <c r="PD13" s="17">
        <v>5.4</v>
      </c>
      <c r="PE13" s="17">
        <v>5.67</v>
      </c>
      <c r="PF13" s="17">
        <v>5.67</v>
      </c>
      <c r="PG13" s="17">
        <v>-0.27</v>
      </c>
      <c r="PH13" s="17">
        <v>0.9</v>
      </c>
      <c r="PI13" s="17">
        <v>1</v>
      </c>
      <c r="PJ13" s="17">
        <v>1</v>
      </c>
      <c r="PK13" s="17">
        <v>-0.1</v>
      </c>
      <c r="PL13" s="17">
        <v>1.5</v>
      </c>
      <c r="PM13" s="17">
        <v>3.4</v>
      </c>
      <c r="PN13" s="17">
        <v>3.4</v>
      </c>
      <c r="PO13" s="17">
        <v>-1.9</v>
      </c>
      <c r="PP13" s="17">
        <v>4.7720000000000002</v>
      </c>
      <c r="PQ13" s="17">
        <v>4.7</v>
      </c>
      <c r="PR13" s="17">
        <v>4.7</v>
      </c>
      <c r="PS13" s="17">
        <v>7.1999999999999995E-2</v>
      </c>
      <c r="PT13" s="17">
        <v>20.399999999999999</v>
      </c>
      <c r="PU13" s="17">
        <v>19.5122</v>
      </c>
      <c r="PV13" s="17">
        <v>19.5122</v>
      </c>
      <c r="PW13" s="17">
        <v>0.88780000000000003</v>
      </c>
      <c r="PX13" s="17">
        <v>20</v>
      </c>
      <c r="PY13" s="17">
        <v>19.5122</v>
      </c>
      <c r="PZ13" s="17">
        <v>19.5122</v>
      </c>
      <c r="QA13" s="17">
        <v>0.48780000000000001</v>
      </c>
      <c r="QB13" s="17">
        <v>19</v>
      </c>
      <c r="QC13" s="17">
        <v>18.2439</v>
      </c>
      <c r="QD13" s="17">
        <v>18.2439</v>
      </c>
      <c r="QE13" s="17">
        <v>0.75609999999999999</v>
      </c>
      <c r="QF13" s="17">
        <v>3.6</v>
      </c>
      <c r="QG13" s="17">
        <v>3.5</v>
      </c>
      <c r="QH13" s="17">
        <v>3.5</v>
      </c>
      <c r="QI13" s="17">
        <v>0.1</v>
      </c>
      <c r="QJ13" s="17">
        <v>18.5</v>
      </c>
      <c r="QK13" s="17">
        <v>18.048780000000001</v>
      </c>
      <c r="QL13" s="17">
        <v>18.048780000000001</v>
      </c>
      <c r="QM13" s="17">
        <v>0.45122000000000001</v>
      </c>
      <c r="QN13" s="17">
        <v>0</v>
      </c>
      <c r="QO13" s="17">
        <v>0</v>
      </c>
      <c r="QP13" s="17">
        <v>0</v>
      </c>
      <c r="QQ13" s="17">
        <v>0</v>
      </c>
      <c r="QR13" s="17">
        <v>0</v>
      </c>
      <c r="QS13" s="17">
        <v>0</v>
      </c>
      <c r="QT13" s="17">
        <v>0</v>
      </c>
      <c r="QU13" s="17">
        <v>0</v>
      </c>
      <c r="QV13" s="17">
        <v>23</v>
      </c>
      <c r="QW13" s="17">
        <v>15.71</v>
      </c>
      <c r="QX13" s="17">
        <v>15.71</v>
      </c>
      <c r="QY13" s="17">
        <v>7.29</v>
      </c>
      <c r="QZ13" s="17">
        <v>64.900000000000006</v>
      </c>
      <c r="RA13" s="17">
        <v>41.69</v>
      </c>
      <c r="RB13" s="17">
        <v>41.69</v>
      </c>
      <c r="RC13" s="17">
        <v>23.21</v>
      </c>
      <c r="RD13" s="17">
        <v>4.5</v>
      </c>
      <c r="RE13" s="17">
        <v>4.2</v>
      </c>
      <c r="RF13" s="17">
        <v>4.2</v>
      </c>
      <c r="RG13" s="17">
        <v>0.3</v>
      </c>
      <c r="RH13" s="17">
        <v>0</v>
      </c>
      <c r="RI13" s="17">
        <v>1.2</v>
      </c>
      <c r="RJ13" s="17">
        <v>1.2</v>
      </c>
      <c r="RK13" s="17">
        <v>-1.2</v>
      </c>
      <c r="RL13" s="17">
        <v>2.2000000000000002</v>
      </c>
      <c r="RM13" s="17">
        <v>2.4</v>
      </c>
      <c r="RN13" s="17">
        <v>2.4</v>
      </c>
      <c r="RO13" s="17">
        <v>-0.2</v>
      </c>
      <c r="RP13" s="17">
        <v>3</v>
      </c>
      <c r="RQ13" s="17">
        <v>2.8</v>
      </c>
      <c r="RR13" s="17">
        <v>2.8</v>
      </c>
      <c r="RS13" s="17">
        <v>0.2</v>
      </c>
      <c r="RT13" s="17">
        <v>0</v>
      </c>
      <c r="RU13" s="17">
        <v>0</v>
      </c>
      <c r="RV13" s="17">
        <v>0</v>
      </c>
      <c r="RW13" s="17">
        <v>0</v>
      </c>
      <c r="RX13" s="17">
        <v>2.2000000000000002</v>
      </c>
      <c r="RY13" s="17">
        <v>2.7</v>
      </c>
      <c r="RZ13" s="17">
        <v>2.7</v>
      </c>
      <c r="SA13" s="17">
        <v>-0.5</v>
      </c>
      <c r="SB13" s="17">
        <v>13.4</v>
      </c>
      <c r="SC13" s="17">
        <v>4.4322600000000003</v>
      </c>
      <c r="SD13" s="17">
        <v>8.8075299999999999</v>
      </c>
      <c r="SE13" s="17">
        <v>4.5924699999999996</v>
      </c>
      <c r="SF13" s="17"/>
      <c r="SG13" s="17">
        <v>2</v>
      </c>
      <c r="SH13" s="17">
        <v>2</v>
      </c>
      <c r="SI13" s="17">
        <v>-2</v>
      </c>
      <c r="SJ13" s="17"/>
      <c r="SK13" s="17"/>
      <c r="SL13" s="17">
        <v>0.7</v>
      </c>
      <c r="SM13" s="17">
        <v>-0.7</v>
      </c>
      <c r="SN13" s="17">
        <v>12.8</v>
      </c>
      <c r="SO13" s="17">
        <v>13.073169999999999</v>
      </c>
      <c r="SP13" s="17">
        <v>13.073169999999999</v>
      </c>
      <c r="SQ13" s="17">
        <v>-0.27317000000000002</v>
      </c>
      <c r="SR13" s="17">
        <v>6.1</v>
      </c>
      <c r="SS13" s="17">
        <v>7.2</v>
      </c>
      <c r="ST13" s="17">
        <v>7.2</v>
      </c>
      <c r="SU13" s="17">
        <v>-1.1000000000000001</v>
      </c>
      <c r="SV13" s="17">
        <v>9</v>
      </c>
      <c r="SW13" s="17">
        <v>10</v>
      </c>
      <c r="SX13" s="17">
        <v>10</v>
      </c>
      <c r="SY13" s="17">
        <v>-1</v>
      </c>
      <c r="SZ13" s="17">
        <v>11.8</v>
      </c>
      <c r="TA13" s="17">
        <v>12.682930000000001</v>
      </c>
      <c r="TB13" s="17">
        <v>12.682930000000001</v>
      </c>
      <c r="TC13" s="17">
        <v>-0.88292999999999999</v>
      </c>
      <c r="TD13" s="17">
        <v>20</v>
      </c>
      <c r="TE13" s="17">
        <v>19.317070000000001</v>
      </c>
      <c r="TF13" s="17">
        <v>19.317070000000001</v>
      </c>
      <c r="TG13" s="17">
        <v>0.68293000000000004</v>
      </c>
      <c r="TH13" s="17">
        <v>6.3</v>
      </c>
      <c r="TI13" s="17">
        <v>17.433</v>
      </c>
      <c r="TJ13" s="17">
        <v>17.433</v>
      </c>
      <c r="TK13" s="17">
        <v>-11.132999999999999</v>
      </c>
      <c r="TL13" s="17">
        <v>37.200000000000003</v>
      </c>
      <c r="TM13" s="17">
        <v>27.524000000000001</v>
      </c>
      <c r="TN13" s="17">
        <v>27.524000000000001</v>
      </c>
      <c r="TO13" s="17">
        <v>9.6760000000000002</v>
      </c>
      <c r="TP13" s="17">
        <v>0</v>
      </c>
      <c r="TQ13" s="17">
        <v>0</v>
      </c>
      <c r="TR13" s="17">
        <v>0</v>
      </c>
      <c r="TS13" s="17">
        <v>0</v>
      </c>
      <c r="TT13" s="17">
        <v>66.5</v>
      </c>
      <c r="TU13" s="17">
        <v>62.55</v>
      </c>
      <c r="TV13" s="17">
        <v>62.55</v>
      </c>
      <c r="TW13" s="17">
        <v>3.95</v>
      </c>
      <c r="TX13" s="17">
        <v>83.6</v>
      </c>
      <c r="TY13" s="17">
        <v>57.6</v>
      </c>
      <c r="TZ13" s="17">
        <v>57.6</v>
      </c>
      <c r="UA13" s="17">
        <v>26</v>
      </c>
      <c r="UB13" s="17">
        <v>6.7</v>
      </c>
      <c r="UC13" s="17">
        <v>4.51</v>
      </c>
      <c r="UD13" s="17">
        <v>4.51</v>
      </c>
      <c r="UE13" s="17">
        <v>2.19</v>
      </c>
      <c r="UF13" s="17">
        <v>3.5</v>
      </c>
      <c r="UG13" s="17">
        <v>3.8</v>
      </c>
      <c r="UH13" s="17">
        <v>3.8</v>
      </c>
      <c r="UI13" s="17">
        <v>-0.3</v>
      </c>
      <c r="UJ13" s="17">
        <v>10.9</v>
      </c>
      <c r="UK13" s="17">
        <v>11.707319999999999</v>
      </c>
      <c r="UL13" s="17">
        <v>11.707319999999999</v>
      </c>
      <c r="UM13" s="17">
        <v>-0.80732000000000004</v>
      </c>
      <c r="UN13" s="17">
        <v>4.5999999999999996</v>
      </c>
      <c r="UO13" s="17">
        <v>4</v>
      </c>
      <c r="UP13" s="17">
        <v>4</v>
      </c>
      <c r="UQ13" s="17">
        <v>0.6</v>
      </c>
      <c r="UR13" s="17">
        <v>7.1</v>
      </c>
      <c r="US13" s="17">
        <v>4.5999999999999996</v>
      </c>
      <c r="UT13" s="17">
        <v>4.5999999999999996</v>
      </c>
      <c r="UU13" s="17">
        <v>2.5</v>
      </c>
      <c r="UV13" s="17">
        <v>12</v>
      </c>
      <c r="UW13" s="17">
        <v>12.682930000000001</v>
      </c>
      <c r="UX13" s="17">
        <v>12.682930000000001</v>
      </c>
      <c r="UY13" s="17">
        <v>-0.68293000000000004</v>
      </c>
      <c r="UZ13" s="17">
        <v>12.5</v>
      </c>
      <c r="VA13" s="17">
        <v>12.682930000000001</v>
      </c>
      <c r="VB13" s="17">
        <v>12.682930000000001</v>
      </c>
      <c r="VC13" s="17">
        <v>-0.18293000000000001</v>
      </c>
      <c r="VD13" s="17">
        <v>12.8</v>
      </c>
      <c r="VE13" s="17">
        <v>11.707319999999999</v>
      </c>
      <c r="VF13" s="17">
        <v>11.707319999999999</v>
      </c>
      <c r="VG13" s="17">
        <v>1.0926800000000001</v>
      </c>
      <c r="VH13" s="17">
        <v>8.1999999999999993</v>
      </c>
      <c r="VI13" s="17">
        <v>6.9660000000000002</v>
      </c>
      <c r="VJ13" s="17">
        <v>6.9660000000000002</v>
      </c>
      <c r="VK13" s="17">
        <v>1.234</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81.400000000000006</v>
      </c>
      <c r="WC13" s="17">
        <v>33</v>
      </c>
      <c r="WD13" s="17">
        <v>33</v>
      </c>
      <c r="WE13" s="17">
        <v>48.4</v>
      </c>
      <c r="WF13" s="17">
        <v>70.5</v>
      </c>
      <c r="WG13" s="17">
        <v>26</v>
      </c>
      <c r="WH13" s="17">
        <v>26</v>
      </c>
      <c r="WI13" s="17">
        <v>44.5</v>
      </c>
      <c r="WJ13" s="17">
        <v>0</v>
      </c>
      <c r="WK13" s="17">
        <v>0</v>
      </c>
      <c r="WL13" s="17">
        <v>0</v>
      </c>
      <c r="WM13" s="17">
        <v>0</v>
      </c>
      <c r="WN13" s="17">
        <v>0</v>
      </c>
      <c r="WO13" s="17">
        <v>0</v>
      </c>
      <c r="WP13" s="17">
        <v>0</v>
      </c>
      <c r="WQ13" s="17">
        <v>0</v>
      </c>
      <c r="WR13" s="17">
        <v>9.6</v>
      </c>
      <c r="WS13" s="17">
        <v>9.6</v>
      </c>
      <c r="WT13" s="17">
        <v>9.6</v>
      </c>
      <c r="WU13" s="17">
        <v>0</v>
      </c>
      <c r="WV13" s="17">
        <v>20</v>
      </c>
      <c r="WW13" s="17">
        <v>19.317070000000001</v>
      </c>
      <c r="WX13" s="17">
        <v>19.317070000000001</v>
      </c>
      <c r="WY13" s="17">
        <v>0.68293000000000004</v>
      </c>
      <c r="WZ13" s="17">
        <v>9.6</v>
      </c>
      <c r="XA13" s="17">
        <v>10.7</v>
      </c>
      <c r="XB13" s="17">
        <v>10.7</v>
      </c>
      <c r="XC13" s="17">
        <v>-1.1000000000000001</v>
      </c>
      <c r="XD13" s="17">
        <v>33.9</v>
      </c>
      <c r="XE13" s="17">
        <v>34.615380000000002</v>
      </c>
      <c r="XF13" s="17">
        <v>45</v>
      </c>
      <c r="XG13" s="17">
        <v>-11.1</v>
      </c>
      <c r="XH13" s="17">
        <v>17.899999999999999</v>
      </c>
      <c r="XI13" s="17">
        <v>15.38462</v>
      </c>
      <c r="XJ13" s="17">
        <v>20</v>
      </c>
      <c r="XK13" s="17">
        <v>-2.1</v>
      </c>
      <c r="XL13" s="17"/>
      <c r="XM13" s="17"/>
      <c r="XN13" s="17"/>
      <c r="XO13" s="17">
        <v>0</v>
      </c>
      <c r="XP13" s="17"/>
      <c r="XQ13" s="17"/>
      <c r="XR13" s="17"/>
      <c r="XS13" s="17">
        <v>0</v>
      </c>
      <c r="XT13" s="17">
        <v>16</v>
      </c>
      <c r="XU13" s="17">
        <v>16.5</v>
      </c>
      <c r="XV13" s="17">
        <v>14</v>
      </c>
      <c r="XW13" s="17">
        <v>2</v>
      </c>
      <c r="XX13" s="17"/>
      <c r="XY13" s="17"/>
      <c r="XZ13" s="17"/>
      <c r="YA13" s="17">
        <v>0</v>
      </c>
      <c r="YB13" s="17"/>
      <c r="YC13" s="17"/>
      <c r="YD13" s="17"/>
      <c r="YE13" s="17">
        <v>0</v>
      </c>
    </row>
    <row r="14" spans="1:655" ht="24" customHeight="1" x14ac:dyDescent="0.35">
      <c r="A14" s="1"/>
      <c r="B14" s="16" t="s">
        <v>53</v>
      </c>
      <c r="C14" s="16" t="s">
        <v>832</v>
      </c>
      <c r="D14" s="17">
        <v>104.2</v>
      </c>
      <c r="E14" s="17">
        <v>100</v>
      </c>
      <c r="F14" s="17">
        <v>100</v>
      </c>
      <c r="G14" s="17">
        <v>4.2</v>
      </c>
      <c r="H14" s="17">
        <v>604</v>
      </c>
      <c r="I14" s="17">
        <v>597.06966999999997</v>
      </c>
      <c r="J14" s="17">
        <v>597.06966999999997</v>
      </c>
      <c r="K14" s="17">
        <v>6.9303299999999997</v>
      </c>
      <c r="L14" s="17">
        <v>202.9</v>
      </c>
      <c r="M14" s="17">
        <v>195.18487999999999</v>
      </c>
      <c r="N14" s="17">
        <v>195.18487999999999</v>
      </c>
      <c r="O14" s="17">
        <v>7.7151199999999998</v>
      </c>
      <c r="P14" s="17">
        <v>0</v>
      </c>
      <c r="Q14" s="17">
        <v>0</v>
      </c>
      <c r="R14" s="17">
        <v>0</v>
      </c>
      <c r="S14" s="17">
        <v>0</v>
      </c>
      <c r="T14" s="17">
        <v>0</v>
      </c>
      <c r="U14" s="17">
        <v>0</v>
      </c>
      <c r="V14" s="17">
        <v>0</v>
      </c>
      <c r="W14" s="17">
        <v>0</v>
      </c>
      <c r="X14" s="17">
        <v>90.7</v>
      </c>
      <c r="Y14" s="17">
        <v>92.226339999999993</v>
      </c>
      <c r="Z14" s="17">
        <v>92.226339999999993</v>
      </c>
      <c r="AA14" s="17">
        <v>-1.52634</v>
      </c>
      <c r="AB14" s="17">
        <v>212.1</v>
      </c>
      <c r="AC14" s="17">
        <v>220</v>
      </c>
      <c r="AD14" s="17">
        <v>220</v>
      </c>
      <c r="AE14" s="17">
        <v>-7.9</v>
      </c>
      <c r="AF14" s="17"/>
      <c r="AG14" s="17"/>
      <c r="AH14" s="17"/>
      <c r="AI14" s="17">
        <v>0</v>
      </c>
      <c r="AJ14" s="17"/>
      <c r="AK14" s="17"/>
      <c r="AL14" s="17"/>
      <c r="AM14" s="17">
        <v>0</v>
      </c>
      <c r="AN14" s="17">
        <v>106</v>
      </c>
      <c r="AO14" s="17">
        <v>116.66667</v>
      </c>
      <c r="AP14" s="17">
        <v>116.66667</v>
      </c>
      <c r="AQ14" s="17">
        <v>-10.66667</v>
      </c>
      <c r="AR14" s="17">
        <v>107</v>
      </c>
      <c r="AS14" s="17">
        <v>116.66667</v>
      </c>
      <c r="AT14" s="17">
        <v>116.66667</v>
      </c>
      <c r="AU14" s="17">
        <v>-9.6666699999999999</v>
      </c>
      <c r="AV14" s="17">
        <v>107</v>
      </c>
      <c r="AW14" s="17">
        <v>116.66667</v>
      </c>
      <c r="AX14" s="17">
        <v>116.66667</v>
      </c>
      <c r="AY14" s="17">
        <v>-9.6666699999999999</v>
      </c>
      <c r="AZ14" s="17">
        <v>207</v>
      </c>
      <c r="BA14" s="17">
        <v>175</v>
      </c>
      <c r="BB14" s="17">
        <v>175</v>
      </c>
      <c r="BC14" s="17">
        <v>32</v>
      </c>
      <c r="BD14" s="17">
        <v>208</v>
      </c>
      <c r="BE14" s="17">
        <v>204.87801999999999</v>
      </c>
      <c r="BF14" s="17">
        <v>204.87801999999999</v>
      </c>
      <c r="BG14" s="17">
        <v>3.1219800000000002</v>
      </c>
      <c r="BH14" s="17">
        <v>109.5</v>
      </c>
      <c r="BI14" s="17">
        <v>102.43901</v>
      </c>
      <c r="BJ14" s="17">
        <v>102.43901</v>
      </c>
      <c r="BK14" s="17">
        <v>7.0609900000000003</v>
      </c>
      <c r="BL14" s="17">
        <v>555.20000000000005</v>
      </c>
      <c r="BM14" s="17">
        <v>568.29854</v>
      </c>
      <c r="BN14" s="17">
        <v>568.29854</v>
      </c>
      <c r="BO14" s="17">
        <v>-13.09854</v>
      </c>
      <c r="BP14" s="17">
        <v>10.4</v>
      </c>
      <c r="BQ14" s="17">
        <v>5.4891500000000004</v>
      </c>
      <c r="BR14" s="17">
        <v>5.4891500000000004</v>
      </c>
      <c r="BS14" s="17">
        <v>4.9108499999999999</v>
      </c>
      <c r="BT14" s="17"/>
      <c r="BU14" s="17"/>
      <c r="BV14" s="17"/>
      <c r="BW14" s="17">
        <v>0</v>
      </c>
      <c r="BX14" s="17"/>
      <c r="BY14" s="17"/>
      <c r="BZ14" s="17"/>
      <c r="CA14" s="17">
        <v>0</v>
      </c>
      <c r="CB14" s="17"/>
      <c r="CC14" s="17"/>
      <c r="CD14" s="17"/>
      <c r="CE14" s="17">
        <v>0</v>
      </c>
      <c r="CF14" s="17"/>
      <c r="CG14" s="17"/>
      <c r="CH14" s="17"/>
      <c r="CI14" s="17">
        <v>0</v>
      </c>
      <c r="CJ14" s="17">
        <v>169.4</v>
      </c>
      <c r="CK14" s="17">
        <v>164.70732000000001</v>
      </c>
      <c r="CL14" s="17">
        <v>164.70732000000001</v>
      </c>
      <c r="CM14" s="17">
        <v>4.6926800000000002</v>
      </c>
      <c r="CN14" s="17">
        <v>7.9</v>
      </c>
      <c r="CO14" s="17">
        <v>5.1346499999999997</v>
      </c>
      <c r="CP14" s="17">
        <v>5.1346499999999997</v>
      </c>
      <c r="CQ14" s="17">
        <v>2.7653500000000002</v>
      </c>
      <c r="CR14" s="17">
        <v>5.4</v>
      </c>
      <c r="CS14" s="17">
        <v>2.8184800000000001</v>
      </c>
      <c r="CT14" s="17">
        <v>2.8184800000000001</v>
      </c>
      <c r="CU14" s="17">
        <v>2.5815199999999998</v>
      </c>
      <c r="CV14" s="17"/>
      <c r="CW14" s="17"/>
      <c r="CX14" s="17"/>
      <c r="CY14" s="17">
        <v>0</v>
      </c>
      <c r="CZ14" s="17">
        <v>6.7</v>
      </c>
      <c r="DA14" s="17">
        <v>6.8787000000000003</v>
      </c>
      <c r="DB14" s="17">
        <v>6.8787000000000003</v>
      </c>
      <c r="DC14" s="17">
        <v>-0.1787</v>
      </c>
      <c r="DD14" s="17">
        <v>10.3</v>
      </c>
      <c r="DE14" s="17">
        <v>12.77125</v>
      </c>
      <c r="DF14" s="17">
        <v>12.77125</v>
      </c>
      <c r="DG14" s="17">
        <v>-2.4712499999999999</v>
      </c>
      <c r="DH14" s="17">
        <v>70.400000000000006</v>
      </c>
      <c r="DI14" s="17">
        <v>69.944119999999998</v>
      </c>
      <c r="DJ14" s="17">
        <v>69.944119999999998</v>
      </c>
      <c r="DK14" s="17">
        <v>0.45588000000000001</v>
      </c>
      <c r="DL14" s="17"/>
      <c r="DM14" s="17"/>
      <c r="DN14" s="17"/>
      <c r="DO14" s="17">
        <v>0</v>
      </c>
      <c r="DP14" s="17"/>
      <c r="DQ14" s="17"/>
      <c r="DR14" s="17"/>
      <c r="DS14" s="17">
        <v>0</v>
      </c>
      <c r="DT14" s="17"/>
      <c r="DU14" s="17"/>
      <c r="DV14" s="17"/>
      <c r="DW14" s="17">
        <v>0</v>
      </c>
      <c r="DX14" s="17"/>
      <c r="DY14" s="17"/>
      <c r="DZ14" s="17"/>
      <c r="EA14" s="17">
        <v>0</v>
      </c>
      <c r="EB14" s="17">
        <v>110.7</v>
      </c>
      <c r="EC14" s="17">
        <v>112.90537</v>
      </c>
      <c r="ED14" s="17">
        <v>112.90537</v>
      </c>
      <c r="EE14" s="17">
        <v>-2.2053699999999998</v>
      </c>
      <c r="EF14" s="17">
        <v>95.6</v>
      </c>
      <c r="EG14" s="17">
        <v>108.20513</v>
      </c>
      <c r="EH14" s="17">
        <v>221.30108000000001</v>
      </c>
      <c r="EI14" s="17">
        <v>-125.70108</v>
      </c>
      <c r="EJ14" s="17"/>
      <c r="EK14" s="17"/>
      <c r="EL14" s="17"/>
      <c r="EM14" s="17">
        <v>0</v>
      </c>
      <c r="EN14" s="17"/>
      <c r="EO14" s="17"/>
      <c r="EP14" s="17"/>
      <c r="EQ14" s="17">
        <v>0</v>
      </c>
      <c r="ER14" s="17"/>
      <c r="ES14" s="17"/>
      <c r="ET14" s="17"/>
      <c r="EU14" s="17">
        <v>0</v>
      </c>
      <c r="EV14" s="17">
        <v>6.5</v>
      </c>
      <c r="EW14" s="17">
        <v>6.39</v>
      </c>
      <c r="EX14" s="17">
        <v>6.39</v>
      </c>
      <c r="EY14" s="17">
        <v>0.11</v>
      </c>
      <c r="EZ14" s="17">
        <v>231.5</v>
      </c>
      <c r="FA14" s="17">
        <v>229.30732</v>
      </c>
      <c r="FB14" s="17">
        <v>229.30732</v>
      </c>
      <c r="FC14" s="17">
        <v>2.1926800000000002</v>
      </c>
      <c r="FD14" s="17">
        <v>64.5</v>
      </c>
      <c r="FE14" s="17">
        <v>63.06664</v>
      </c>
      <c r="FF14" s="17">
        <v>63.06664</v>
      </c>
      <c r="FG14" s="17">
        <v>1.43336</v>
      </c>
      <c r="FH14" s="17">
        <v>50.1</v>
      </c>
      <c r="FI14" s="17">
        <v>49.51849</v>
      </c>
      <c r="FJ14" s="17">
        <v>58.659660000000002</v>
      </c>
      <c r="FK14" s="17">
        <v>-8.5596599999999992</v>
      </c>
      <c r="FL14" s="17">
        <v>37.1</v>
      </c>
      <c r="FM14" s="17">
        <v>32.040660000000003</v>
      </c>
      <c r="FN14" s="17">
        <v>32.040660000000003</v>
      </c>
      <c r="FO14" s="17">
        <v>5.0593399999999997</v>
      </c>
      <c r="FP14" s="17">
        <v>18.7</v>
      </c>
      <c r="FQ14" s="17">
        <v>19.28585</v>
      </c>
      <c r="FR14" s="17">
        <v>19.28585</v>
      </c>
      <c r="FS14" s="17">
        <v>-0.58584999999999998</v>
      </c>
      <c r="FT14" s="17">
        <v>19.7</v>
      </c>
      <c r="FU14" s="17">
        <v>19.317070000000001</v>
      </c>
      <c r="FV14" s="17">
        <v>19.317070000000001</v>
      </c>
      <c r="FW14" s="17">
        <v>0.38292999999999999</v>
      </c>
      <c r="FX14" s="17">
        <v>92</v>
      </c>
      <c r="FY14" s="17">
        <v>87.657560000000004</v>
      </c>
      <c r="FZ14" s="17">
        <v>87.657560000000004</v>
      </c>
      <c r="GA14" s="17">
        <v>4.3424399999999999</v>
      </c>
      <c r="GB14" s="17"/>
      <c r="GC14" s="17"/>
      <c r="GD14" s="17"/>
      <c r="GE14" s="17">
        <v>0</v>
      </c>
      <c r="GF14" s="17">
        <v>124.3</v>
      </c>
      <c r="GG14" s="17">
        <v>136.06837999999999</v>
      </c>
      <c r="GH14" s="17">
        <v>136.06837999999999</v>
      </c>
      <c r="GI14" s="17">
        <v>-11.768380000000001</v>
      </c>
      <c r="GJ14" s="17">
        <v>74.2</v>
      </c>
      <c r="GK14" s="17">
        <v>68.034189999999995</v>
      </c>
      <c r="GL14" s="17">
        <v>68.034189999999995</v>
      </c>
      <c r="GM14" s="17">
        <v>6.1658099999999996</v>
      </c>
      <c r="GN14" s="17">
        <v>109.3</v>
      </c>
      <c r="GO14" s="17">
        <v>110.91316999999999</v>
      </c>
      <c r="GP14" s="17">
        <v>110.91316999999999</v>
      </c>
      <c r="GQ14" s="17">
        <v>-1.61317</v>
      </c>
      <c r="GR14" s="17">
        <v>8.3000000000000007</v>
      </c>
      <c r="GS14" s="17">
        <v>9.09</v>
      </c>
      <c r="GT14" s="17">
        <v>9.09</v>
      </c>
      <c r="GU14" s="17">
        <v>-0.79</v>
      </c>
      <c r="GV14" s="17">
        <v>3.6</v>
      </c>
      <c r="GW14" s="17">
        <v>9.9490999999999996</v>
      </c>
      <c r="GX14" s="17">
        <v>9.9490999999999996</v>
      </c>
      <c r="GY14" s="17">
        <v>-6.3491</v>
      </c>
      <c r="GZ14" s="17">
        <v>40.5</v>
      </c>
      <c r="HA14" s="17">
        <v>47.26634</v>
      </c>
      <c r="HB14" s="17">
        <v>47.26634</v>
      </c>
      <c r="HC14" s="17">
        <v>-6.7663399999999996</v>
      </c>
      <c r="HD14" s="17"/>
      <c r="HE14" s="17"/>
      <c r="HF14" s="17"/>
      <c r="HG14" s="17">
        <v>0</v>
      </c>
      <c r="HH14" s="17">
        <v>3.8</v>
      </c>
      <c r="HI14" s="17">
        <v>4.0998900000000003</v>
      </c>
      <c r="HJ14" s="17">
        <v>4.0998900000000003</v>
      </c>
      <c r="HK14" s="17">
        <v>-0.29988999999999999</v>
      </c>
      <c r="HL14" s="17">
        <v>28.3</v>
      </c>
      <c r="HM14" s="17">
        <v>33.323279999999997</v>
      </c>
      <c r="HN14" s="17">
        <v>33.323279999999997</v>
      </c>
      <c r="HO14" s="17">
        <v>-5.0232799999999997</v>
      </c>
      <c r="HP14" s="17">
        <v>118.9</v>
      </c>
      <c r="HQ14" s="17">
        <v>169</v>
      </c>
      <c r="HR14" s="17">
        <v>169</v>
      </c>
      <c r="HS14" s="17">
        <v>-50.1</v>
      </c>
      <c r="HT14" s="17"/>
      <c r="HU14" s="17"/>
      <c r="HV14" s="17"/>
      <c r="HW14" s="17">
        <v>0</v>
      </c>
      <c r="HX14" s="17"/>
      <c r="HY14" s="17"/>
      <c r="HZ14" s="17"/>
      <c r="IA14" s="17">
        <v>0</v>
      </c>
      <c r="IB14" s="17">
        <v>31.1</v>
      </c>
      <c r="IC14" s="17">
        <v>22.448989999999998</v>
      </c>
      <c r="ID14" s="17">
        <v>47.103650000000002</v>
      </c>
      <c r="IE14" s="17">
        <v>-16.00365</v>
      </c>
      <c r="IF14" s="17"/>
      <c r="IG14" s="17"/>
      <c r="IH14" s="17"/>
      <c r="II14" s="17">
        <v>0</v>
      </c>
      <c r="IJ14" s="17">
        <v>0</v>
      </c>
      <c r="IK14" s="17">
        <v>0</v>
      </c>
      <c r="IL14" s="17"/>
      <c r="IM14" s="17">
        <v>0</v>
      </c>
      <c r="IN14" s="17">
        <v>47.4</v>
      </c>
      <c r="IO14" s="17">
        <v>46.544829999999997</v>
      </c>
      <c r="IP14" s="17">
        <v>0</v>
      </c>
      <c r="IQ14" s="17">
        <v>47.4</v>
      </c>
      <c r="IR14" s="17"/>
      <c r="IS14" s="17"/>
      <c r="IT14" s="17"/>
      <c r="IU14" s="17">
        <v>0</v>
      </c>
      <c r="IV14" s="17"/>
      <c r="IW14" s="17"/>
      <c r="IX14" s="17"/>
      <c r="IY14" s="17">
        <v>0</v>
      </c>
      <c r="IZ14" s="17"/>
      <c r="JA14" s="17"/>
      <c r="JB14" s="17"/>
      <c r="JC14" s="17">
        <v>0</v>
      </c>
      <c r="JD14" s="17">
        <v>87.1</v>
      </c>
      <c r="JE14" s="17">
        <v>88.815600000000003</v>
      </c>
      <c r="JF14" s="17">
        <v>88.815600000000003</v>
      </c>
      <c r="JG14" s="17">
        <v>-1.7156</v>
      </c>
      <c r="JH14" s="17">
        <v>84.7</v>
      </c>
      <c r="JI14" s="17">
        <v>135.08987999999999</v>
      </c>
      <c r="JJ14" s="17">
        <v>94.050709999999995</v>
      </c>
      <c r="JK14" s="17">
        <v>-9.3507099999999994</v>
      </c>
      <c r="JL14" s="17">
        <v>84.6</v>
      </c>
      <c r="JM14" s="17">
        <v>135.08987999999999</v>
      </c>
      <c r="JN14" s="17">
        <v>94.050709999999995</v>
      </c>
      <c r="JO14" s="17">
        <v>-9.4507100000000008</v>
      </c>
      <c r="JP14" s="17">
        <v>0</v>
      </c>
      <c r="JQ14" s="17">
        <v>0</v>
      </c>
      <c r="JR14" s="17">
        <v>0</v>
      </c>
      <c r="JS14" s="17">
        <v>0</v>
      </c>
      <c r="JT14" s="17">
        <v>105.7</v>
      </c>
      <c r="JU14" s="17">
        <v>135.08987999999999</v>
      </c>
      <c r="JV14" s="17">
        <v>94.050709999999995</v>
      </c>
      <c r="JW14" s="17">
        <v>11.649290000000001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77.2</v>
      </c>
      <c r="LI14" s="17">
        <v>105.40656</v>
      </c>
      <c r="LJ14" s="17">
        <v>102.67977</v>
      </c>
      <c r="LK14" s="17">
        <v>-25.479769999999998</v>
      </c>
      <c r="LL14" s="17">
        <v>107.9</v>
      </c>
      <c r="LM14" s="17">
        <v>108.13</v>
      </c>
      <c r="LN14" s="17">
        <v>120.84466999999999</v>
      </c>
      <c r="LO14" s="17">
        <v>-12.94467</v>
      </c>
      <c r="LP14" s="17">
        <v>47.1</v>
      </c>
      <c r="LQ14" s="17">
        <v>44.187260000000002</v>
      </c>
      <c r="LR14" s="17">
        <v>44.187260000000002</v>
      </c>
      <c r="LS14" s="17">
        <v>2.9127399999999999</v>
      </c>
      <c r="LT14" s="17">
        <v>79.2</v>
      </c>
      <c r="LU14" s="17">
        <v>78.567999999999998</v>
      </c>
      <c r="LV14" s="17">
        <v>78.567999999999998</v>
      </c>
      <c r="LW14" s="17">
        <v>0.63200000000000001</v>
      </c>
      <c r="LX14" s="17">
        <v>30.5</v>
      </c>
      <c r="LY14" s="17">
        <v>30.097560000000001</v>
      </c>
      <c r="LZ14" s="17">
        <v>30.097560000000001</v>
      </c>
      <c r="MA14" s="17">
        <v>0.40244000000000002</v>
      </c>
      <c r="MB14" s="17"/>
      <c r="MC14" s="17"/>
      <c r="MD14" s="17"/>
      <c r="ME14" s="17">
        <v>0</v>
      </c>
      <c r="MF14" s="17"/>
      <c r="MG14" s="17"/>
      <c r="MH14" s="17"/>
      <c r="MI14" s="17">
        <v>0</v>
      </c>
      <c r="MJ14" s="17"/>
      <c r="MK14" s="17"/>
      <c r="ML14" s="17"/>
      <c r="MM14" s="17">
        <v>0</v>
      </c>
      <c r="MN14" s="17">
        <v>102.6</v>
      </c>
      <c r="MO14" s="17">
        <v>110</v>
      </c>
      <c r="MP14" s="17">
        <v>110</v>
      </c>
      <c r="MQ14" s="17">
        <v>-7.4</v>
      </c>
      <c r="MR14" s="17">
        <v>103</v>
      </c>
      <c r="MS14" s="17">
        <v>110</v>
      </c>
      <c r="MT14" s="17">
        <v>110</v>
      </c>
      <c r="MU14" s="17">
        <v>-7</v>
      </c>
      <c r="MV14" s="17">
        <v>122.4</v>
      </c>
      <c r="MW14" s="17">
        <v>110</v>
      </c>
      <c r="MX14" s="17">
        <v>110</v>
      </c>
      <c r="MY14" s="17">
        <v>12.4</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52.2</v>
      </c>
      <c r="OG14" s="17">
        <v>74.593999999999994</v>
      </c>
      <c r="OH14" s="17">
        <v>74.593999999999994</v>
      </c>
      <c r="OI14" s="17">
        <v>-22.393999999999998</v>
      </c>
      <c r="OJ14" s="17">
        <v>0</v>
      </c>
      <c r="OK14" s="17">
        <v>0</v>
      </c>
      <c r="OL14" s="17">
        <v>0</v>
      </c>
      <c r="OM14" s="17">
        <v>0</v>
      </c>
      <c r="ON14" s="17">
        <v>11.9</v>
      </c>
      <c r="OO14" s="17">
        <v>11.327999999999999</v>
      </c>
      <c r="OP14" s="17">
        <v>11.327999999999999</v>
      </c>
      <c r="OQ14" s="17">
        <v>0.57199999999999995</v>
      </c>
      <c r="OR14" s="17">
        <v>0</v>
      </c>
      <c r="OS14" s="17">
        <v>0</v>
      </c>
      <c r="OT14" s="17">
        <v>0</v>
      </c>
      <c r="OU14" s="17">
        <v>0</v>
      </c>
      <c r="OV14" s="17">
        <v>20.07377</v>
      </c>
      <c r="OW14" s="17">
        <v>17.560980000000001</v>
      </c>
      <c r="OX14" s="17">
        <v>17.560980000000001</v>
      </c>
      <c r="OY14" s="17">
        <v>2.5127899999999999</v>
      </c>
      <c r="OZ14" s="17">
        <v>9.9</v>
      </c>
      <c r="PA14" s="17">
        <v>9.9830000000000005</v>
      </c>
      <c r="PB14" s="17">
        <v>9.9830000000000005</v>
      </c>
      <c r="PC14" s="17">
        <v>-8.3000000000000004E-2</v>
      </c>
      <c r="PD14" s="17">
        <v>5.5</v>
      </c>
      <c r="PE14" s="17">
        <v>5.67</v>
      </c>
      <c r="PF14" s="17">
        <v>5.67</v>
      </c>
      <c r="PG14" s="17">
        <v>-0.17</v>
      </c>
      <c r="PH14" s="17">
        <v>0.9</v>
      </c>
      <c r="PI14" s="17">
        <v>1</v>
      </c>
      <c r="PJ14" s="17">
        <v>1</v>
      </c>
      <c r="PK14" s="17">
        <v>-0.1</v>
      </c>
      <c r="PL14" s="17">
        <v>1.5</v>
      </c>
      <c r="PM14" s="17">
        <v>3.4</v>
      </c>
      <c r="PN14" s="17">
        <v>3.4</v>
      </c>
      <c r="PO14" s="17">
        <v>-1.9</v>
      </c>
      <c r="PP14" s="17">
        <v>4.7759999999999998</v>
      </c>
      <c r="PQ14" s="17">
        <v>4.7</v>
      </c>
      <c r="PR14" s="17">
        <v>4.7</v>
      </c>
      <c r="PS14" s="17">
        <v>7.5999999999999998E-2</v>
      </c>
      <c r="PT14" s="17">
        <v>20.6</v>
      </c>
      <c r="PU14" s="17">
        <v>19.5122</v>
      </c>
      <c r="PV14" s="17">
        <v>19.5122</v>
      </c>
      <c r="PW14" s="17">
        <v>1.0878000000000001</v>
      </c>
      <c r="PX14" s="17">
        <v>20</v>
      </c>
      <c r="PY14" s="17">
        <v>19.5122</v>
      </c>
      <c r="PZ14" s="17">
        <v>19.5122</v>
      </c>
      <c r="QA14" s="17">
        <v>0.48780000000000001</v>
      </c>
      <c r="QB14" s="17">
        <v>19</v>
      </c>
      <c r="QC14" s="17">
        <v>18.2439</v>
      </c>
      <c r="QD14" s="17">
        <v>18.2439</v>
      </c>
      <c r="QE14" s="17">
        <v>0.75609999999999999</v>
      </c>
      <c r="QF14" s="17">
        <v>3.6</v>
      </c>
      <c r="QG14" s="17">
        <v>3.5</v>
      </c>
      <c r="QH14" s="17">
        <v>3.5</v>
      </c>
      <c r="QI14" s="17">
        <v>0.1</v>
      </c>
      <c r="QJ14" s="17">
        <v>18.5</v>
      </c>
      <c r="QK14" s="17">
        <v>18.048780000000001</v>
      </c>
      <c r="QL14" s="17">
        <v>18.048780000000001</v>
      </c>
      <c r="QM14" s="17">
        <v>0.45122000000000001</v>
      </c>
      <c r="QN14" s="17">
        <v>0</v>
      </c>
      <c r="QO14" s="17">
        <v>0</v>
      </c>
      <c r="QP14" s="17">
        <v>0</v>
      </c>
      <c r="QQ14" s="17">
        <v>0</v>
      </c>
      <c r="QR14" s="17">
        <v>0</v>
      </c>
      <c r="QS14" s="17">
        <v>0</v>
      </c>
      <c r="QT14" s="17">
        <v>0</v>
      </c>
      <c r="QU14" s="17">
        <v>0</v>
      </c>
      <c r="QV14" s="17">
        <v>20.2</v>
      </c>
      <c r="QW14" s="17">
        <v>15.205</v>
      </c>
      <c r="QX14" s="17">
        <v>15.205</v>
      </c>
      <c r="QY14" s="17">
        <v>4.9950000000000001</v>
      </c>
      <c r="QZ14" s="17">
        <v>59.1</v>
      </c>
      <c r="RA14" s="17">
        <v>39.965000000000003</v>
      </c>
      <c r="RB14" s="17">
        <v>39.965000000000003</v>
      </c>
      <c r="RC14" s="17">
        <v>19.135000000000002</v>
      </c>
      <c r="RD14" s="17">
        <v>4.5</v>
      </c>
      <c r="RE14" s="17">
        <v>4.2</v>
      </c>
      <c r="RF14" s="17">
        <v>4.2</v>
      </c>
      <c r="RG14" s="17">
        <v>0.3</v>
      </c>
      <c r="RH14" s="17">
        <v>0</v>
      </c>
      <c r="RI14" s="17">
        <v>1.2</v>
      </c>
      <c r="RJ14" s="17">
        <v>1.2</v>
      </c>
      <c r="RK14" s="17">
        <v>-1.2</v>
      </c>
      <c r="RL14" s="17">
        <v>2.2000000000000002</v>
      </c>
      <c r="RM14" s="17">
        <v>2.4</v>
      </c>
      <c r="RN14" s="17">
        <v>2.4</v>
      </c>
      <c r="RO14" s="17">
        <v>-0.2</v>
      </c>
      <c r="RP14" s="17">
        <v>3</v>
      </c>
      <c r="RQ14" s="17">
        <v>2.8</v>
      </c>
      <c r="RR14" s="17">
        <v>2.8</v>
      </c>
      <c r="RS14" s="17">
        <v>0.2</v>
      </c>
      <c r="RT14" s="17">
        <v>0</v>
      </c>
      <c r="RU14" s="17">
        <v>0</v>
      </c>
      <c r="RV14" s="17">
        <v>0</v>
      </c>
      <c r="RW14" s="17">
        <v>0</v>
      </c>
      <c r="RX14" s="17">
        <v>2.2000000000000002</v>
      </c>
      <c r="RY14" s="17">
        <v>2.7</v>
      </c>
      <c r="RZ14" s="17">
        <v>2.7</v>
      </c>
      <c r="SA14" s="17">
        <v>-0.5</v>
      </c>
      <c r="SB14" s="17">
        <v>12.1</v>
      </c>
      <c r="SC14" s="17">
        <v>5.2179599999999997</v>
      </c>
      <c r="SD14" s="17">
        <v>10.948589999999999</v>
      </c>
      <c r="SE14" s="17">
        <v>1.15141</v>
      </c>
      <c r="SF14" s="17"/>
      <c r="SG14" s="17">
        <v>2</v>
      </c>
      <c r="SH14" s="17">
        <v>2</v>
      </c>
      <c r="SI14" s="17">
        <v>-2</v>
      </c>
      <c r="SJ14" s="17"/>
      <c r="SK14" s="17"/>
      <c r="SL14" s="17">
        <v>0.7</v>
      </c>
      <c r="SM14" s="17">
        <v>-0.7</v>
      </c>
      <c r="SN14" s="17">
        <v>12.8</v>
      </c>
      <c r="SO14" s="17">
        <v>13.073169999999999</v>
      </c>
      <c r="SP14" s="17">
        <v>13.073169999999999</v>
      </c>
      <c r="SQ14" s="17">
        <v>-0.27317000000000002</v>
      </c>
      <c r="SR14" s="17">
        <v>6.1</v>
      </c>
      <c r="SS14" s="17">
        <v>7.2</v>
      </c>
      <c r="ST14" s="17">
        <v>7.2</v>
      </c>
      <c r="SU14" s="17">
        <v>-1.1000000000000001</v>
      </c>
      <c r="SV14" s="17">
        <v>9.1999999999999993</v>
      </c>
      <c r="SW14" s="17">
        <v>10</v>
      </c>
      <c r="SX14" s="17">
        <v>10</v>
      </c>
      <c r="SY14" s="17">
        <v>-0.8</v>
      </c>
      <c r="SZ14" s="17">
        <v>11.8</v>
      </c>
      <c r="TA14" s="17">
        <v>12.682930000000001</v>
      </c>
      <c r="TB14" s="17">
        <v>12.682930000000001</v>
      </c>
      <c r="TC14" s="17">
        <v>-0.88292999999999999</v>
      </c>
      <c r="TD14" s="17">
        <v>20</v>
      </c>
      <c r="TE14" s="17">
        <v>19.317070000000001</v>
      </c>
      <c r="TF14" s="17">
        <v>19.317070000000001</v>
      </c>
      <c r="TG14" s="17">
        <v>0.68293000000000004</v>
      </c>
      <c r="TH14" s="17">
        <v>4</v>
      </c>
      <c r="TI14" s="17">
        <v>17.013999999999999</v>
      </c>
      <c r="TJ14" s="17">
        <v>17.013999999999999</v>
      </c>
      <c r="TK14" s="17">
        <v>-13.013999999999999</v>
      </c>
      <c r="TL14" s="17">
        <v>29.2</v>
      </c>
      <c r="TM14" s="17">
        <v>25.956</v>
      </c>
      <c r="TN14" s="17">
        <v>25.956</v>
      </c>
      <c r="TO14" s="17">
        <v>3.2440000000000002</v>
      </c>
      <c r="TP14" s="17">
        <v>0</v>
      </c>
      <c r="TQ14" s="17">
        <v>0</v>
      </c>
      <c r="TR14" s="17">
        <v>0</v>
      </c>
      <c r="TS14" s="17">
        <v>0</v>
      </c>
      <c r="TT14" s="17">
        <v>72.099999999999994</v>
      </c>
      <c r="TU14" s="17">
        <v>46.6</v>
      </c>
      <c r="TV14" s="17">
        <v>46.6</v>
      </c>
      <c r="TW14" s="17">
        <v>25.5</v>
      </c>
      <c r="TX14" s="17">
        <v>83.5</v>
      </c>
      <c r="TY14" s="17">
        <v>41.88</v>
      </c>
      <c r="TZ14" s="17">
        <v>41.88</v>
      </c>
      <c r="UA14" s="17">
        <v>41.62</v>
      </c>
      <c r="UB14" s="17">
        <v>8.4</v>
      </c>
      <c r="UC14" s="17">
        <v>3.56</v>
      </c>
      <c r="UD14" s="17">
        <v>3.56</v>
      </c>
      <c r="UE14" s="17">
        <v>4.84</v>
      </c>
      <c r="UF14" s="17">
        <v>3.1</v>
      </c>
      <c r="UG14" s="17">
        <v>2.95</v>
      </c>
      <c r="UH14" s="17">
        <v>2.95</v>
      </c>
      <c r="UI14" s="17">
        <v>0.15</v>
      </c>
      <c r="UJ14" s="17">
        <v>10.9</v>
      </c>
      <c r="UK14" s="17">
        <v>11.707319999999999</v>
      </c>
      <c r="UL14" s="17">
        <v>11.707319999999999</v>
      </c>
      <c r="UM14" s="17">
        <v>-0.80732000000000004</v>
      </c>
      <c r="UN14" s="17">
        <v>4.5999999999999996</v>
      </c>
      <c r="UO14" s="17">
        <v>4</v>
      </c>
      <c r="UP14" s="17">
        <v>4</v>
      </c>
      <c r="UQ14" s="17">
        <v>0.6</v>
      </c>
      <c r="UR14" s="17">
        <v>7.1</v>
      </c>
      <c r="US14" s="17">
        <v>4.5999999999999996</v>
      </c>
      <c r="UT14" s="17">
        <v>4.5999999999999996</v>
      </c>
      <c r="UU14" s="17">
        <v>2.5</v>
      </c>
      <c r="UV14" s="17">
        <v>12</v>
      </c>
      <c r="UW14" s="17">
        <v>12.682930000000001</v>
      </c>
      <c r="UX14" s="17">
        <v>12.682930000000001</v>
      </c>
      <c r="UY14" s="17">
        <v>-0.68293000000000004</v>
      </c>
      <c r="UZ14" s="17">
        <v>12.6</v>
      </c>
      <c r="VA14" s="17">
        <v>12.682930000000001</v>
      </c>
      <c r="VB14" s="17">
        <v>12.682930000000001</v>
      </c>
      <c r="VC14" s="17">
        <v>-8.2930000000000004E-2</v>
      </c>
      <c r="VD14" s="17">
        <v>12.8</v>
      </c>
      <c r="VE14" s="17">
        <v>11.707319999999999</v>
      </c>
      <c r="VF14" s="17">
        <v>11.707319999999999</v>
      </c>
      <c r="VG14" s="17">
        <v>1.0926800000000001</v>
      </c>
      <c r="VH14" s="17">
        <v>6.8</v>
      </c>
      <c r="VI14" s="17">
        <v>6.891</v>
      </c>
      <c r="VJ14" s="17">
        <v>6.891</v>
      </c>
      <c r="VK14" s="17">
        <v>-9.0999999999999998E-2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72.3</v>
      </c>
      <c r="WC14" s="17">
        <v>29</v>
      </c>
      <c r="WD14" s="17">
        <v>29</v>
      </c>
      <c r="WE14" s="17">
        <v>43.3</v>
      </c>
      <c r="WF14" s="17">
        <v>70.3</v>
      </c>
      <c r="WG14" s="17">
        <v>24</v>
      </c>
      <c r="WH14" s="17">
        <v>24</v>
      </c>
      <c r="WI14" s="17">
        <v>46.3</v>
      </c>
      <c r="WJ14" s="17">
        <v>0</v>
      </c>
      <c r="WK14" s="17">
        <v>0</v>
      </c>
      <c r="WL14" s="17">
        <v>0</v>
      </c>
      <c r="WM14" s="17">
        <v>0</v>
      </c>
      <c r="WN14" s="17">
        <v>0</v>
      </c>
      <c r="WO14" s="17">
        <v>0</v>
      </c>
      <c r="WP14" s="17">
        <v>0</v>
      </c>
      <c r="WQ14" s="17">
        <v>0</v>
      </c>
      <c r="WR14" s="17">
        <v>9.5</v>
      </c>
      <c r="WS14" s="17">
        <v>9.6</v>
      </c>
      <c r="WT14" s="17">
        <v>9.6</v>
      </c>
      <c r="WU14" s="17">
        <v>-0.1</v>
      </c>
      <c r="WV14" s="17">
        <v>19.899999999999999</v>
      </c>
      <c r="WW14" s="17">
        <v>19.317070000000001</v>
      </c>
      <c r="WX14" s="17">
        <v>19.317070000000001</v>
      </c>
      <c r="WY14" s="17">
        <v>0.58292999999999995</v>
      </c>
      <c r="WZ14" s="17">
        <v>9.6</v>
      </c>
      <c r="XA14" s="17">
        <v>10.7</v>
      </c>
      <c r="XB14" s="17">
        <v>10.7</v>
      </c>
      <c r="XC14" s="17">
        <v>-1.1000000000000001</v>
      </c>
      <c r="XD14" s="17">
        <v>34</v>
      </c>
      <c r="XE14" s="17">
        <v>34.615380000000002</v>
      </c>
      <c r="XF14" s="17">
        <v>45</v>
      </c>
      <c r="XG14" s="17">
        <v>-11</v>
      </c>
      <c r="XH14" s="17">
        <v>18</v>
      </c>
      <c r="XI14" s="17">
        <v>15.38462</v>
      </c>
      <c r="XJ14" s="17">
        <v>20</v>
      </c>
      <c r="XK14" s="17">
        <v>-2</v>
      </c>
      <c r="XL14" s="17"/>
      <c r="XM14" s="17"/>
      <c r="XN14" s="17"/>
      <c r="XO14" s="17">
        <v>0</v>
      </c>
      <c r="XP14" s="17"/>
      <c r="XQ14" s="17"/>
      <c r="XR14" s="17"/>
      <c r="XS14" s="17">
        <v>0</v>
      </c>
      <c r="XT14" s="17">
        <v>16</v>
      </c>
      <c r="XU14" s="17">
        <v>16.5</v>
      </c>
      <c r="XV14" s="17">
        <v>14</v>
      </c>
      <c r="XW14" s="17">
        <v>2</v>
      </c>
      <c r="XX14" s="17"/>
      <c r="XY14" s="17"/>
      <c r="XZ14" s="17"/>
      <c r="YA14" s="17">
        <v>0</v>
      </c>
      <c r="YB14" s="17"/>
      <c r="YC14" s="17"/>
      <c r="YD14" s="17"/>
      <c r="YE14" s="17">
        <v>0</v>
      </c>
    </row>
    <row r="15" spans="1:655" ht="24" customHeight="1" x14ac:dyDescent="0.35">
      <c r="A15" s="1"/>
      <c r="B15" s="16" t="s">
        <v>53</v>
      </c>
      <c r="C15" s="16" t="s">
        <v>833</v>
      </c>
      <c r="D15" s="17">
        <v>104.6</v>
      </c>
      <c r="E15" s="17">
        <v>100</v>
      </c>
      <c r="F15" s="17">
        <v>100</v>
      </c>
      <c r="G15" s="17">
        <v>4.5999999999999996</v>
      </c>
      <c r="H15" s="17">
        <v>603.29999999999995</v>
      </c>
      <c r="I15" s="17">
        <v>597.06966999999997</v>
      </c>
      <c r="J15" s="17">
        <v>597.06966999999997</v>
      </c>
      <c r="K15" s="17">
        <v>6.2303300000000004</v>
      </c>
      <c r="L15" s="17">
        <v>201.6</v>
      </c>
      <c r="M15" s="17">
        <v>195.18487999999999</v>
      </c>
      <c r="N15" s="17">
        <v>195.18487999999999</v>
      </c>
      <c r="O15" s="17">
        <v>6.4151199999999999</v>
      </c>
      <c r="P15" s="17">
        <v>0</v>
      </c>
      <c r="Q15" s="17">
        <v>0</v>
      </c>
      <c r="R15" s="17">
        <v>0</v>
      </c>
      <c r="S15" s="17">
        <v>0</v>
      </c>
      <c r="T15" s="17">
        <v>0</v>
      </c>
      <c r="U15" s="17">
        <v>0</v>
      </c>
      <c r="V15" s="17">
        <v>0</v>
      </c>
      <c r="W15" s="17">
        <v>0</v>
      </c>
      <c r="X15" s="17">
        <v>90.2</v>
      </c>
      <c r="Y15" s="17">
        <v>92.226339999999993</v>
      </c>
      <c r="Z15" s="17">
        <v>92.226339999999993</v>
      </c>
      <c r="AA15" s="17">
        <v>-2.0263399999999998</v>
      </c>
      <c r="AB15" s="17">
        <v>211.4</v>
      </c>
      <c r="AC15" s="17">
        <v>220</v>
      </c>
      <c r="AD15" s="17">
        <v>220</v>
      </c>
      <c r="AE15" s="17">
        <v>-8.6</v>
      </c>
      <c r="AF15" s="17"/>
      <c r="AG15" s="17"/>
      <c r="AH15" s="17"/>
      <c r="AI15" s="17">
        <v>0</v>
      </c>
      <c r="AJ15" s="17"/>
      <c r="AK15" s="17"/>
      <c r="AL15" s="17"/>
      <c r="AM15" s="17">
        <v>0</v>
      </c>
      <c r="AN15" s="17">
        <v>106</v>
      </c>
      <c r="AO15" s="17">
        <v>116.66667</v>
      </c>
      <c r="AP15" s="17">
        <v>116.66667</v>
      </c>
      <c r="AQ15" s="17">
        <v>-10.66667</v>
      </c>
      <c r="AR15" s="17">
        <v>106.4</v>
      </c>
      <c r="AS15" s="17">
        <v>116.66667</v>
      </c>
      <c r="AT15" s="17">
        <v>116.66667</v>
      </c>
      <c r="AU15" s="17">
        <v>-10.26667</v>
      </c>
      <c r="AV15" s="17">
        <v>106.4</v>
      </c>
      <c r="AW15" s="17">
        <v>116.66667</v>
      </c>
      <c r="AX15" s="17">
        <v>116.66667</v>
      </c>
      <c r="AY15" s="17">
        <v>-10.26667</v>
      </c>
      <c r="AZ15" s="17">
        <v>207</v>
      </c>
      <c r="BA15" s="17">
        <v>175</v>
      </c>
      <c r="BB15" s="17">
        <v>175</v>
      </c>
      <c r="BC15" s="17">
        <v>32</v>
      </c>
      <c r="BD15" s="17">
        <v>144.69999999999999</v>
      </c>
      <c r="BE15" s="17">
        <v>204.87801999999999</v>
      </c>
      <c r="BF15" s="17">
        <v>204.87801999999999</v>
      </c>
      <c r="BG15" s="17">
        <v>-60.178019999999997</v>
      </c>
      <c r="BH15" s="17">
        <v>89.8</v>
      </c>
      <c r="BI15" s="17">
        <v>102.43901</v>
      </c>
      <c r="BJ15" s="17">
        <v>102.43901</v>
      </c>
      <c r="BK15" s="17">
        <v>-12.639010000000001</v>
      </c>
      <c r="BL15" s="17">
        <v>561</v>
      </c>
      <c r="BM15" s="17">
        <v>568.29854</v>
      </c>
      <c r="BN15" s="17">
        <v>568.29854</v>
      </c>
      <c r="BO15" s="17">
        <v>-7.29854</v>
      </c>
      <c r="BP15" s="17">
        <v>10.4</v>
      </c>
      <c r="BQ15" s="17">
        <v>5.4891500000000004</v>
      </c>
      <c r="BR15" s="17">
        <v>5.4891500000000004</v>
      </c>
      <c r="BS15" s="17">
        <v>4.9108499999999999</v>
      </c>
      <c r="BT15" s="17"/>
      <c r="BU15" s="17"/>
      <c r="BV15" s="17"/>
      <c r="BW15" s="17">
        <v>0</v>
      </c>
      <c r="BX15" s="17"/>
      <c r="BY15" s="17"/>
      <c r="BZ15" s="17"/>
      <c r="CA15" s="17">
        <v>0</v>
      </c>
      <c r="CB15" s="17"/>
      <c r="CC15" s="17"/>
      <c r="CD15" s="17"/>
      <c r="CE15" s="17">
        <v>0</v>
      </c>
      <c r="CF15" s="17"/>
      <c r="CG15" s="17"/>
      <c r="CH15" s="17"/>
      <c r="CI15" s="17">
        <v>0</v>
      </c>
      <c r="CJ15" s="17">
        <v>164.7</v>
      </c>
      <c r="CK15" s="17">
        <v>164.70732000000001</v>
      </c>
      <c r="CL15" s="17">
        <v>164.70732000000001</v>
      </c>
      <c r="CM15" s="17">
        <v>-7.3200000000000001E-3</v>
      </c>
      <c r="CN15" s="17">
        <v>7.4</v>
      </c>
      <c r="CO15" s="17">
        <v>5.1346499999999997</v>
      </c>
      <c r="CP15" s="17">
        <v>5.1346499999999997</v>
      </c>
      <c r="CQ15" s="17">
        <v>2.2653500000000002</v>
      </c>
      <c r="CR15" s="17">
        <v>5.4</v>
      </c>
      <c r="CS15" s="17">
        <v>2.8184800000000001</v>
      </c>
      <c r="CT15" s="17">
        <v>2.8184800000000001</v>
      </c>
      <c r="CU15" s="17">
        <v>2.5815199999999998</v>
      </c>
      <c r="CV15" s="17"/>
      <c r="CW15" s="17"/>
      <c r="CX15" s="17"/>
      <c r="CY15" s="17">
        <v>0</v>
      </c>
      <c r="CZ15" s="17">
        <v>6.7</v>
      </c>
      <c r="DA15" s="17">
        <v>6.8787000000000003</v>
      </c>
      <c r="DB15" s="17">
        <v>6.8787000000000003</v>
      </c>
      <c r="DC15" s="17">
        <v>-0.1787</v>
      </c>
      <c r="DD15" s="17">
        <v>10.4</v>
      </c>
      <c r="DE15" s="17">
        <v>12.77125</v>
      </c>
      <c r="DF15" s="17">
        <v>12.77125</v>
      </c>
      <c r="DG15" s="17">
        <v>-2.3712499999999999</v>
      </c>
      <c r="DH15" s="17">
        <v>70.8</v>
      </c>
      <c r="DI15" s="17">
        <v>69.944119999999998</v>
      </c>
      <c r="DJ15" s="17">
        <v>69.944119999999998</v>
      </c>
      <c r="DK15" s="17">
        <v>0.85587999999999997</v>
      </c>
      <c r="DL15" s="17"/>
      <c r="DM15" s="17"/>
      <c r="DN15" s="17"/>
      <c r="DO15" s="17">
        <v>0</v>
      </c>
      <c r="DP15" s="17"/>
      <c r="DQ15" s="17"/>
      <c r="DR15" s="17"/>
      <c r="DS15" s="17">
        <v>0</v>
      </c>
      <c r="DT15" s="17"/>
      <c r="DU15" s="17"/>
      <c r="DV15" s="17"/>
      <c r="DW15" s="17">
        <v>0</v>
      </c>
      <c r="DX15" s="17"/>
      <c r="DY15" s="17"/>
      <c r="DZ15" s="17"/>
      <c r="EA15" s="17">
        <v>0</v>
      </c>
      <c r="EB15" s="17">
        <v>110.7</v>
      </c>
      <c r="EC15" s="17">
        <v>112.90537</v>
      </c>
      <c r="ED15" s="17">
        <v>112.90537</v>
      </c>
      <c r="EE15" s="17">
        <v>-2.2053699999999998</v>
      </c>
      <c r="EF15" s="17">
        <v>83.6</v>
      </c>
      <c r="EG15" s="17">
        <v>109.47587</v>
      </c>
      <c r="EH15" s="17">
        <v>221.30108000000001</v>
      </c>
      <c r="EI15" s="17">
        <v>-137.70107999999999</v>
      </c>
      <c r="EJ15" s="17"/>
      <c r="EK15" s="17"/>
      <c r="EL15" s="17"/>
      <c r="EM15" s="17">
        <v>0</v>
      </c>
      <c r="EN15" s="17"/>
      <c r="EO15" s="17"/>
      <c r="EP15" s="17"/>
      <c r="EQ15" s="17">
        <v>0</v>
      </c>
      <c r="ER15" s="17"/>
      <c r="ES15" s="17"/>
      <c r="ET15" s="17"/>
      <c r="EU15" s="17">
        <v>0</v>
      </c>
      <c r="EV15" s="17">
        <v>6.5</v>
      </c>
      <c r="EW15" s="17">
        <v>6.39</v>
      </c>
      <c r="EX15" s="17">
        <v>6.39</v>
      </c>
      <c r="EY15" s="17">
        <v>0.11</v>
      </c>
      <c r="EZ15" s="17">
        <v>230.5</v>
      </c>
      <c r="FA15" s="17">
        <v>229.30732</v>
      </c>
      <c r="FB15" s="17">
        <v>229.30732</v>
      </c>
      <c r="FC15" s="17">
        <v>1.19268</v>
      </c>
      <c r="FD15" s="17">
        <v>64</v>
      </c>
      <c r="FE15" s="17">
        <v>63.06664</v>
      </c>
      <c r="FF15" s="17">
        <v>63.06664</v>
      </c>
      <c r="FG15" s="17">
        <v>0.93335999999999997</v>
      </c>
      <c r="FH15" s="17">
        <v>73.2</v>
      </c>
      <c r="FI15" s="17">
        <v>0</v>
      </c>
      <c r="FJ15" s="17">
        <v>58.106560000000002</v>
      </c>
      <c r="FK15" s="17">
        <v>15.093439999999999</v>
      </c>
      <c r="FL15" s="17">
        <v>36.200000000000003</v>
      </c>
      <c r="FM15" s="17">
        <v>32.040660000000003</v>
      </c>
      <c r="FN15" s="17">
        <v>32.040660000000003</v>
      </c>
      <c r="FO15" s="17">
        <v>4.1593400000000003</v>
      </c>
      <c r="FP15" s="17">
        <v>18.7</v>
      </c>
      <c r="FQ15" s="17">
        <v>19.28585</v>
      </c>
      <c r="FR15" s="17">
        <v>19.28585</v>
      </c>
      <c r="FS15" s="17">
        <v>-0.58584999999999998</v>
      </c>
      <c r="FT15" s="17">
        <v>19.7</v>
      </c>
      <c r="FU15" s="17">
        <v>19.317070000000001</v>
      </c>
      <c r="FV15" s="17">
        <v>19.317070000000001</v>
      </c>
      <c r="FW15" s="17">
        <v>0.38292999999999999</v>
      </c>
      <c r="FX15" s="17">
        <v>91.2</v>
      </c>
      <c r="FY15" s="17">
        <v>87.657560000000004</v>
      </c>
      <c r="FZ15" s="17">
        <v>87.657560000000004</v>
      </c>
      <c r="GA15" s="17">
        <v>3.54244</v>
      </c>
      <c r="GB15" s="17"/>
      <c r="GC15" s="17"/>
      <c r="GD15" s="17"/>
      <c r="GE15" s="17">
        <v>0</v>
      </c>
      <c r="GF15" s="17">
        <v>122.6</v>
      </c>
      <c r="GG15" s="17">
        <v>136.06837999999999</v>
      </c>
      <c r="GH15" s="17">
        <v>136.06837999999999</v>
      </c>
      <c r="GI15" s="17">
        <v>-13.46838</v>
      </c>
      <c r="GJ15" s="17">
        <v>74.400000000000006</v>
      </c>
      <c r="GK15" s="17">
        <v>68.034189999999995</v>
      </c>
      <c r="GL15" s="17">
        <v>68.034189999999995</v>
      </c>
      <c r="GM15" s="17">
        <v>6.3658099999999997</v>
      </c>
      <c r="GN15" s="17">
        <v>109.1</v>
      </c>
      <c r="GO15" s="17">
        <v>110.91316999999999</v>
      </c>
      <c r="GP15" s="17">
        <v>110.91316999999999</v>
      </c>
      <c r="GQ15" s="17">
        <v>-1.8131699999999999</v>
      </c>
      <c r="GR15" s="17">
        <v>8.1</v>
      </c>
      <c r="GS15" s="17">
        <v>9.09</v>
      </c>
      <c r="GT15" s="17">
        <v>9.09</v>
      </c>
      <c r="GU15" s="17">
        <v>-0.99</v>
      </c>
      <c r="GV15" s="17">
        <v>3.6</v>
      </c>
      <c r="GW15" s="17">
        <v>9.9490999999999996</v>
      </c>
      <c r="GX15" s="17">
        <v>9.9490999999999996</v>
      </c>
      <c r="GY15" s="17">
        <v>-6.3491</v>
      </c>
      <c r="GZ15" s="17">
        <v>40.1</v>
      </c>
      <c r="HA15" s="17">
        <v>47.26634</v>
      </c>
      <c r="HB15" s="17">
        <v>47.26634</v>
      </c>
      <c r="HC15" s="17">
        <v>-7.1663399999999999</v>
      </c>
      <c r="HD15" s="17"/>
      <c r="HE15" s="17"/>
      <c r="HF15" s="17"/>
      <c r="HG15" s="17">
        <v>0</v>
      </c>
      <c r="HH15" s="17">
        <v>3.8</v>
      </c>
      <c r="HI15" s="17">
        <v>4.0998900000000003</v>
      </c>
      <c r="HJ15" s="17">
        <v>4.0998900000000003</v>
      </c>
      <c r="HK15" s="17">
        <v>-0.29988999999999999</v>
      </c>
      <c r="HL15" s="17">
        <v>28.4</v>
      </c>
      <c r="HM15" s="17">
        <v>33.323279999999997</v>
      </c>
      <c r="HN15" s="17">
        <v>33.323279999999997</v>
      </c>
      <c r="HO15" s="17">
        <v>-4.9232800000000001</v>
      </c>
      <c r="HP15" s="17">
        <v>162.5</v>
      </c>
      <c r="HQ15" s="17">
        <v>171.54185000000001</v>
      </c>
      <c r="HR15" s="17">
        <v>171.54185000000001</v>
      </c>
      <c r="HS15" s="17">
        <v>-9.0418500000000002</v>
      </c>
      <c r="HT15" s="17"/>
      <c r="HU15" s="17"/>
      <c r="HV15" s="17"/>
      <c r="HW15" s="17">
        <v>0</v>
      </c>
      <c r="HX15" s="17"/>
      <c r="HY15" s="17"/>
      <c r="HZ15" s="17"/>
      <c r="IA15" s="17">
        <v>0</v>
      </c>
      <c r="IB15" s="17">
        <v>30.7</v>
      </c>
      <c r="IC15" s="17">
        <v>26.5425</v>
      </c>
      <c r="ID15" s="17">
        <v>45.665950000000002</v>
      </c>
      <c r="IE15" s="17">
        <v>-14.965949999999999</v>
      </c>
      <c r="IF15" s="17"/>
      <c r="IG15" s="17"/>
      <c r="IH15" s="17"/>
      <c r="II15" s="17">
        <v>0</v>
      </c>
      <c r="IJ15" s="17">
        <v>0</v>
      </c>
      <c r="IK15" s="17">
        <v>0</v>
      </c>
      <c r="IL15" s="17"/>
      <c r="IM15" s="17">
        <v>0</v>
      </c>
      <c r="IN15" s="17">
        <v>47.6</v>
      </c>
      <c r="IO15" s="17">
        <v>44.24288</v>
      </c>
      <c r="IP15" s="17">
        <v>0</v>
      </c>
      <c r="IQ15" s="17">
        <v>47.6</v>
      </c>
      <c r="IR15" s="17"/>
      <c r="IS15" s="17"/>
      <c r="IT15" s="17"/>
      <c r="IU15" s="17">
        <v>0</v>
      </c>
      <c r="IV15" s="17"/>
      <c r="IW15" s="17"/>
      <c r="IX15" s="17"/>
      <c r="IY15" s="17">
        <v>0</v>
      </c>
      <c r="IZ15" s="17"/>
      <c r="JA15" s="17"/>
      <c r="JB15" s="17"/>
      <c r="JC15" s="17">
        <v>0</v>
      </c>
      <c r="JD15" s="17">
        <v>86.7</v>
      </c>
      <c r="JE15" s="17">
        <v>88.815600000000003</v>
      </c>
      <c r="JF15" s="17">
        <v>88.815600000000003</v>
      </c>
      <c r="JG15" s="17">
        <v>-2.1156000000000001</v>
      </c>
      <c r="JH15" s="17">
        <v>84.6</v>
      </c>
      <c r="JI15" s="17">
        <v>144.59558999999999</v>
      </c>
      <c r="JJ15" s="17">
        <v>91.666669999999996</v>
      </c>
      <c r="JK15" s="17">
        <v>-7.0666700000000002</v>
      </c>
      <c r="JL15" s="17">
        <v>84.4</v>
      </c>
      <c r="JM15" s="17">
        <v>144.59558999999999</v>
      </c>
      <c r="JN15" s="17">
        <v>91.666669999999996</v>
      </c>
      <c r="JO15" s="17">
        <v>-7.2666700000000004</v>
      </c>
      <c r="JP15" s="17">
        <v>0</v>
      </c>
      <c r="JQ15" s="17">
        <v>0</v>
      </c>
      <c r="JR15" s="17">
        <v>0</v>
      </c>
      <c r="JS15" s="17">
        <v>0</v>
      </c>
      <c r="JT15" s="17">
        <v>104.7</v>
      </c>
      <c r="JU15" s="17">
        <v>144.59558999999999</v>
      </c>
      <c r="JV15" s="17">
        <v>91.666669999999996</v>
      </c>
      <c r="JW15" s="17">
        <v>13.033329999999999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121.8</v>
      </c>
      <c r="LI15" s="17">
        <v>107.39400000000001</v>
      </c>
      <c r="LJ15" s="17">
        <v>100.18165</v>
      </c>
      <c r="LK15" s="17">
        <v>21.61835</v>
      </c>
      <c r="LL15" s="17">
        <v>103.1</v>
      </c>
      <c r="LM15" s="17">
        <v>108.49412</v>
      </c>
      <c r="LN15" s="17">
        <v>119.38309</v>
      </c>
      <c r="LO15" s="17">
        <v>-16.283090000000001</v>
      </c>
      <c r="LP15" s="17">
        <v>46.7</v>
      </c>
      <c r="LQ15" s="17">
        <v>44.187260000000002</v>
      </c>
      <c r="LR15" s="17">
        <v>44.187260000000002</v>
      </c>
      <c r="LS15" s="17">
        <v>2.51274</v>
      </c>
      <c r="LT15" s="17">
        <v>75.900000000000006</v>
      </c>
      <c r="LU15" s="17">
        <v>78.567999999999998</v>
      </c>
      <c r="LV15" s="17">
        <v>78.567999999999998</v>
      </c>
      <c r="LW15" s="17">
        <v>-2.6680000000000001</v>
      </c>
      <c r="LX15" s="17">
        <v>30.2</v>
      </c>
      <c r="LY15" s="17">
        <v>30.097560000000001</v>
      </c>
      <c r="LZ15" s="17">
        <v>30.097560000000001</v>
      </c>
      <c r="MA15" s="17">
        <v>0.10244</v>
      </c>
      <c r="MB15" s="17"/>
      <c r="MC15" s="17"/>
      <c r="MD15" s="17"/>
      <c r="ME15" s="17">
        <v>0</v>
      </c>
      <c r="MF15" s="17"/>
      <c r="MG15" s="17"/>
      <c r="MH15" s="17"/>
      <c r="MI15" s="17">
        <v>0</v>
      </c>
      <c r="MJ15" s="17"/>
      <c r="MK15" s="17"/>
      <c r="ML15" s="17"/>
      <c r="MM15" s="17">
        <v>0</v>
      </c>
      <c r="MN15" s="17">
        <v>102.2</v>
      </c>
      <c r="MO15" s="17">
        <v>110</v>
      </c>
      <c r="MP15" s="17">
        <v>110</v>
      </c>
      <c r="MQ15" s="17">
        <v>-7.8</v>
      </c>
      <c r="MR15" s="17">
        <v>102.9</v>
      </c>
      <c r="MS15" s="17">
        <v>110</v>
      </c>
      <c r="MT15" s="17">
        <v>110</v>
      </c>
      <c r="MU15" s="17">
        <v>-7.1</v>
      </c>
      <c r="MV15" s="17">
        <v>122.2</v>
      </c>
      <c r="MW15" s="17">
        <v>110</v>
      </c>
      <c r="MX15" s="17">
        <v>110</v>
      </c>
      <c r="MY15" s="17">
        <v>12.2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52.3</v>
      </c>
      <c r="OG15" s="17">
        <v>71.768000000000001</v>
      </c>
      <c r="OH15" s="17">
        <v>71.768000000000001</v>
      </c>
      <c r="OI15" s="17">
        <v>-19.468</v>
      </c>
      <c r="OJ15" s="17">
        <v>0</v>
      </c>
      <c r="OK15" s="17">
        <v>0</v>
      </c>
      <c r="OL15" s="17">
        <v>0</v>
      </c>
      <c r="OM15" s="17">
        <v>0</v>
      </c>
      <c r="ON15" s="17">
        <v>6.3</v>
      </c>
      <c r="OO15" s="17">
        <v>11.505000000000001</v>
      </c>
      <c r="OP15" s="17">
        <v>11.505000000000001</v>
      </c>
      <c r="OQ15" s="17">
        <v>-5.2050000000000001</v>
      </c>
      <c r="OR15" s="17">
        <v>0</v>
      </c>
      <c r="OS15" s="17">
        <v>0</v>
      </c>
      <c r="OT15" s="17">
        <v>0</v>
      </c>
      <c r="OU15" s="17">
        <v>0</v>
      </c>
      <c r="OV15" s="17">
        <v>20.04692</v>
      </c>
      <c r="OW15" s="17">
        <v>17.560980000000001</v>
      </c>
      <c r="OX15" s="17">
        <v>17.560980000000001</v>
      </c>
      <c r="OY15" s="17">
        <v>2.4859399999999998</v>
      </c>
      <c r="OZ15" s="17">
        <v>9.9</v>
      </c>
      <c r="PA15" s="17">
        <v>9.9830000000000005</v>
      </c>
      <c r="PB15" s="17">
        <v>9.9830000000000005</v>
      </c>
      <c r="PC15" s="17">
        <v>-8.3000000000000004E-2</v>
      </c>
      <c r="PD15" s="17">
        <v>5.4</v>
      </c>
      <c r="PE15" s="17">
        <v>5.67</v>
      </c>
      <c r="PF15" s="17">
        <v>5.67</v>
      </c>
      <c r="PG15" s="17">
        <v>-0.27</v>
      </c>
      <c r="PH15" s="17">
        <v>0.9</v>
      </c>
      <c r="PI15" s="17">
        <v>1</v>
      </c>
      <c r="PJ15" s="17">
        <v>1</v>
      </c>
      <c r="PK15" s="17">
        <v>-0.1</v>
      </c>
      <c r="PL15" s="17">
        <v>1.5</v>
      </c>
      <c r="PM15" s="17">
        <v>3.4</v>
      </c>
      <c r="PN15" s="17">
        <v>3.4</v>
      </c>
      <c r="PO15" s="17">
        <v>-1.9</v>
      </c>
      <c r="PP15" s="17">
        <v>4.7530000000000001</v>
      </c>
      <c r="PQ15" s="17">
        <v>4.7</v>
      </c>
      <c r="PR15" s="17">
        <v>4.7</v>
      </c>
      <c r="PS15" s="17">
        <v>5.2999999999999999E-2</v>
      </c>
      <c r="PT15" s="17">
        <v>20.100000000000001</v>
      </c>
      <c r="PU15" s="17">
        <v>19.5122</v>
      </c>
      <c r="PV15" s="17">
        <v>19.5122</v>
      </c>
      <c r="PW15" s="17">
        <v>0.58779999999999999</v>
      </c>
      <c r="PX15" s="17">
        <v>20</v>
      </c>
      <c r="PY15" s="17">
        <v>19.5122</v>
      </c>
      <c r="PZ15" s="17">
        <v>19.5122</v>
      </c>
      <c r="QA15" s="17">
        <v>0.48780000000000001</v>
      </c>
      <c r="QB15" s="17">
        <v>19</v>
      </c>
      <c r="QC15" s="17">
        <v>18.2439</v>
      </c>
      <c r="QD15" s="17">
        <v>18.2439</v>
      </c>
      <c r="QE15" s="17">
        <v>0.75609999999999999</v>
      </c>
      <c r="QF15" s="17">
        <v>3.6</v>
      </c>
      <c r="QG15" s="17">
        <v>3.5</v>
      </c>
      <c r="QH15" s="17">
        <v>3.5</v>
      </c>
      <c r="QI15" s="17">
        <v>0.1</v>
      </c>
      <c r="QJ15" s="17">
        <v>18.5</v>
      </c>
      <c r="QK15" s="17">
        <v>18.048780000000001</v>
      </c>
      <c r="QL15" s="17">
        <v>18.048780000000001</v>
      </c>
      <c r="QM15" s="17">
        <v>0.45122000000000001</v>
      </c>
      <c r="QN15" s="17">
        <v>0</v>
      </c>
      <c r="QO15" s="17">
        <v>0</v>
      </c>
      <c r="QP15" s="17">
        <v>0</v>
      </c>
      <c r="QQ15" s="17">
        <v>0</v>
      </c>
      <c r="QR15" s="17">
        <v>0</v>
      </c>
      <c r="QS15" s="17">
        <v>0</v>
      </c>
      <c r="QT15" s="17">
        <v>0</v>
      </c>
      <c r="QU15" s="17">
        <v>0</v>
      </c>
      <c r="QV15" s="17">
        <v>26.6</v>
      </c>
      <c r="QW15" s="17">
        <v>14.85</v>
      </c>
      <c r="QX15" s="17">
        <v>14.85</v>
      </c>
      <c r="QY15" s="17">
        <v>11.75</v>
      </c>
      <c r="QZ15" s="17">
        <v>59.5</v>
      </c>
      <c r="RA15" s="17">
        <v>38.588000000000001</v>
      </c>
      <c r="RB15" s="17">
        <v>38.588000000000001</v>
      </c>
      <c r="RC15" s="17">
        <v>20.911999999999999</v>
      </c>
      <c r="RD15" s="17">
        <v>4.5</v>
      </c>
      <c r="RE15" s="17">
        <v>4.2</v>
      </c>
      <c r="RF15" s="17">
        <v>4.2</v>
      </c>
      <c r="RG15" s="17">
        <v>0.3</v>
      </c>
      <c r="RH15" s="17">
        <v>0</v>
      </c>
      <c r="RI15" s="17">
        <v>1.2</v>
      </c>
      <c r="RJ15" s="17">
        <v>1.2</v>
      </c>
      <c r="RK15" s="17">
        <v>-1.2</v>
      </c>
      <c r="RL15" s="17">
        <v>2.2000000000000002</v>
      </c>
      <c r="RM15" s="17">
        <v>2.4</v>
      </c>
      <c r="RN15" s="17">
        <v>2.4</v>
      </c>
      <c r="RO15" s="17">
        <v>-0.2</v>
      </c>
      <c r="RP15" s="17">
        <v>3</v>
      </c>
      <c r="RQ15" s="17">
        <v>2.8</v>
      </c>
      <c r="RR15" s="17">
        <v>2.8</v>
      </c>
      <c r="RS15" s="17">
        <v>0.2</v>
      </c>
      <c r="RT15" s="17">
        <v>0</v>
      </c>
      <c r="RU15" s="17">
        <v>0</v>
      </c>
      <c r="RV15" s="17">
        <v>0</v>
      </c>
      <c r="RW15" s="17">
        <v>0</v>
      </c>
      <c r="RX15" s="17">
        <v>2.2000000000000002</v>
      </c>
      <c r="RY15" s="17">
        <v>2.7</v>
      </c>
      <c r="RZ15" s="17">
        <v>2.7</v>
      </c>
      <c r="SA15" s="17">
        <v>-0.5</v>
      </c>
      <c r="SB15" s="17">
        <v>9.9</v>
      </c>
      <c r="SC15" s="17">
        <v>6.1694399999999998</v>
      </c>
      <c r="SD15" s="17">
        <v>10.614420000000001</v>
      </c>
      <c r="SE15" s="17">
        <v>-0.71442000000000005</v>
      </c>
      <c r="SF15" s="17"/>
      <c r="SG15" s="17">
        <v>2</v>
      </c>
      <c r="SH15" s="17">
        <v>2</v>
      </c>
      <c r="SI15" s="17">
        <v>-2</v>
      </c>
      <c r="SJ15" s="17"/>
      <c r="SK15" s="17"/>
      <c r="SL15" s="17">
        <v>0.7</v>
      </c>
      <c r="SM15" s="17">
        <v>-0.7</v>
      </c>
      <c r="SN15" s="17">
        <v>12.8</v>
      </c>
      <c r="SO15" s="17">
        <v>13.073169999999999</v>
      </c>
      <c r="SP15" s="17">
        <v>13.073169999999999</v>
      </c>
      <c r="SQ15" s="17">
        <v>-0.27317000000000002</v>
      </c>
      <c r="SR15" s="17">
        <v>6.1</v>
      </c>
      <c r="SS15" s="17">
        <v>7.2</v>
      </c>
      <c r="ST15" s="17">
        <v>7.2</v>
      </c>
      <c r="SU15" s="17">
        <v>-1.1000000000000001</v>
      </c>
      <c r="SV15" s="17">
        <v>9.1</v>
      </c>
      <c r="SW15" s="17">
        <v>10</v>
      </c>
      <c r="SX15" s="17">
        <v>10</v>
      </c>
      <c r="SY15" s="17">
        <v>-0.9</v>
      </c>
      <c r="SZ15" s="17">
        <v>12</v>
      </c>
      <c r="TA15" s="17">
        <v>12.682930000000001</v>
      </c>
      <c r="TB15" s="17">
        <v>12.682930000000001</v>
      </c>
      <c r="TC15" s="17">
        <v>-0.68293000000000004</v>
      </c>
      <c r="TD15" s="17">
        <v>20</v>
      </c>
      <c r="TE15" s="17">
        <v>19.317070000000001</v>
      </c>
      <c r="TF15" s="17">
        <v>19.317070000000001</v>
      </c>
      <c r="TG15" s="17">
        <v>0.68293000000000004</v>
      </c>
      <c r="TH15" s="17">
        <v>2.4</v>
      </c>
      <c r="TI15" s="17">
        <v>16.54</v>
      </c>
      <c r="TJ15" s="17">
        <v>16.54</v>
      </c>
      <c r="TK15" s="17">
        <v>-14.14</v>
      </c>
      <c r="TL15" s="17">
        <v>30.1</v>
      </c>
      <c r="TM15" s="17">
        <v>25.117999999999999</v>
      </c>
      <c r="TN15" s="17">
        <v>25.117999999999999</v>
      </c>
      <c r="TO15" s="17">
        <v>4.9820000000000002</v>
      </c>
      <c r="TP15" s="17">
        <v>0</v>
      </c>
      <c r="TQ15" s="17">
        <v>0</v>
      </c>
      <c r="TR15" s="17">
        <v>0</v>
      </c>
      <c r="TS15" s="17">
        <v>0</v>
      </c>
      <c r="TT15" s="17">
        <v>71.599999999999994</v>
      </c>
      <c r="TU15" s="17">
        <v>46.6</v>
      </c>
      <c r="TV15" s="17">
        <v>46.6</v>
      </c>
      <c r="TW15" s="17">
        <v>25</v>
      </c>
      <c r="TX15" s="17">
        <v>84.9</v>
      </c>
      <c r="TY15" s="17">
        <v>41.88</v>
      </c>
      <c r="TZ15" s="17">
        <v>41.88</v>
      </c>
      <c r="UA15" s="17">
        <v>43.02</v>
      </c>
      <c r="UB15" s="17">
        <v>7.9</v>
      </c>
      <c r="UC15" s="17">
        <v>3.56</v>
      </c>
      <c r="UD15" s="17">
        <v>3.56</v>
      </c>
      <c r="UE15" s="17">
        <v>4.34</v>
      </c>
      <c r="UF15" s="17">
        <v>3.1</v>
      </c>
      <c r="UG15" s="17">
        <v>2.95</v>
      </c>
      <c r="UH15" s="17">
        <v>2.95</v>
      </c>
      <c r="UI15" s="17">
        <v>0.15</v>
      </c>
      <c r="UJ15" s="17">
        <v>10.9</v>
      </c>
      <c r="UK15" s="17">
        <v>11.707319999999999</v>
      </c>
      <c r="UL15" s="17">
        <v>11.707319999999999</v>
      </c>
      <c r="UM15" s="17">
        <v>-0.80732000000000004</v>
      </c>
      <c r="UN15" s="17">
        <v>4.5999999999999996</v>
      </c>
      <c r="UO15" s="17">
        <v>4</v>
      </c>
      <c r="UP15" s="17">
        <v>4</v>
      </c>
      <c r="UQ15" s="17">
        <v>0.6</v>
      </c>
      <c r="UR15" s="17">
        <v>7.1</v>
      </c>
      <c r="US15" s="17">
        <v>4.5999999999999996</v>
      </c>
      <c r="UT15" s="17">
        <v>4.5999999999999996</v>
      </c>
      <c r="UU15" s="17">
        <v>2.5</v>
      </c>
      <c r="UV15" s="17">
        <v>12</v>
      </c>
      <c r="UW15" s="17">
        <v>12.682930000000001</v>
      </c>
      <c r="UX15" s="17">
        <v>12.682930000000001</v>
      </c>
      <c r="UY15" s="17">
        <v>-0.68293000000000004</v>
      </c>
      <c r="UZ15" s="17">
        <v>12.6</v>
      </c>
      <c r="VA15" s="17">
        <v>12.682930000000001</v>
      </c>
      <c r="VB15" s="17">
        <v>12.682930000000001</v>
      </c>
      <c r="VC15" s="17">
        <v>-8.2930000000000004E-2</v>
      </c>
      <c r="VD15" s="17">
        <v>13</v>
      </c>
      <c r="VE15" s="17">
        <v>11.707319999999999</v>
      </c>
      <c r="VF15" s="17">
        <v>11.707319999999999</v>
      </c>
      <c r="VG15" s="17">
        <v>1.2926800000000001</v>
      </c>
      <c r="VH15" s="17">
        <v>3.5</v>
      </c>
      <c r="VI15" s="17">
        <v>6.9480000000000004</v>
      </c>
      <c r="VJ15" s="17">
        <v>6.9480000000000004</v>
      </c>
      <c r="VK15" s="17">
        <v>-3.448</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71.8</v>
      </c>
      <c r="WC15" s="17">
        <v>27</v>
      </c>
      <c r="WD15" s="17">
        <v>27</v>
      </c>
      <c r="WE15" s="17">
        <v>44.8</v>
      </c>
      <c r="WF15" s="17">
        <v>69</v>
      </c>
      <c r="WG15" s="17">
        <v>22</v>
      </c>
      <c r="WH15" s="17">
        <v>22</v>
      </c>
      <c r="WI15" s="17">
        <v>47</v>
      </c>
      <c r="WJ15" s="17">
        <v>0</v>
      </c>
      <c r="WK15" s="17">
        <v>0</v>
      </c>
      <c r="WL15" s="17">
        <v>0</v>
      </c>
      <c r="WM15" s="17">
        <v>0</v>
      </c>
      <c r="WN15" s="17">
        <v>0</v>
      </c>
      <c r="WO15" s="17">
        <v>0</v>
      </c>
      <c r="WP15" s="17">
        <v>0</v>
      </c>
      <c r="WQ15" s="17">
        <v>0</v>
      </c>
      <c r="WR15" s="17">
        <v>9.6</v>
      </c>
      <c r="WS15" s="17">
        <v>9.6</v>
      </c>
      <c r="WT15" s="17">
        <v>9.6</v>
      </c>
      <c r="WU15" s="17">
        <v>0</v>
      </c>
      <c r="WV15" s="17">
        <v>20</v>
      </c>
      <c r="WW15" s="17">
        <v>19.317070000000001</v>
      </c>
      <c r="WX15" s="17">
        <v>19.317070000000001</v>
      </c>
      <c r="WY15" s="17">
        <v>0.68293000000000004</v>
      </c>
      <c r="WZ15" s="17">
        <v>9.5</v>
      </c>
      <c r="XA15" s="17">
        <v>10.7</v>
      </c>
      <c r="XB15" s="17">
        <v>10.7</v>
      </c>
      <c r="XC15" s="17">
        <v>-1.2</v>
      </c>
      <c r="XD15" s="17">
        <v>34.9</v>
      </c>
      <c r="XE15" s="17">
        <v>34.615380000000002</v>
      </c>
      <c r="XF15" s="17">
        <v>45</v>
      </c>
      <c r="XG15" s="17">
        <v>-10.1</v>
      </c>
      <c r="XH15" s="17">
        <v>17.899999999999999</v>
      </c>
      <c r="XI15" s="17">
        <v>15.38462</v>
      </c>
      <c r="XJ15" s="17">
        <v>20</v>
      </c>
      <c r="XK15" s="17">
        <v>-2.1</v>
      </c>
      <c r="XL15" s="17"/>
      <c r="XM15" s="17"/>
      <c r="XN15" s="17"/>
      <c r="XO15" s="17">
        <v>0</v>
      </c>
      <c r="XP15" s="17"/>
      <c r="XQ15" s="17"/>
      <c r="XR15" s="17"/>
      <c r="XS15" s="17">
        <v>0</v>
      </c>
      <c r="XT15" s="17">
        <v>16</v>
      </c>
      <c r="XU15" s="17">
        <v>16.5</v>
      </c>
      <c r="XV15" s="17">
        <v>14</v>
      </c>
      <c r="XW15" s="17">
        <v>2</v>
      </c>
      <c r="XX15" s="17"/>
      <c r="XY15" s="17"/>
      <c r="XZ15" s="17"/>
      <c r="YA15" s="17">
        <v>0</v>
      </c>
      <c r="YB15" s="17"/>
      <c r="YC15" s="17"/>
      <c r="YD15" s="17"/>
      <c r="YE15" s="17">
        <v>0</v>
      </c>
    </row>
    <row r="16" spans="1:655" ht="24" customHeight="1" x14ac:dyDescent="0.35">
      <c r="A16" s="1"/>
      <c r="B16" s="18" t="s">
        <v>53</v>
      </c>
      <c r="C16" s="18" t="s">
        <v>834</v>
      </c>
      <c r="D16" s="19">
        <v>104.6</v>
      </c>
      <c r="E16" s="19">
        <v>100</v>
      </c>
      <c r="F16" s="19">
        <v>100</v>
      </c>
      <c r="G16" s="19">
        <v>4.5999999999999996</v>
      </c>
      <c r="H16" s="19">
        <v>600.4</v>
      </c>
      <c r="I16" s="19">
        <v>597.06966999999997</v>
      </c>
      <c r="J16" s="19">
        <v>597.06966999999997</v>
      </c>
      <c r="K16" s="19">
        <v>3.33033</v>
      </c>
      <c r="L16" s="19">
        <v>201.4</v>
      </c>
      <c r="M16" s="19">
        <v>195.18487999999999</v>
      </c>
      <c r="N16" s="19">
        <v>195.18487999999999</v>
      </c>
      <c r="O16" s="19">
        <v>6.2151199999999998</v>
      </c>
      <c r="P16" s="19">
        <v>0</v>
      </c>
      <c r="Q16" s="19">
        <v>0</v>
      </c>
      <c r="R16" s="19">
        <v>0</v>
      </c>
      <c r="S16" s="19">
        <v>0</v>
      </c>
      <c r="T16" s="19">
        <v>0</v>
      </c>
      <c r="U16" s="19">
        <v>0</v>
      </c>
      <c r="V16" s="19">
        <v>0</v>
      </c>
      <c r="W16" s="19">
        <v>0</v>
      </c>
      <c r="X16" s="19">
        <v>88.9</v>
      </c>
      <c r="Y16" s="19">
        <v>92.226339999999993</v>
      </c>
      <c r="Z16" s="19">
        <v>92.226339999999993</v>
      </c>
      <c r="AA16" s="19">
        <v>-3.3263400000000001</v>
      </c>
      <c r="AB16" s="19">
        <v>210.5</v>
      </c>
      <c r="AC16" s="19">
        <v>220</v>
      </c>
      <c r="AD16" s="19">
        <v>220</v>
      </c>
      <c r="AE16" s="19">
        <v>-9.5</v>
      </c>
      <c r="AF16" s="19"/>
      <c r="AG16" s="19"/>
      <c r="AH16" s="19"/>
      <c r="AI16" s="19">
        <v>0</v>
      </c>
      <c r="AJ16" s="19"/>
      <c r="AK16" s="19"/>
      <c r="AL16" s="19"/>
      <c r="AM16" s="19">
        <v>0</v>
      </c>
      <c r="AN16" s="19">
        <v>104.3</v>
      </c>
      <c r="AO16" s="19">
        <v>116.66667</v>
      </c>
      <c r="AP16" s="19">
        <v>116.66667</v>
      </c>
      <c r="AQ16" s="19">
        <v>-12.366669999999999</v>
      </c>
      <c r="AR16" s="19">
        <v>104.4</v>
      </c>
      <c r="AS16" s="19">
        <v>116.66667</v>
      </c>
      <c r="AT16" s="19">
        <v>116.66667</v>
      </c>
      <c r="AU16" s="19">
        <v>-12.26667</v>
      </c>
      <c r="AV16" s="19">
        <v>103.8</v>
      </c>
      <c r="AW16" s="19">
        <v>116.66667</v>
      </c>
      <c r="AX16" s="19">
        <v>116.66667</v>
      </c>
      <c r="AY16" s="19">
        <v>-12.866669999999999</v>
      </c>
      <c r="AZ16" s="19">
        <v>216.4</v>
      </c>
      <c r="BA16" s="19">
        <v>175</v>
      </c>
      <c r="BB16" s="19">
        <v>175</v>
      </c>
      <c r="BC16" s="19">
        <v>41.4</v>
      </c>
      <c r="BD16" s="19">
        <v>113.2</v>
      </c>
      <c r="BE16" s="19">
        <v>204.87801999999999</v>
      </c>
      <c r="BF16" s="19">
        <v>204.87801999999999</v>
      </c>
      <c r="BG16" s="19">
        <v>-91.678020000000004</v>
      </c>
      <c r="BH16" s="19">
        <v>69.2</v>
      </c>
      <c r="BI16" s="19">
        <v>102.43901</v>
      </c>
      <c r="BJ16" s="19">
        <v>102.43901</v>
      </c>
      <c r="BK16" s="19">
        <v>-33.23901</v>
      </c>
      <c r="BL16" s="19">
        <v>553</v>
      </c>
      <c r="BM16" s="19">
        <v>568.29854</v>
      </c>
      <c r="BN16" s="19">
        <v>568.29854</v>
      </c>
      <c r="BO16" s="19">
        <v>-15.298539999999999</v>
      </c>
      <c r="BP16" s="19">
        <v>10.199999999999999</v>
      </c>
      <c r="BQ16" s="19">
        <v>5.4891500000000004</v>
      </c>
      <c r="BR16" s="19">
        <v>5.4891500000000004</v>
      </c>
      <c r="BS16" s="19">
        <v>4.7108499999999998</v>
      </c>
      <c r="BT16" s="19"/>
      <c r="BU16" s="19"/>
      <c r="BV16" s="19"/>
      <c r="BW16" s="19">
        <v>0</v>
      </c>
      <c r="BX16" s="19"/>
      <c r="BY16" s="19"/>
      <c r="BZ16" s="19"/>
      <c r="CA16" s="19">
        <v>0</v>
      </c>
      <c r="CB16" s="19"/>
      <c r="CC16" s="19"/>
      <c r="CD16" s="19"/>
      <c r="CE16" s="19">
        <v>0</v>
      </c>
      <c r="CF16" s="19"/>
      <c r="CG16" s="19"/>
      <c r="CH16" s="19"/>
      <c r="CI16" s="19">
        <v>0</v>
      </c>
      <c r="CJ16" s="19">
        <v>166.3</v>
      </c>
      <c r="CK16" s="19">
        <v>164.70732000000001</v>
      </c>
      <c r="CL16" s="19">
        <v>164.70732000000001</v>
      </c>
      <c r="CM16" s="19">
        <v>1.5926800000000001</v>
      </c>
      <c r="CN16" s="19">
        <v>7.1</v>
      </c>
      <c r="CO16" s="19">
        <v>5.1346499999999997</v>
      </c>
      <c r="CP16" s="19">
        <v>5.1346499999999997</v>
      </c>
      <c r="CQ16" s="19">
        <v>1.9653499999999999</v>
      </c>
      <c r="CR16" s="19">
        <v>5.4</v>
      </c>
      <c r="CS16" s="19">
        <v>2.8184800000000001</v>
      </c>
      <c r="CT16" s="19">
        <v>2.8184800000000001</v>
      </c>
      <c r="CU16" s="19">
        <v>2.5815199999999998</v>
      </c>
      <c r="CV16" s="19"/>
      <c r="CW16" s="19"/>
      <c r="CX16" s="19"/>
      <c r="CY16" s="19">
        <v>0</v>
      </c>
      <c r="CZ16" s="19">
        <v>6.7</v>
      </c>
      <c r="DA16" s="19">
        <v>6.8787000000000003</v>
      </c>
      <c r="DB16" s="19">
        <v>6.8787000000000003</v>
      </c>
      <c r="DC16" s="19">
        <v>-0.1787</v>
      </c>
      <c r="DD16" s="19">
        <v>10.4</v>
      </c>
      <c r="DE16" s="19">
        <v>12.77125</v>
      </c>
      <c r="DF16" s="19">
        <v>12.77125</v>
      </c>
      <c r="DG16" s="19">
        <v>-2.3712499999999999</v>
      </c>
      <c r="DH16" s="19">
        <v>69.599999999999994</v>
      </c>
      <c r="DI16" s="19">
        <v>69.944119999999998</v>
      </c>
      <c r="DJ16" s="19">
        <v>69.944119999999998</v>
      </c>
      <c r="DK16" s="19">
        <v>-0.34411999999999998</v>
      </c>
      <c r="DL16" s="19"/>
      <c r="DM16" s="19"/>
      <c r="DN16" s="19"/>
      <c r="DO16" s="19">
        <v>0</v>
      </c>
      <c r="DP16" s="19"/>
      <c r="DQ16" s="19"/>
      <c r="DR16" s="19"/>
      <c r="DS16" s="19">
        <v>0</v>
      </c>
      <c r="DT16" s="19"/>
      <c r="DU16" s="19"/>
      <c r="DV16" s="19"/>
      <c r="DW16" s="19">
        <v>0</v>
      </c>
      <c r="DX16" s="19"/>
      <c r="DY16" s="19"/>
      <c r="DZ16" s="19"/>
      <c r="EA16" s="19">
        <v>0</v>
      </c>
      <c r="EB16" s="19">
        <v>110.7</v>
      </c>
      <c r="EC16" s="19">
        <v>112.90537</v>
      </c>
      <c r="ED16" s="19">
        <v>112.90537</v>
      </c>
      <c r="EE16" s="19">
        <v>-2.2053699999999998</v>
      </c>
      <c r="EF16" s="19">
        <v>133.69999999999999</v>
      </c>
      <c r="EG16" s="19">
        <v>110.49999</v>
      </c>
      <c r="EH16" s="19">
        <v>221.30108000000001</v>
      </c>
      <c r="EI16" s="19">
        <v>-87.601079999999996</v>
      </c>
      <c r="EJ16" s="19"/>
      <c r="EK16" s="19"/>
      <c r="EL16" s="19"/>
      <c r="EM16" s="19">
        <v>0</v>
      </c>
      <c r="EN16" s="19"/>
      <c r="EO16" s="19"/>
      <c r="EP16" s="19"/>
      <c r="EQ16" s="19">
        <v>0</v>
      </c>
      <c r="ER16" s="19"/>
      <c r="ES16" s="19"/>
      <c r="ET16" s="19"/>
      <c r="EU16" s="19">
        <v>0</v>
      </c>
      <c r="EV16" s="19">
        <v>6.5</v>
      </c>
      <c r="EW16" s="19">
        <v>6.39</v>
      </c>
      <c r="EX16" s="19">
        <v>6.39</v>
      </c>
      <c r="EY16" s="19">
        <v>0.11</v>
      </c>
      <c r="EZ16" s="19">
        <v>230</v>
      </c>
      <c r="FA16" s="19">
        <v>229.30732</v>
      </c>
      <c r="FB16" s="19">
        <v>229.30732</v>
      </c>
      <c r="FC16" s="19">
        <v>0.69267999999999996</v>
      </c>
      <c r="FD16" s="19">
        <v>64</v>
      </c>
      <c r="FE16" s="19">
        <v>63.06664</v>
      </c>
      <c r="FF16" s="19">
        <v>63.06664</v>
      </c>
      <c r="FG16" s="19">
        <v>0.93335999999999997</v>
      </c>
      <c r="FH16" s="19">
        <v>72.2</v>
      </c>
      <c r="FI16" s="19">
        <v>0</v>
      </c>
      <c r="FJ16" s="19">
        <v>62.21528</v>
      </c>
      <c r="FK16" s="19">
        <v>9.9847199999999994</v>
      </c>
      <c r="FL16" s="19">
        <v>35.9</v>
      </c>
      <c r="FM16" s="19">
        <v>32.040660000000003</v>
      </c>
      <c r="FN16" s="19">
        <v>32.040660000000003</v>
      </c>
      <c r="FO16" s="19">
        <v>3.85934</v>
      </c>
      <c r="FP16" s="19">
        <v>18.7</v>
      </c>
      <c r="FQ16" s="19">
        <v>19.28585</v>
      </c>
      <c r="FR16" s="19">
        <v>19.28585</v>
      </c>
      <c r="FS16" s="19">
        <v>-0.58584999999999998</v>
      </c>
      <c r="FT16" s="19">
        <v>19.7</v>
      </c>
      <c r="FU16" s="19">
        <v>19.317070000000001</v>
      </c>
      <c r="FV16" s="19">
        <v>19.317070000000001</v>
      </c>
      <c r="FW16" s="19">
        <v>0.38292999999999999</v>
      </c>
      <c r="FX16" s="19">
        <v>90.3</v>
      </c>
      <c r="FY16" s="19">
        <v>87.657560000000004</v>
      </c>
      <c r="FZ16" s="19">
        <v>87.657560000000004</v>
      </c>
      <c r="GA16" s="19">
        <v>2.6424400000000001</v>
      </c>
      <c r="GB16" s="19"/>
      <c r="GC16" s="19"/>
      <c r="GD16" s="19"/>
      <c r="GE16" s="19">
        <v>0</v>
      </c>
      <c r="GF16" s="19">
        <v>120</v>
      </c>
      <c r="GG16" s="19">
        <v>136.06837999999999</v>
      </c>
      <c r="GH16" s="19">
        <v>136.06837999999999</v>
      </c>
      <c r="GI16" s="19">
        <v>-16.068380000000001</v>
      </c>
      <c r="GJ16" s="19">
        <v>74.400000000000006</v>
      </c>
      <c r="GK16" s="19">
        <v>68.034189999999995</v>
      </c>
      <c r="GL16" s="19">
        <v>68.034189999999995</v>
      </c>
      <c r="GM16" s="19">
        <v>6.3658099999999997</v>
      </c>
      <c r="GN16" s="19">
        <v>108.8</v>
      </c>
      <c r="GO16" s="19">
        <v>110.91316999999999</v>
      </c>
      <c r="GP16" s="19">
        <v>110.91316999999999</v>
      </c>
      <c r="GQ16" s="19">
        <v>-2.1131700000000002</v>
      </c>
      <c r="GR16" s="19">
        <v>8.1999999999999993</v>
      </c>
      <c r="GS16" s="19">
        <v>9.09</v>
      </c>
      <c r="GT16" s="19">
        <v>9.09</v>
      </c>
      <c r="GU16" s="19">
        <v>-0.89</v>
      </c>
      <c r="GV16" s="19">
        <v>3.5</v>
      </c>
      <c r="GW16" s="19">
        <v>9.9490999999999996</v>
      </c>
      <c r="GX16" s="19">
        <v>9.9490999999999996</v>
      </c>
      <c r="GY16" s="19">
        <v>-6.4490999999999996</v>
      </c>
      <c r="GZ16" s="19">
        <v>38.6</v>
      </c>
      <c r="HA16" s="19">
        <v>47.26634</v>
      </c>
      <c r="HB16" s="19">
        <v>47.26634</v>
      </c>
      <c r="HC16" s="19">
        <v>-8.6663399999999999</v>
      </c>
      <c r="HD16" s="19"/>
      <c r="HE16" s="19"/>
      <c r="HF16" s="19"/>
      <c r="HG16" s="19">
        <v>0</v>
      </c>
      <c r="HH16" s="19">
        <v>3.8</v>
      </c>
      <c r="HI16" s="19">
        <v>4.0998900000000003</v>
      </c>
      <c r="HJ16" s="19">
        <v>4.0998900000000003</v>
      </c>
      <c r="HK16" s="19">
        <v>-0.29988999999999999</v>
      </c>
      <c r="HL16" s="19">
        <v>27.5</v>
      </c>
      <c r="HM16" s="19">
        <v>33.323279999999997</v>
      </c>
      <c r="HN16" s="19">
        <v>33.323279999999997</v>
      </c>
      <c r="HO16" s="19">
        <v>-5.8232799999999996</v>
      </c>
      <c r="HP16" s="19">
        <v>168.5</v>
      </c>
      <c r="HQ16" s="19">
        <v>171.54185000000001</v>
      </c>
      <c r="HR16" s="19">
        <v>171.54185000000001</v>
      </c>
      <c r="HS16" s="19">
        <v>-3.0418500000000002</v>
      </c>
      <c r="HT16" s="19"/>
      <c r="HU16" s="19"/>
      <c r="HV16" s="19"/>
      <c r="HW16" s="19">
        <v>0</v>
      </c>
      <c r="HX16" s="19"/>
      <c r="HY16" s="19"/>
      <c r="HZ16" s="19"/>
      <c r="IA16" s="19">
        <v>0</v>
      </c>
      <c r="IB16" s="19">
        <v>30.3</v>
      </c>
      <c r="IC16" s="19">
        <v>29.837599999999998</v>
      </c>
      <c r="ID16" s="19">
        <v>46.384799999999998</v>
      </c>
      <c r="IE16" s="19">
        <v>-16.084800000000001</v>
      </c>
      <c r="IF16" s="19"/>
      <c r="IG16" s="19"/>
      <c r="IH16" s="19"/>
      <c r="II16" s="19">
        <v>0</v>
      </c>
      <c r="IJ16" s="19">
        <v>0</v>
      </c>
      <c r="IK16" s="19">
        <v>0</v>
      </c>
      <c r="IL16" s="19"/>
      <c r="IM16" s="19">
        <v>0</v>
      </c>
      <c r="IN16" s="19">
        <v>47.5</v>
      </c>
      <c r="IO16" s="19">
        <v>48.41648</v>
      </c>
      <c r="IP16" s="19">
        <v>0</v>
      </c>
      <c r="IQ16" s="19">
        <v>47.5</v>
      </c>
      <c r="IR16" s="19"/>
      <c r="IS16" s="19"/>
      <c r="IT16" s="19"/>
      <c r="IU16" s="19">
        <v>0</v>
      </c>
      <c r="IV16" s="19"/>
      <c r="IW16" s="19"/>
      <c r="IX16" s="19"/>
      <c r="IY16" s="19">
        <v>0</v>
      </c>
      <c r="IZ16" s="19"/>
      <c r="JA16" s="19"/>
      <c r="JB16" s="19"/>
      <c r="JC16" s="19">
        <v>0</v>
      </c>
      <c r="JD16" s="19">
        <v>86.3</v>
      </c>
      <c r="JE16" s="19">
        <v>88.815600000000003</v>
      </c>
      <c r="JF16" s="19">
        <v>88.815600000000003</v>
      </c>
      <c r="JG16" s="19">
        <v>-2.5156000000000001</v>
      </c>
      <c r="JH16" s="19">
        <v>85.3</v>
      </c>
      <c r="JI16" s="19">
        <v>161.82393999999999</v>
      </c>
      <c r="JJ16" s="19">
        <v>109.43777</v>
      </c>
      <c r="JK16" s="19">
        <v>-24.13777</v>
      </c>
      <c r="JL16" s="19">
        <v>85.2</v>
      </c>
      <c r="JM16" s="19">
        <v>161.82393999999999</v>
      </c>
      <c r="JN16" s="19">
        <v>109.43777</v>
      </c>
      <c r="JO16" s="19">
        <v>-24.237770000000001</v>
      </c>
      <c r="JP16" s="19">
        <v>0</v>
      </c>
      <c r="JQ16" s="19">
        <v>0</v>
      </c>
      <c r="JR16" s="19">
        <v>0</v>
      </c>
      <c r="JS16" s="19">
        <v>0</v>
      </c>
      <c r="JT16" s="19">
        <v>105.8</v>
      </c>
      <c r="JU16" s="19">
        <v>161.82393999999999</v>
      </c>
      <c r="JV16" s="19">
        <v>109.43777</v>
      </c>
      <c r="JW16" s="19">
        <v>-3.6377700000000002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3.9931199999999998</v>
      </c>
      <c r="LF16" s="19">
        <v>3.9931199999999998</v>
      </c>
      <c r="LG16" s="19">
        <v>0.50688</v>
      </c>
      <c r="LH16" s="19">
        <v>101.9</v>
      </c>
      <c r="LI16" s="19">
        <v>107.39400000000001</v>
      </c>
      <c r="LJ16" s="19">
        <v>103.07290999999999</v>
      </c>
      <c r="LK16" s="19">
        <v>-1.1729099999999999</v>
      </c>
      <c r="LL16" s="19">
        <v>109</v>
      </c>
      <c r="LM16" s="19">
        <v>112.57165999999999</v>
      </c>
      <c r="LN16" s="19">
        <v>123.78211</v>
      </c>
      <c r="LO16" s="19">
        <v>-14.782109999999999</v>
      </c>
      <c r="LP16" s="19">
        <v>46.4</v>
      </c>
      <c r="LQ16" s="19">
        <v>44.187260000000002</v>
      </c>
      <c r="LR16" s="19">
        <v>44.187260000000002</v>
      </c>
      <c r="LS16" s="19">
        <v>2.2127400000000002</v>
      </c>
      <c r="LT16" s="19">
        <v>76</v>
      </c>
      <c r="LU16" s="19">
        <v>78.567999999999998</v>
      </c>
      <c r="LV16" s="19">
        <v>78.567999999999998</v>
      </c>
      <c r="LW16" s="19">
        <v>-2.5680000000000001</v>
      </c>
      <c r="LX16" s="19">
        <v>30</v>
      </c>
      <c r="LY16" s="19">
        <v>30.097560000000001</v>
      </c>
      <c r="LZ16" s="19">
        <v>30.097560000000001</v>
      </c>
      <c r="MA16" s="19">
        <v>-9.7559999999999994E-2</v>
      </c>
      <c r="MB16" s="19"/>
      <c r="MC16" s="19"/>
      <c r="MD16" s="19"/>
      <c r="ME16" s="19">
        <v>0</v>
      </c>
      <c r="MF16" s="19"/>
      <c r="MG16" s="19"/>
      <c r="MH16" s="19"/>
      <c r="MI16" s="19">
        <v>0</v>
      </c>
      <c r="MJ16" s="19"/>
      <c r="MK16" s="19"/>
      <c r="ML16" s="19"/>
      <c r="MM16" s="19">
        <v>0</v>
      </c>
      <c r="MN16" s="19">
        <v>102.9</v>
      </c>
      <c r="MO16" s="19">
        <v>110</v>
      </c>
      <c r="MP16" s="19">
        <v>110</v>
      </c>
      <c r="MQ16" s="19">
        <v>-7.1</v>
      </c>
      <c r="MR16" s="19">
        <v>102.9</v>
      </c>
      <c r="MS16" s="19">
        <v>110</v>
      </c>
      <c r="MT16" s="19">
        <v>110</v>
      </c>
      <c r="MU16" s="19">
        <v>-7.1</v>
      </c>
      <c r="MV16" s="19">
        <v>122.7</v>
      </c>
      <c r="MW16" s="19">
        <v>110</v>
      </c>
      <c r="MX16" s="19">
        <v>110</v>
      </c>
      <c r="MY16" s="19">
        <v>12.7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57.9</v>
      </c>
      <c r="OG16" s="19">
        <v>70.233999999999995</v>
      </c>
      <c r="OH16" s="19">
        <v>70.233999999999995</v>
      </c>
      <c r="OI16" s="19">
        <v>-12.334</v>
      </c>
      <c r="OJ16" s="19">
        <v>0</v>
      </c>
      <c r="OK16" s="19">
        <v>0</v>
      </c>
      <c r="OL16" s="19">
        <v>0</v>
      </c>
      <c r="OM16" s="19">
        <v>0</v>
      </c>
      <c r="ON16" s="19">
        <v>6.7</v>
      </c>
      <c r="OO16" s="19">
        <v>11.829000000000001</v>
      </c>
      <c r="OP16" s="19">
        <v>11.829000000000001</v>
      </c>
      <c r="OQ16" s="19">
        <v>-5.1289999999999996</v>
      </c>
      <c r="OR16" s="19">
        <v>0</v>
      </c>
      <c r="OS16" s="19">
        <v>0</v>
      </c>
      <c r="OT16" s="19">
        <v>0</v>
      </c>
      <c r="OU16" s="19">
        <v>0</v>
      </c>
      <c r="OV16" s="19">
        <v>20.065829999999998</v>
      </c>
      <c r="OW16" s="19">
        <v>17.560980000000001</v>
      </c>
      <c r="OX16" s="19">
        <v>17.560980000000001</v>
      </c>
      <c r="OY16" s="19">
        <v>2.5048499999999998</v>
      </c>
      <c r="OZ16" s="19">
        <v>9.9</v>
      </c>
      <c r="PA16" s="19">
        <v>9.9830000000000005</v>
      </c>
      <c r="PB16" s="19">
        <v>9.9830000000000005</v>
      </c>
      <c r="PC16" s="19">
        <v>-8.3000000000000004E-2</v>
      </c>
      <c r="PD16" s="19">
        <v>5.4</v>
      </c>
      <c r="PE16" s="19">
        <v>5.67</v>
      </c>
      <c r="PF16" s="19">
        <v>5.67</v>
      </c>
      <c r="PG16" s="19">
        <v>-0.27</v>
      </c>
      <c r="PH16" s="19">
        <v>0.8</v>
      </c>
      <c r="PI16" s="19">
        <v>1</v>
      </c>
      <c r="PJ16" s="19">
        <v>1</v>
      </c>
      <c r="PK16" s="19">
        <v>-0.2</v>
      </c>
      <c r="PL16" s="19">
        <v>1.5</v>
      </c>
      <c r="PM16" s="19">
        <v>3.4</v>
      </c>
      <c r="PN16" s="19">
        <v>3.4</v>
      </c>
      <c r="PO16" s="19">
        <v>-1.9</v>
      </c>
      <c r="PP16" s="19">
        <v>4.7249999999999996</v>
      </c>
      <c r="PQ16" s="19">
        <v>4.7</v>
      </c>
      <c r="PR16" s="19">
        <v>4.7</v>
      </c>
      <c r="PS16" s="19">
        <v>2.5000000000000001E-2</v>
      </c>
      <c r="PT16" s="19">
        <v>20.3</v>
      </c>
      <c r="PU16" s="19">
        <v>19.5122</v>
      </c>
      <c r="PV16" s="19">
        <v>19.5122</v>
      </c>
      <c r="PW16" s="19">
        <v>0.78779999999999994</v>
      </c>
      <c r="PX16" s="19">
        <v>20</v>
      </c>
      <c r="PY16" s="19">
        <v>19.5122</v>
      </c>
      <c r="PZ16" s="19">
        <v>19.5122</v>
      </c>
      <c r="QA16" s="19">
        <v>0.48780000000000001</v>
      </c>
      <c r="QB16" s="19">
        <v>19</v>
      </c>
      <c r="QC16" s="19">
        <v>18.2439</v>
      </c>
      <c r="QD16" s="19">
        <v>18.2439</v>
      </c>
      <c r="QE16" s="19">
        <v>0.75609999999999999</v>
      </c>
      <c r="QF16" s="19">
        <v>3.6</v>
      </c>
      <c r="QG16" s="19">
        <v>3.5</v>
      </c>
      <c r="QH16" s="19">
        <v>3.5</v>
      </c>
      <c r="QI16" s="19">
        <v>0.1</v>
      </c>
      <c r="QJ16" s="19">
        <v>18.5</v>
      </c>
      <c r="QK16" s="19">
        <v>18.048780000000001</v>
      </c>
      <c r="QL16" s="19">
        <v>18.048780000000001</v>
      </c>
      <c r="QM16" s="19">
        <v>0.45122000000000001</v>
      </c>
      <c r="QN16" s="19">
        <v>0</v>
      </c>
      <c r="QO16" s="19">
        <v>0</v>
      </c>
      <c r="QP16" s="19">
        <v>0</v>
      </c>
      <c r="QQ16" s="19">
        <v>0</v>
      </c>
      <c r="QR16" s="19">
        <v>0</v>
      </c>
      <c r="QS16" s="19">
        <v>0</v>
      </c>
      <c r="QT16" s="19">
        <v>0</v>
      </c>
      <c r="QU16" s="19">
        <v>0</v>
      </c>
      <c r="QV16" s="19">
        <v>22.1</v>
      </c>
      <c r="QW16" s="19">
        <v>14.646000000000001</v>
      </c>
      <c r="QX16" s="19">
        <v>14.646000000000001</v>
      </c>
      <c r="QY16" s="19">
        <v>7.4539999999999997</v>
      </c>
      <c r="QZ16" s="19">
        <v>54.9</v>
      </c>
      <c r="RA16" s="19">
        <v>37.561</v>
      </c>
      <c r="RB16" s="19">
        <v>37.561</v>
      </c>
      <c r="RC16" s="19">
        <v>17.338999999999999</v>
      </c>
      <c r="RD16" s="19">
        <v>4.5</v>
      </c>
      <c r="RE16" s="19">
        <v>4.2</v>
      </c>
      <c r="RF16" s="19">
        <v>4.2</v>
      </c>
      <c r="RG16" s="19">
        <v>0.3</v>
      </c>
      <c r="RH16" s="19">
        <v>0</v>
      </c>
      <c r="RI16" s="19">
        <v>1.2</v>
      </c>
      <c r="RJ16" s="19">
        <v>1.2</v>
      </c>
      <c r="RK16" s="19">
        <v>-1.2</v>
      </c>
      <c r="RL16" s="19">
        <v>2.2000000000000002</v>
      </c>
      <c r="RM16" s="19">
        <v>2.4</v>
      </c>
      <c r="RN16" s="19">
        <v>2.4</v>
      </c>
      <c r="RO16" s="19">
        <v>-0.2</v>
      </c>
      <c r="RP16" s="19">
        <v>3</v>
      </c>
      <c r="RQ16" s="19">
        <v>2.8</v>
      </c>
      <c r="RR16" s="19">
        <v>2.8</v>
      </c>
      <c r="RS16" s="19">
        <v>0.2</v>
      </c>
      <c r="RT16" s="19">
        <v>0</v>
      </c>
      <c r="RU16" s="19">
        <v>0</v>
      </c>
      <c r="RV16" s="19">
        <v>0</v>
      </c>
      <c r="RW16" s="19">
        <v>0</v>
      </c>
      <c r="RX16" s="19">
        <v>2.2000000000000002</v>
      </c>
      <c r="RY16" s="19">
        <v>2.7</v>
      </c>
      <c r="RZ16" s="19">
        <v>2.7</v>
      </c>
      <c r="SA16" s="19">
        <v>-0.5</v>
      </c>
      <c r="SB16" s="19">
        <v>10.199999999999999</v>
      </c>
      <c r="SC16" s="19">
        <v>6.9353400000000001</v>
      </c>
      <c r="SD16" s="19">
        <v>10.781499999999999</v>
      </c>
      <c r="SE16" s="19">
        <v>-0.58150000000000002</v>
      </c>
      <c r="SF16" s="19"/>
      <c r="SG16" s="19">
        <v>2</v>
      </c>
      <c r="SH16" s="19">
        <v>2</v>
      </c>
      <c r="SI16" s="19">
        <v>-2</v>
      </c>
      <c r="SJ16" s="19"/>
      <c r="SK16" s="19"/>
      <c r="SL16" s="19">
        <v>0.7</v>
      </c>
      <c r="SM16" s="19">
        <v>-0.7</v>
      </c>
      <c r="SN16" s="19">
        <v>12.8</v>
      </c>
      <c r="SO16" s="19">
        <v>13.073169999999999</v>
      </c>
      <c r="SP16" s="19">
        <v>13.073169999999999</v>
      </c>
      <c r="SQ16" s="19">
        <v>-0.27317000000000002</v>
      </c>
      <c r="SR16" s="19">
        <v>6</v>
      </c>
      <c r="SS16" s="19">
        <v>7.2</v>
      </c>
      <c r="ST16" s="19">
        <v>7.2</v>
      </c>
      <c r="SU16" s="19">
        <v>-1.2</v>
      </c>
      <c r="SV16" s="19">
        <v>8.6</v>
      </c>
      <c r="SW16" s="19">
        <v>10</v>
      </c>
      <c r="SX16" s="19">
        <v>10</v>
      </c>
      <c r="SY16" s="19">
        <v>-1.4</v>
      </c>
      <c r="SZ16" s="19">
        <v>11.7</v>
      </c>
      <c r="TA16" s="19">
        <v>12.682930000000001</v>
      </c>
      <c r="TB16" s="19">
        <v>12.682930000000001</v>
      </c>
      <c r="TC16" s="19">
        <v>-0.98292999999999997</v>
      </c>
      <c r="TD16" s="19">
        <v>20</v>
      </c>
      <c r="TE16" s="19">
        <v>19.317070000000001</v>
      </c>
      <c r="TF16" s="19">
        <v>19.317070000000001</v>
      </c>
      <c r="TG16" s="19">
        <v>0.68293000000000004</v>
      </c>
      <c r="TH16" s="19">
        <v>5.0999999999999996</v>
      </c>
      <c r="TI16" s="19">
        <v>15.904</v>
      </c>
      <c r="TJ16" s="19">
        <v>15.904</v>
      </c>
      <c r="TK16" s="19">
        <v>-10.804</v>
      </c>
      <c r="TL16" s="19">
        <v>20</v>
      </c>
      <c r="TM16" s="19">
        <v>26.471</v>
      </c>
      <c r="TN16" s="19">
        <v>26.471</v>
      </c>
      <c r="TO16" s="19">
        <v>-6.4710000000000001</v>
      </c>
      <c r="TP16" s="19">
        <v>0</v>
      </c>
      <c r="TQ16" s="19">
        <v>0</v>
      </c>
      <c r="TR16" s="19">
        <v>0</v>
      </c>
      <c r="TS16" s="19">
        <v>0</v>
      </c>
      <c r="TT16" s="19">
        <v>74.400000000000006</v>
      </c>
      <c r="TU16" s="19">
        <v>29.76</v>
      </c>
      <c r="TV16" s="19">
        <v>29.76</v>
      </c>
      <c r="TW16" s="19">
        <v>44.64</v>
      </c>
      <c r="TX16" s="19">
        <v>78.099999999999994</v>
      </c>
      <c r="TY16" s="19">
        <v>27.44</v>
      </c>
      <c r="TZ16" s="19">
        <v>27.44</v>
      </c>
      <c r="UA16" s="19">
        <v>50.66</v>
      </c>
      <c r="UB16" s="19">
        <v>10.1</v>
      </c>
      <c r="UC16" s="19">
        <v>2.08</v>
      </c>
      <c r="UD16" s="19">
        <v>2.08</v>
      </c>
      <c r="UE16" s="19">
        <v>8.02</v>
      </c>
      <c r="UF16" s="19">
        <v>4.7</v>
      </c>
      <c r="UG16" s="19">
        <v>1.64</v>
      </c>
      <c r="UH16" s="19">
        <v>1.64</v>
      </c>
      <c r="UI16" s="19">
        <v>3.06</v>
      </c>
      <c r="UJ16" s="19">
        <v>10.9</v>
      </c>
      <c r="UK16" s="19">
        <v>11.707319999999999</v>
      </c>
      <c r="UL16" s="19">
        <v>11.707319999999999</v>
      </c>
      <c r="UM16" s="19">
        <v>-0.80732000000000004</v>
      </c>
      <c r="UN16" s="19">
        <v>4.5999999999999996</v>
      </c>
      <c r="UO16" s="19">
        <v>4</v>
      </c>
      <c r="UP16" s="19">
        <v>4</v>
      </c>
      <c r="UQ16" s="19">
        <v>0.6</v>
      </c>
      <c r="UR16" s="19">
        <v>7.1</v>
      </c>
      <c r="US16" s="19">
        <v>4.5999999999999996</v>
      </c>
      <c r="UT16" s="19">
        <v>4.5999999999999996</v>
      </c>
      <c r="UU16" s="19">
        <v>2.5</v>
      </c>
      <c r="UV16" s="19">
        <v>12</v>
      </c>
      <c r="UW16" s="19">
        <v>12.682930000000001</v>
      </c>
      <c r="UX16" s="19">
        <v>12.682930000000001</v>
      </c>
      <c r="UY16" s="19">
        <v>-0.68293000000000004</v>
      </c>
      <c r="UZ16" s="19">
        <v>12.6</v>
      </c>
      <c r="VA16" s="19">
        <v>12.682930000000001</v>
      </c>
      <c r="VB16" s="19">
        <v>12.682930000000001</v>
      </c>
      <c r="VC16" s="19">
        <v>-8.2930000000000004E-2</v>
      </c>
      <c r="VD16" s="19">
        <v>13</v>
      </c>
      <c r="VE16" s="19">
        <v>11.707319999999999</v>
      </c>
      <c r="VF16" s="19">
        <v>11.707319999999999</v>
      </c>
      <c r="VG16" s="19">
        <v>1.2926800000000001</v>
      </c>
      <c r="VH16" s="19">
        <v>2.1</v>
      </c>
      <c r="VI16" s="19">
        <v>7.3940000000000001</v>
      </c>
      <c r="VJ16" s="19">
        <v>7.3940000000000001</v>
      </c>
      <c r="VK16" s="19">
        <v>-5.2939999999999996</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60.2</v>
      </c>
      <c r="WC16" s="19">
        <v>26</v>
      </c>
      <c r="WD16" s="19">
        <v>26</v>
      </c>
      <c r="WE16" s="19">
        <v>34.200000000000003</v>
      </c>
      <c r="WF16" s="19">
        <v>49.1</v>
      </c>
      <c r="WG16" s="19">
        <v>21</v>
      </c>
      <c r="WH16" s="19">
        <v>21</v>
      </c>
      <c r="WI16" s="19">
        <v>28.1</v>
      </c>
      <c r="WJ16" s="19">
        <v>0</v>
      </c>
      <c r="WK16" s="19">
        <v>0</v>
      </c>
      <c r="WL16" s="19">
        <v>0</v>
      </c>
      <c r="WM16" s="19">
        <v>0</v>
      </c>
      <c r="WN16" s="19">
        <v>0</v>
      </c>
      <c r="WO16" s="19">
        <v>0</v>
      </c>
      <c r="WP16" s="19">
        <v>0</v>
      </c>
      <c r="WQ16" s="19">
        <v>0</v>
      </c>
      <c r="WR16" s="19">
        <v>9.6</v>
      </c>
      <c r="WS16" s="19">
        <v>9.6</v>
      </c>
      <c r="WT16" s="19">
        <v>9.6</v>
      </c>
      <c r="WU16" s="19">
        <v>0</v>
      </c>
      <c r="WV16" s="19">
        <v>20</v>
      </c>
      <c r="WW16" s="19">
        <v>19.317070000000001</v>
      </c>
      <c r="WX16" s="19">
        <v>19.317070000000001</v>
      </c>
      <c r="WY16" s="19">
        <v>0.68293000000000004</v>
      </c>
      <c r="WZ16" s="19">
        <v>9.5</v>
      </c>
      <c r="XA16" s="19">
        <v>10.7</v>
      </c>
      <c r="XB16" s="19">
        <v>10.7</v>
      </c>
      <c r="XC16" s="19">
        <v>-1.2</v>
      </c>
      <c r="XD16" s="19">
        <v>34.9</v>
      </c>
      <c r="XE16" s="19">
        <v>34.615380000000002</v>
      </c>
      <c r="XF16" s="19">
        <v>45</v>
      </c>
      <c r="XG16" s="19">
        <v>-10.1</v>
      </c>
      <c r="XH16" s="19">
        <v>18</v>
      </c>
      <c r="XI16" s="19">
        <v>15.38462</v>
      </c>
      <c r="XJ16" s="19">
        <v>20</v>
      </c>
      <c r="XK16" s="19">
        <v>-2</v>
      </c>
      <c r="XL16" s="19"/>
      <c r="XM16" s="19"/>
      <c r="XN16" s="19"/>
      <c r="XO16" s="19">
        <v>0</v>
      </c>
      <c r="XP16" s="19"/>
      <c r="XQ16" s="19"/>
      <c r="XR16" s="19"/>
      <c r="XS16" s="19">
        <v>0</v>
      </c>
      <c r="XT16" s="19">
        <v>17</v>
      </c>
      <c r="XU16" s="19">
        <v>16.5</v>
      </c>
      <c r="XV16" s="19">
        <v>14</v>
      </c>
      <c r="XW16" s="19">
        <v>3</v>
      </c>
      <c r="XX16" s="19"/>
      <c r="XY16" s="19"/>
      <c r="XZ16" s="19"/>
      <c r="YA16" s="19">
        <v>0</v>
      </c>
      <c r="YB16" s="19"/>
      <c r="YC16" s="19"/>
      <c r="YD16" s="19"/>
      <c r="YE16" s="19">
        <v>0</v>
      </c>
    </row>
    <row r="17" spans="1:655" ht="24" customHeight="1" x14ac:dyDescent="0.35">
      <c r="A17" s="1"/>
      <c r="B17" s="13" t="s">
        <v>53</v>
      </c>
      <c r="C17" s="13" t="s">
        <v>835</v>
      </c>
      <c r="D17" s="14">
        <v>104.7</v>
      </c>
      <c r="E17" s="14">
        <v>100</v>
      </c>
      <c r="F17" s="14">
        <v>100</v>
      </c>
      <c r="G17" s="14">
        <v>4.7</v>
      </c>
      <c r="H17" s="14">
        <v>600.20000000000005</v>
      </c>
      <c r="I17" s="14">
        <v>597.06966999999997</v>
      </c>
      <c r="J17" s="14">
        <v>597.06966999999997</v>
      </c>
      <c r="K17" s="14">
        <v>3.1303299999999998</v>
      </c>
      <c r="L17" s="14">
        <v>200.8</v>
      </c>
      <c r="M17" s="14">
        <v>195.18487999999999</v>
      </c>
      <c r="N17" s="14">
        <v>195.18487999999999</v>
      </c>
      <c r="O17" s="14">
        <v>5.6151200000000001</v>
      </c>
      <c r="P17" s="14">
        <v>0</v>
      </c>
      <c r="Q17" s="14">
        <v>0</v>
      </c>
      <c r="R17" s="14">
        <v>0</v>
      </c>
      <c r="S17" s="14">
        <v>0</v>
      </c>
      <c r="T17" s="14">
        <v>0</v>
      </c>
      <c r="U17" s="14">
        <v>0</v>
      </c>
      <c r="V17" s="14">
        <v>0</v>
      </c>
      <c r="W17" s="14">
        <v>0</v>
      </c>
      <c r="X17" s="14">
        <v>90</v>
      </c>
      <c r="Y17" s="14">
        <v>92.226339999999993</v>
      </c>
      <c r="Z17" s="14">
        <v>92.226339999999993</v>
      </c>
      <c r="AA17" s="14">
        <v>-2.22634</v>
      </c>
      <c r="AB17" s="14">
        <v>210.4</v>
      </c>
      <c r="AC17" s="14">
        <v>220</v>
      </c>
      <c r="AD17" s="14">
        <v>220</v>
      </c>
      <c r="AE17" s="14">
        <v>-9.6</v>
      </c>
      <c r="AF17" s="14"/>
      <c r="AG17" s="14"/>
      <c r="AH17" s="14"/>
      <c r="AI17" s="14">
        <v>0</v>
      </c>
      <c r="AJ17" s="14"/>
      <c r="AK17" s="14"/>
      <c r="AL17" s="14"/>
      <c r="AM17" s="14">
        <v>0</v>
      </c>
      <c r="AN17" s="14">
        <v>134.5</v>
      </c>
      <c r="AO17" s="14">
        <v>116.66667</v>
      </c>
      <c r="AP17" s="14">
        <v>116.66667</v>
      </c>
      <c r="AQ17" s="14">
        <v>17.83333</v>
      </c>
      <c r="AR17" s="14">
        <v>134.80000000000001</v>
      </c>
      <c r="AS17" s="14">
        <v>116.66667</v>
      </c>
      <c r="AT17" s="14">
        <v>116.66667</v>
      </c>
      <c r="AU17" s="14">
        <v>18.133330000000001</v>
      </c>
      <c r="AV17" s="14">
        <v>140.9</v>
      </c>
      <c r="AW17" s="14">
        <v>116.66667</v>
      </c>
      <c r="AX17" s="14">
        <v>116.66667</v>
      </c>
      <c r="AY17" s="14">
        <v>24.233329999999999</v>
      </c>
      <c r="AZ17" s="14">
        <v>235.8</v>
      </c>
      <c r="BA17" s="14">
        <v>175</v>
      </c>
      <c r="BB17" s="14">
        <v>175</v>
      </c>
      <c r="BC17" s="14">
        <v>60.8</v>
      </c>
      <c r="BD17" s="14">
        <v>170.9</v>
      </c>
      <c r="BE17" s="14">
        <v>204.87801999999999</v>
      </c>
      <c r="BF17" s="14">
        <v>204.87801999999999</v>
      </c>
      <c r="BG17" s="14">
        <v>-33.978020000000001</v>
      </c>
      <c r="BH17" s="14">
        <v>81.8</v>
      </c>
      <c r="BI17" s="14">
        <v>102.43901</v>
      </c>
      <c r="BJ17" s="14">
        <v>102.43901</v>
      </c>
      <c r="BK17" s="14">
        <v>-20.639009999999999</v>
      </c>
      <c r="BL17" s="14">
        <v>555.29999999999995</v>
      </c>
      <c r="BM17" s="14">
        <v>568.29854</v>
      </c>
      <c r="BN17" s="14">
        <v>568.29854</v>
      </c>
      <c r="BO17" s="14">
        <v>-12.99854</v>
      </c>
      <c r="BP17" s="14">
        <v>10.5</v>
      </c>
      <c r="BQ17" s="14">
        <v>5.4891500000000004</v>
      </c>
      <c r="BR17" s="14">
        <v>5.4891500000000004</v>
      </c>
      <c r="BS17" s="14">
        <v>5.0108499999999996</v>
      </c>
      <c r="BT17" s="14"/>
      <c r="BU17" s="14"/>
      <c r="BV17" s="14"/>
      <c r="BW17" s="14">
        <v>0</v>
      </c>
      <c r="BX17" s="14"/>
      <c r="BY17" s="14"/>
      <c r="BZ17" s="14"/>
      <c r="CA17" s="14">
        <v>0</v>
      </c>
      <c r="CB17" s="14"/>
      <c r="CC17" s="14"/>
      <c r="CD17" s="14"/>
      <c r="CE17" s="14">
        <v>0</v>
      </c>
      <c r="CF17" s="14"/>
      <c r="CG17" s="14"/>
      <c r="CH17" s="14"/>
      <c r="CI17" s="14">
        <v>0</v>
      </c>
      <c r="CJ17" s="14">
        <v>163.80000000000001</v>
      </c>
      <c r="CK17" s="14">
        <v>164.70732000000001</v>
      </c>
      <c r="CL17" s="14">
        <v>164.70732000000001</v>
      </c>
      <c r="CM17" s="14">
        <v>-0.90732000000000002</v>
      </c>
      <c r="CN17" s="14">
        <v>7.2</v>
      </c>
      <c r="CO17" s="14">
        <v>5.1346499999999997</v>
      </c>
      <c r="CP17" s="14">
        <v>5.1346499999999997</v>
      </c>
      <c r="CQ17" s="14">
        <v>2.06535</v>
      </c>
      <c r="CR17" s="14">
        <v>5.4</v>
      </c>
      <c r="CS17" s="14">
        <v>2.8184800000000001</v>
      </c>
      <c r="CT17" s="14">
        <v>2.8184800000000001</v>
      </c>
      <c r="CU17" s="14">
        <v>2.5815199999999998</v>
      </c>
      <c r="CV17" s="14"/>
      <c r="CW17" s="14"/>
      <c r="CX17" s="14"/>
      <c r="CY17" s="14">
        <v>0</v>
      </c>
      <c r="CZ17" s="14">
        <v>6.7</v>
      </c>
      <c r="DA17" s="14">
        <v>6.8787000000000003</v>
      </c>
      <c r="DB17" s="14">
        <v>6.8787000000000003</v>
      </c>
      <c r="DC17" s="14">
        <v>-0.1787</v>
      </c>
      <c r="DD17" s="14">
        <v>10.4</v>
      </c>
      <c r="DE17" s="14">
        <v>12.77125</v>
      </c>
      <c r="DF17" s="14">
        <v>12.77125</v>
      </c>
      <c r="DG17" s="14">
        <v>-2.3712499999999999</v>
      </c>
      <c r="DH17" s="14">
        <v>70</v>
      </c>
      <c r="DI17" s="14">
        <v>69.944119999999998</v>
      </c>
      <c r="DJ17" s="14">
        <v>69.944119999999998</v>
      </c>
      <c r="DK17" s="14">
        <v>5.5879999999999999E-2</v>
      </c>
      <c r="DL17" s="14"/>
      <c r="DM17" s="14"/>
      <c r="DN17" s="14"/>
      <c r="DO17" s="14">
        <v>0</v>
      </c>
      <c r="DP17" s="14"/>
      <c r="DQ17" s="14"/>
      <c r="DR17" s="14"/>
      <c r="DS17" s="14">
        <v>0</v>
      </c>
      <c r="DT17" s="14"/>
      <c r="DU17" s="14"/>
      <c r="DV17" s="14"/>
      <c r="DW17" s="14">
        <v>0</v>
      </c>
      <c r="DX17" s="14"/>
      <c r="DY17" s="14"/>
      <c r="DZ17" s="14"/>
      <c r="EA17" s="14">
        <v>0</v>
      </c>
      <c r="EB17" s="14">
        <v>110.6</v>
      </c>
      <c r="EC17" s="14">
        <v>112.90537</v>
      </c>
      <c r="ED17" s="14">
        <v>112.90537</v>
      </c>
      <c r="EE17" s="14">
        <v>-2.3053699999999999</v>
      </c>
      <c r="EF17" s="14">
        <v>126</v>
      </c>
      <c r="EG17" s="14">
        <v>164.37886</v>
      </c>
      <c r="EH17" s="14">
        <v>221.30108000000001</v>
      </c>
      <c r="EI17" s="14">
        <v>-95.301079999999999</v>
      </c>
      <c r="EJ17" s="14"/>
      <c r="EK17" s="14"/>
      <c r="EL17" s="14"/>
      <c r="EM17" s="14">
        <v>0</v>
      </c>
      <c r="EN17" s="14"/>
      <c r="EO17" s="14"/>
      <c r="EP17" s="14"/>
      <c r="EQ17" s="14">
        <v>0</v>
      </c>
      <c r="ER17" s="14"/>
      <c r="ES17" s="14"/>
      <c r="ET17" s="14"/>
      <c r="EU17" s="14">
        <v>0</v>
      </c>
      <c r="EV17" s="14">
        <v>6.5</v>
      </c>
      <c r="EW17" s="14">
        <v>6.39</v>
      </c>
      <c r="EX17" s="14">
        <v>6.39</v>
      </c>
      <c r="EY17" s="14">
        <v>0.11</v>
      </c>
      <c r="EZ17" s="14">
        <v>230.4</v>
      </c>
      <c r="FA17" s="14">
        <v>229.30732</v>
      </c>
      <c r="FB17" s="14">
        <v>229.30732</v>
      </c>
      <c r="FC17" s="14">
        <v>1.0926800000000001</v>
      </c>
      <c r="FD17" s="14">
        <v>64</v>
      </c>
      <c r="FE17" s="14">
        <v>63.06664</v>
      </c>
      <c r="FF17" s="14">
        <v>63.06664</v>
      </c>
      <c r="FG17" s="14">
        <v>0.93335999999999997</v>
      </c>
      <c r="FH17" s="14">
        <v>55.3</v>
      </c>
      <c r="FI17" s="14">
        <v>46.153849999999998</v>
      </c>
      <c r="FJ17" s="14">
        <v>64.538550000000001</v>
      </c>
      <c r="FK17" s="14">
        <v>-9.23855</v>
      </c>
      <c r="FL17" s="14">
        <v>35.299999999999997</v>
      </c>
      <c r="FM17" s="14">
        <v>32.040660000000003</v>
      </c>
      <c r="FN17" s="14">
        <v>32.040660000000003</v>
      </c>
      <c r="FO17" s="14">
        <v>3.2593399999999999</v>
      </c>
      <c r="FP17" s="14">
        <v>18.7</v>
      </c>
      <c r="FQ17" s="14">
        <v>19.28585</v>
      </c>
      <c r="FR17" s="14">
        <v>19.28585</v>
      </c>
      <c r="FS17" s="14">
        <v>-0.58584999999999998</v>
      </c>
      <c r="FT17" s="14">
        <v>19.7</v>
      </c>
      <c r="FU17" s="14">
        <v>19.317070000000001</v>
      </c>
      <c r="FV17" s="14">
        <v>19.317070000000001</v>
      </c>
      <c r="FW17" s="14">
        <v>0.38292999999999999</v>
      </c>
      <c r="FX17" s="14">
        <v>88.7</v>
      </c>
      <c r="FY17" s="14">
        <v>87.657560000000004</v>
      </c>
      <c r="FZ17" s="14">
        <v>87.657560000000004</v>
      </c>
      <c r="GA17" s="14">
        <v>1.04244</v>
      </c>
      <c r="GB17" s="14"/>
      <c r="GC17" s="14"/>
      <c r="GD17" s="14"/>
      <c r="GE17" s="14">
        <v>0</v>
      </c>
      <c r="GF17" s="14">
        <v>122.1</v>
      </c>
      <c r="GG17" s="14">
        <v>136.06837999999999</v>
      </c>
      <c r="GH17" s="14">
        <v>136.06837999999999</v>
      </c>
      <c r="GI17" s="14">
        <v>-13.96838</v>
      </c>
      <c r="GJ17" s="14">
        <v>74.2</v>
      </c>
      <c r="GK17" s="14">
        <v>68.034189999999995</v>
      </c>
      <c r="GL17" s="14">
        <v>68.034189999999995</v>
      </c>
      <c r="GM17" s="14">
        <v>6.1658099999999996</v>
      </c>
      <c r="GN17" s="14">
        <v>109.1</v>
      </c>
      <c r="GO17" s="14">
        <v>110.91316999999999</v>
      </c>
      <c r="GP17" s="14">
        <v>110.91316999999999</v>
      </c>
      <c r="GQ17" s="14">
        <v>-1.8131699999999999</v>
      </c>
      <c r="GR17" s="14">
        <v>8.1999999999999993</v>
      </c>
      <c r="GS17" s="14">
        <v>9.09</v>
      </c>
      <c r="GT17" s="14">
        <v>9.09</v>
      </c>
      <c r="GU17" s="14">
        <v>-0.89</v>
      </c>
      <c r="GV17" s="14">
        <v>3.6</v>
      </c>
      <c r="GW17" s="14">
        <v>9.9490999999999996</v>
      </c>
      <c r="GX17" s="14">
        <v>9.9490999999999996</v>
      </c>
      <c r="GY17" s="14">
        <v>-6.3491</v>
      </c>
      <c r="GZ17" s="14">
        <v>39.6</v>
      </c>
      <c r="HA17" s="14">
        <v>47.26634</v>
      </c>
      <c r="HB17" s="14">
        <v>47.26634</v>
      </c>
      <c r="HC17" s="14">
        <v>-7.6663399999999999</v>
      </c>
      <c r="HD17" s="14"/>
      <c r="HE17" s="14"/>
      <c r="HF17" s="14"/>
      <c r="HG17" s="14">
        <v>0</v>
      </c>
      <c r="HH17" s="14">
        <v>3.8</v>
      </c>
      <c r="HI17" s="14">
        <v>4.0998900000000003</v>
      </c>
      <c r="HJ17" s="14">
        <v>4.0998900000000003</v>
      </c>
      <c r="HK17" s="14">
        <v>-0.29988999999999999</v>
      </c>
      <c r="HL17" s="14">
        <v>27.5</v>
      </c>
      <c r="HM17" s="14">
        <v>33.323279999999997</v>
      </c>
      <c r="HN17" s="14">
        <v>33.323279999999997</v>
      </c>
      <c r="HO17" s="14">
        <v>-5.8232799999999996</v>
      </c>
      <c r="HP17" s="14">
        <v>170.4</v>
      </c>
      <c r="HQ17" s="14">
        <v>171.54185000000001</v>
      </c>
      <c r="HR17" s="14">
        <v>171.54185000000001</v>
      </c>
      <c r="HS17" s="14">
        <v>-1.14185</v>
      </c>
      <c r="HT17" s="14"/>
      <c r="HU17" s="14"/>
      <c r="HV17" s="14"/>
      <c r="HW17" s="14">
        <v>0</v>
      </c>
      <c r="HX17" s="14"/>
      <c r="HY17" s="14"/>
      <c r="HZ17" s="14"/>
      <c r="IA17" s="14">
        <v>0</v>
      </c>
      <c r="IB17" s="14">
        <v>30.4</v>
      </c>
      <c r="IC17" s="14">
        <v>16.326519999999999</v>
      </c>
      <c r="ID17" s="14">
        <v>46.384799999999998</v>
      </c>
      <c r="IE17" s="14">
        <v>-15.9848</v>
      </c>
      <c r="IF17" s="14"/>
      <c r="IG17" s="14"/>
      <c r="IH17" s="14"/>
      <c r="II17" s="14">
        <v>0</v>
      </c>
      <c r="IJ17" s="14">
        <v>0</v>
      </c>
      <c r="IK17" s="14">
        <v>0</v>
      </c>
      <c r="IL17" s="14"/>
      <c r="IM17" s="14">
        <v>0</v>
      </c>
      <c r="IN17" s="14">
        <v>47.3</v>
      </c>
      <c r="IO17" s="14">
        <v>43.290460000000003</v>
      </c>
      <c r="IP17" s="14">
        <v>0</v>
      </c>
      <c r="IQ17" s="14">
        <v>47.3</v>
      </c>
      <c r="IR17" s="14"/>
      <c r="IS17" s="14"/>
      <c r="IT17" s="14"/>
      <c r="IU17" s="14">
        <v>0</v>
      </c>
      <c r="IV17" s="14"/>
      <c r="IW17" s="14"/>
      <c r="IX17" s="14"/>
      <c r="IY17" s="14">
        <v>0</v>
      </c>
      <c r="IZ17" s="14"/>
      <c r="JA17" s="14"/>
      <c r="JB17" s="14"/>
      <c r="JC17" s="14">
        <v>0</v>
      </c>
      <c r="JD17" s="14">
        <v>86.7</v>
      </c>
      <c r="JE17" s="14">
        <v>88.815600000000003</v>
      </c>
      <c r="JF17" s="14">
        <v>88.815600000000003</v>
      </c>
      <c r="JG17" s="14">
        <v>-2.1156000000000001</v>
      </c>
      <c r="JH17" s="14">
        <v>84.8</v>
      </c>
      <c r="JI17" s="14">
        <v>91.666669999999996</v>
      </c>
      <c r="JJ17" s="14">
        <v>116.93405</v>
      </c>
      <c r="JK17" s="14">
        <v>-32.134050000000002</v>
      </c>
      <c r="JL17" s="14">
        <v>84.8</v>
      </c>
      <c r="JM17" s="14">
        <v>91.666669999999996</v>
      </c>
      <c r="JN17" s="14">
        <v>116.93405</v>
      </c>
      <c r="JO17" s="14">
        <v>-32.134050000000002</v>
      </c>
      <c r="JP17" s="14">
        <v>0</v>
      </c>
      <c r="JQ17" s="14">
        <v>0</v>
      </c>
      <c r="JR17" s="14">
        <v>0</v>
      </c>
      <c r="JS17" s="14">
        <v>0</v>
      </c>
      <c r="JT17" s="14">
        <v>105.7</v>
      </c>
      <c r="JU17" s="14">
        <v>91.666669999999996</v>
      </c>
      <c r="JV17" s="14">
        <v>116.93405</v>
      </c>
      <c r="JW17" s="14">
        <v>-11.23405</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119.4</v>
      </c>
      <c r="LI17" s="14">
        <v>107.39400000000001</v>
      </c>
      <c r="LJ17" s="14">
        <v>107.39400000000001</v>
      </c>
      <c r="LK17" s="14">
        <v>12.006</v>
      </c>
      <c r="LL17" s="14">
        <v>128.80000000000001</v>
      </c>
      <c r="LM17" s="14">
        <v>108.13</v>
      </c>
      <c r="LN17" s="14">
        <v>127.8263</v>
      </c>
      <c r="LO17" s="14">
        <v>0.97370000000000001</v>
      </c>
      <c r="LP17" s="14">
        <v>46.4</v>
      </c>
      <c r="LQ17" s="14">
        <v>44.187260000000002</v>
      </c>
      <c r="LR17" s="14">
        <v>44.187260000000002</v>
      </c>
      <c r="LS17" s="14">
        <v>2.2127400000000002</v>
      </c>
      <c r="LT17" s="14">
        <v>75.900000000000006</v>
      </c>
      <c r="LU17" s="14">
        <v>78.567999999999998</v>
      </c>
      <c r="LV17" s="14">
        <v>78.567999999999998</v>
      </c>
      <c r="LW17" s="14">
        <v>-2.6680000000000001</v>
      </c>
      <c r="LX17" s="14">
        <v>30.1</v>
      </c>
      <c r="LY17" s="14">
        <v>30.097560000000001</v>
      </c>
      <c r="LZ17" s="14">
        <v>30.097560000000001</v>
      </c>
      <c r="MA17" s="14">
        <v>2.4399999999999999E-3</v>
      </c>
      <c r="MB17" s="14"/>
      <c r="MC17" s="14"/>
      <c r="MD17" s="14"/>
      <c r="ME17" s="14">
        <v>0</v>
      </c>
      <c r="MF17" s="14"/>
      <c r="MG17" s="14"/>
      <c r="MH17" s="14"/>
      <c r="MI17" s="14">
        <v>0</v>
      </c>
      <c r="MJ17" s="14"/>
      <c r="MK17" s="14"/>
      <c r="ML17" s="14"/>
      <c r="MM17" s="14">
        <v>0</v>
      </c>
      <c r="MN17" s="14">
        <v>102.7</v>
      </c>
      <c r="MO17" s="14">
        <v>110</v>
      </c>
      <c r="MP17" s="14">
        <v>110</v>
      </c>
      <c r="MQ17" s="14">
        <v>-7.3</v>
      </c>
      <c r="MR17" s="14">
        <v>102.5</v>
      </c>
      <c r="MS17" s="14">
        <v>110</v>
      </c>
      <c r="MT17" s="14">
        <v>110</v>
      </c>
      <c r="MU17" s="14">
        <v>-7.5</v>
      </c>
      <c r="MV17" s="14">
        <v>122.2</v>
      </c>
      <c r="MW17" s="14">
        <v>110</v>
      </c>
      <c r="MX17" s="14">
        <v>110</v>
      </c>
      <c r="MY17" s="14">
        <v>12.2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64.8</v>
      </c>
      <c r="OG17" s="14">
        <v>75.400000000000006</v>
      </c>
      <c r="OH17" s="14">
        <v>69.021000000000001</v>
      </c>
      <c r="OI17" s="14">
        <v>-4.2210000000000001</v>
      </c>
      <c r="OJ17" s="14">
        <v>0</v>
      </c>
      <c r="OK17" s="14">
        <v>0</v>
      </c>
      <c r="OL17" s="14">
        <v>0</v>
      </c>
      <c r="OM17" s="14">
        <v>0</v>
      </c>
      <c r="ON17" s="14">
        <v>8.5</v>
      </c>
      <c r="OO17" s="14">
        <v>12.093999999999999</v>
      </c>
      <c r="OP17" s="14">
        <v>12.093999999999999</v>
      </c>
      <c r="OQ17" s="14">
        <v>-3.5939999999999999</v>
      </c>
      <c r="OR17" s="14">
        <v>0</v>
      </c>
      <c r="OS17" s="14">
        <v>0</v>
      </c>
      <c r="OT17" s="14">
        <v>0</v>
      </c>
      <c r="OU17" s="14">
        <v>0</v>
      </c>
      <c r="OV17" s="14">
        <v>20.021419999999999</v>
      </c>
      <c r="OW17" s="14">
        <v>17.560980000000001</v>
      </c>
      <c r="OX17" s="14">
        <v>17.560980000000001</v>
      </c>
      <c r="OY17" s="14">
        <v>2.4604400000000002</v>
      </c>
      <c r="OZ17" s="14">
        <v>9.9</v>
      </c>
      <c r="PA17" s="14">
        <v>9.9830000000000005</v>
      </c>
      <c r="PB17" s="14">
        <v>9.9830000000000005</v>
      </c>
      <c r="PC17" s="14">
        <v>-8.3000000000000004E-2</v>
      </c>
      <c r="PD17" s="14">
        <v>5.4</v>
      </c>
      <c r="PE17" s="14">
        <v>5.67</v>
      </c>
      <c r="PF17" s="14">
        <v>5.67</v>
      </c>
      <c r="PG17" s="14">
        <v>-0.27</v>
      </c>
      <c r="PH17" s="14">
        <v>0.8</v>
      </c>
      <c r="PI17" s="14">
        <v>1</v>
      </c>
      <c r="PJ17" s="14">
        <v>1</v>
      </c>
      <c r="PK17" s="14">
        <v>-0.2</v>
      </c>
      <c r="PL17" s="14">
        <v>1.5</v>
      </c>
      <c r="PM17" s="14">
        <v>3.4</v>
      </c>
      <c r="PN17" s="14">
        <v>3.4</v>
      </c>
      <c r="PO17" s="14">
        <v>-1.9</v>
      </c>
      <c r="PP17" s="14">
        <v>4.694</v>
      </c>
      <c r="PQ17" s="14">
        <v>4.7</v>
      </c>
      <c r="PR17" s="14">
        <v>4.7</v>
      </c>
      <c r="PS17" s="14">
        <v>-6.0000000000000001E-3</v>
      </c>
      <c r="PT17" s="14">
        <v>20.3</v>
      </c>
      <c r="PU17" s="14">
        <v>19.5122</v>
      </c>
      <c r="PV17" s="14">
        <v>19.5122</v>
      </c>
      <c r="PW17" s="14">
        <v>0.78779999999999994</v>
      </c>
      <c r="PX17" s="14">
        <v>20</v>
      </c>
      <c r="PY17" s="14">
        <v>19.5122</v>
      </c>
      <c r="PZ17" s="14">
        <v>19.5122</v>
      </c>
      <c r="QA17" s="14">
        <v>0.48780000000000001</v>
      </c>
      <c r="QB17" s="14">
        <v>19</v>
      </c>
      <c r="QC17" s="14">
        <v>18.2439</v>
      </c>
      <c r="QD17" s="14">
        <v>18.2439</v>
      </c>
      <c r="QE17" s="14">
        <v>0.75609999999999999</v>
      </c>
      <c r="QF17" s="14">
        <v>3.6</v>
      </c>
      <c r="QG17" s="14">
        <v>3.5</v>
      </c>
      <c r="QH17" s="14">
        <v>3.5</v>
      </c>
      <c r="QI17" s="14">
        <v>0.1</v>
      </c>
      <c r="QJ17" s="14">
        <v>18.5</v>
      </c>
      <c r="QK17" s="14">
        <v>18.048780000000001</v>
      </c>
      <c r="QL17" s="14">
        <v>18.048780000000001</v>
      </c>
      <c r="QM17" s="14">
        <v>0.45122000000000001</v>
      </c>
      <c r="QN17" s="14">
        <v>0</v>
      </c>
      <c r="QO17" s="14">
        <v>0</v>
      </c>
      <c r="QP17" s="14">
        <v>0</v>
      </c>
      <c r="QQ17" s="14">
        <v>0</v>
      </c>
      <c r="QR17" s="14">
        <v>0</v>
      </c>
      <c r="QS17" s="14">
        <v>0</v>
      </c>
      <c r="QT17" s="14">
        <v>0</v>
      </c>
      <c r="QU17" s="14">
        <v>0</v>
      </c>
      <c r="QV17" s="14">
        <v>23.1</v>
      </c>
      <c r="QW17" s="14">
        <v>14.531000000000001</v>
      </c>
      <c r="QX17" s="14">
        <v>14.531000000000001</v>
      </c>
      <c r="QY17" s="14">
        <v>8.5690000000000008</v>
      </c>
      <c r="QZ17" s="14">
        <v>61.4</v>
      </c>
      <c r="RA17" s="14">
        <v>46.4</v>
      </c>
      <c r="RB17" s="14">
        <v>36.918999999999997</v>
      </c>
      <c r="RC17" s="14">
        <v>24.481000000000002</v>
      </c>
      <c r="RD17" s="14">
        <v>4.5</v>
      </c>
      <c r="RE17" s="14">
        <v>4.2</v>
      </c>
      <c r="RF17" s="14">
        <v>4.2</v>
      </c>
      <c r="RG17" s="14">
        <v>0.3</v>
      </c>
      <c r="RH17" s="14">
        <v>0</v>
      </c>
      <c r="RI17" s="14">
        <v>1.2</v>
      </c>
      <c r="RJ17" s="14">
        <v>1.2</v>
      </c>
      <c r="RK17" s="14">
        <v>-1.2</v>
      </c>
      <c r="RL17" s="14">
        <v>2.2000000000000002</v>
      </c>
      <c r="RM17" s="14">
        <v>2.4</v>
      </c>
      <c r="RN17" s="14">
        <v>2.4</v>
      </c>
      <c r="RO17" s="14">
        <v>-0.2</v>
      </c>
      <c r="RP17" s="14">
        <v>3</v>
      </c>
      <c r="RQ17" s="14">
        <v>2.8</v>
      </c>
      <c r="RR17" s="14">
        <v>2.8</v>
      </c>
      <c r="RS17" s="14">
        <v>0.2</v>
      </c>
      <c r="RT17" s="14">
        <v>0</v>
      </c>
      <c r="RU17" s="14">
        <v>0</v>
      </c>
      <c r="RV17" s="14">
        <v>0</v>
      </c>
      <c r="RW17" s="14">
        <v>0</v>
      </c>
      <c r="RX17" s="14">
        <v>2.2000000000000002</v>
      </c>
      <c r="RY17" s="14">
        <v>2.7</v>
      </c>
      <c r="RZ17" s="14">
        <v>2.7</v>
      </c>
      <c r="SA17" s="14">
        <v>-0.5</v>
      </c>
      <c r="SB17" s="14">
        <v>10.199999999999999</v>
      </c>
      <c r="SC17" s="14">
        <v>3.79487</v>
      </c>
      <c r="SD17" s="14">
        <v>10.781499999999999</v>
      </c>
      <c r="SE17" s="14">
        <v>-0.58150000000000002</v>
      </c>
      <c r="SF17" s="14"/>
      <c r="SG17" s="14">
        <v>2</v>
      </c>
      <c r="SH17" s="14">
        <v>2</v>
      </c>
      <c r="SI17" s="14">
        <v>-2</v>
      </c>
      <c r="SJ17" s="14"/>
      <c r="SK17" s="14"/>
      <c r="SL17" s="14">
        <v>0.7</v>
      </c>
      <c r="SM17" s="14">
        <v>-0.7</v>
      </c>
      <c r="SN17" s="14">
        <v>12.8</v>
      </c>
      <c r="SO17" s="14">
        <v>13.073169999999999</v>
      </c>
      <c r="SP17" s="14">
        <v>13.073169999999999</v>
      </c>
      <c r="SQ17" s="14">
        <v>-0.27317000000000002</v>
      </c>
      <c r="SR17" s="14">
        <v>6.1</v>
      </c>
      <c r="SS17" s="14">
        <v>7.2</v>
      </c>
      <c r="ST17" s="14">
        <v>7.2</v>
      </c>
      <c r="SU17" s="14">
        <v>-1.1000000000000001</v>
      </c>
      <c r="SV17" s="14">
        <v>8.6999999999999993</v>
      </c>
      <c r="SW17" s="14">
        <v>10</v>
      </c>
      <c r="SX17" s="14">
        <v>10</v>
      </c>
      <c r="SY17" s="14">
        <v>-1.3</v>
      </c>
      <c r="SZ17" s="14">
        <v>11.7</v>
      </c>
      <c r="TA17" s="14">
        <v>12.682930000000001</v>
      </c>
      <c r="TB17" s="14">
        <v>12.682930000000001</v>
      </c>
      <c r="TC17" s="14">
        <v>-0.98292999999999997</v>
      </c>
      <c r="TD17" s="14">
        <v>20</v>
      </c>
      <c r="TE17" s="14">
        <v>19.317070000000001</v>
      </c>
      <c r="TF17" s="14">
        <v>19.317070000000001</v>
      </c>
      <c r="TG17" s="14">
        <v>0.68293000000000004</v>
      </c>
      <c r="TH17" s="14">
        <v>7.9</v>
      </c>
      <c r="TI17" s="14">
        <v>11.9</v>
      </c>
      <c r="TJ17" s="14">
        <v>15.281000000000001</v>
      </c>
      <c r="TK17" s="14">
        <v>-7.3810000000000002</v>
      </c>
      <c r="TL17" s="14">
        <v>21.1</v>
      </c>
      <c r="TM17" s="14">
        <v>27.044</v>
      </c>
      <c r="TN17" s="14">
        <v>27.044</v>
      </c>
      <c r="TO17" s="14">
        <v>-5.944</v>
      </c>
      <c r="TP17" s="14">
        <v>0</v>
      </c>
      <c r="TQ17" s="14">
        <v>0</v>
      </c>
      <c r="TR17" s="14">
        <v>0</v>
      </c>
      <c r="TS17" s="14">
        <v>0</v>
      </c>
      <c r="TT17" s="14">
        <v>55</v>
      </c>
      <c r="TU17" s="14">
        <v>73.7</v>
      </c>
      <c r="TV17" s="14">
        <v>29.76</v>
      </c>
      <c r="TW17" s="14">
        <v>25.24</v>
      </c>
      <c r="TX17" s="14">
        <v>74.599999999999994</v>
      </c>
      <c r="TY17" s="14">
        <v>80.3</v>
      </c>
      <c r="TZ17" s="14">
        <v>27.44</v>
      </c>
      <c r="UA17" s="14">
        <v>47.16</v>
      </c>
      <c r="UB17" s="14">
        <v>5.0999999999999996</v>
      </c>
      <c r="UC17" s="14">
        <v>2.08</v>
      </c>
      <c r="UD17" s="14">
        <v>2.08</v>
      </c>
      <c r="UE17" s="14">
        <v>3.02</v>
      </c>
      <c r="UF17" s="14">
        <v>2.4</v>
      </c>
      <c r="UG17" s="14">
        <v>1.64</v>
      </c>
      <c r="UH17" s="14">
        <v>1.64</v>
      </c>
      <c r="UI17" s="14">
        <v>0.76</v>
      </c>
      <c r="UJ17" s="14">
        <v>10.9</v>
      </c>
      <c r="UK17" s="14">
        <v>11.707319999999999</v>
      </c>
      <c r="UL17" s="14">
        <v>11.707319999999999</v>
      </c>
      <c r="UM17" s="14">
        <v>-0.80732000000000004</v>
      </c>
      <c r="UN17" s="14">
        <v>4.5999999999999996</v>
      </c>
      <c r="UO17" s="14">
        <v>4</v>
      </c>
      <c r="UP17" s="14">
        <v>4</v>
      </c>
      <c r="UQ17" s="14">
        <v>0.6</v>
      </c>
      <c r="UR17" s="14">
        <v>7.1</v>
      </c>
      <c r="US17" s="14">
        <v>4.5999999999999996</v>
      </c>
      <c r="UT17" s="14">
        <v>4.5999999999999996</v>
      </c>
      <c r="UU17" s="14">
        <v>2.5</v>
      </c>
      <c r="UV17" s="14">
        <v>12</v>
      </c>
      <c r="UW17" s="14">
        <v>12.682930000000001</v>
      </c>
      <c r="UX17" s="14">
        <v>12.682930000000001</v>
      </c>
      <c r="UY17" s="14">
        <v>-0.68293000000000004</v>
      </c>
      <c r="UZ17" s="14">
        <v>12.6</v>
      </c>
      <c r="VA17" s="14">
        <v>12.682930000000001</v>
      </c>
      <c r="VB17" s="14">
        <v>12.682930000000001</v>
      </c>
      <c r="VC17" s="14">
        <v>-8.2930000000000004E-2</v>
      </c>
      <c r="VD17" s="14">
        <v>13</v>
      </c>
      <c r="VE17" s="14">
        <v>11.707319999999999</v>
      </c>
      <c r="VF17" s="14">
        <v>11.707319999999999</v>
      </c>
      <c r="VG17" s="14">
        <v>1.2926800000000001</v>
      </c>
      <c r="VH17" s="14">
        <v>4.3</v>
      </c>
      <c r="VI17" s="14">
        <v>7.7430000000000003</v>
      </c>
      <c r="VJ17" s="14">
        <v>7.7430000000000003</v>
      </c>
      <c r="VK17" s="14">
        <v>-3.4430000000000001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60.8</v>
      </c>
      <c r="WC17" s="14">
        <v>53.9</v>
      </c>
      <c r="WD17" s="14">
        <v>27</v>
      </c>
      <c r="WE17" s="14">
        <v>33.799999999999997</v>
      </c>
      <c r="WF17" s="14">
        <v>50.2</v>
      </c>
      <c r="WG17" s="14">
        <v>54</v>
      </c>
      <c r="WH17" s="14">
        <v>21</v>
      </c>
      <c r="WI17" s="14">
        <v>29.2</v>
      </c>
      <c r="WJ17" s="14">
        <v>0</v>
      </c>
      <c r="WK17" s="14">
        <v>0</v>
      </c>
      <c r="WL17" s="14">
        <v>0</v>
      </c>
      <c r="WM17" s="14">
        <v>0</v>
      </c>
      <c r="WN17" s="14">
        <v>0</v>
      </c>
      <c r="WO17" s="14">
        <v>0</v>
      </c>
      <c r="WP17" s="14">
        <v>0</v>
      </c>
      <c r="WQ17" s="14">
        <v>0</v>
      </c>
      <c r="WR17" s="14">
        <v>9.6</v>
      </c>
      <c r="WS17" s="14">
        <v>9.6</v>
      </c>
      <c r="WT17" s="14">
        <v>9.6</v>
      </c>
      <c r="WU17" s="14">
        <v>0</v>
      </c>
      <c r="WV17" s="14">
        <v>20</v>
      </c>
      <c r="WW17" s="14">
        <v>19.317070000000001</v>
      </c>
      <c r="WX17" s="14">
        <v>19.317070000000001</v>
      </c>
      <c r="WY17" s="14">
        <v>0.68293000000000004</v>
      </c>
      <c r="WZ17" s="14">
        <v>9.1999999999999993</v>
      </c>
      <c r="XA17" s="14">
        <v>10.7</v>
      </c>
      <c r="XB17" s="14">
        <v>10.7</v>
      </c>
      <c r="XC17" s="14">
        <v>-1.5</v>
      </c>
      <c r="XD17" s="14">
        <v>34.1</v>
      </c>
      <c r="XE17" s="14">
        <v>34.615380000000002</v>
      </c>
      <c r="XF17" s="14">
        <v>45</v>
      </c>
      <c r="XG17" s="14">
        <v>-10.9</v>
      </c>
      <c r="XH17" s="14">
        <v>18</v>
      </c>
      <c r="XI17" s="14">
        <v>15.38462</v>
      </c>
      <c r="XJ17" s="14">
        <v>20</v>
      </c>
      <c r="XK17" s="14">
        <v>-2</v>
      </c>
      <c r="XL17" s="14"/>
      <c r="XM17" s="14"/>
      <c r="XN17" s="14"/>
      <c r="XO17" s="14">
        <v>0</v>
      </c>
      <c r="XP17" s="14"/>
      <c r="XQ17" s="14"/>
      <c r="XR17" s="14"/>
      <c r="XS17" s="14">
        <v>0</v>
      </c>
      <c r="XT17" s="14">
        <v>17</v>
      </c>
      <c r="XU17" s="14">
        <v>16.5</v>
      </c>
      <c r="XV17" s="14">
        <v>14</v>
      </c>
      <c r="XW17" s="14">
        <v>3</v>
      </c>
      <c r="XX17" s="14"/>
      <c r="XY17" s="14"/>
      <c r="XZ17" s="14"/>
      <c r="YA17" s="14">
        <v>0</v>
      </c>
      <c r="YB17" s="14"/>
      <c r="YC17" s="14"/>
      <c r="YD17" s="14"/>
      <c r="YE17" s="14">
        <v>0</v>
      </c>
    </row>
    <row r="18" spans="1:655" ht="24" customHeight="1" x14ac:dyDescent="0.35">
      <c r="A18" s="1"/>
      <c r="B18" s="16" t="s">
        <v>53</v>
      </c>
      <c r="C18" s="16" t="s">
        <v>836</v>
      </c>
      <c r="D18" s="17">
        <v>103.6</v>
      </c>
      <c r="E18" s="17">
        <v>100</v>
      </c>
      <c r="F18" s="17">
        <v>100</v>
      </c>
      <c r="G18" s="17">
        <v>3.6</v>
      </c>
      <c r="H18" s="17">
        <v>605</v>
      </c>
      <c r="I18" s="17">
        <v>597.06966999999997</v>
      </c>
      <c r="J18" s="17">
        <v>597.06966999999997</v>
      </c>
      <c r="K18" s="17">
        <v>7.9303299999999997</v>
      </c>
      <c r="L18" s="17">
        <v>202.7</v>
      </c>
      <c r="M18" s="17">
        <v>195.18487999999999</v>
      </c>
      <c r="N18" s="17">
        <v>195.18487999999999</v>
      </c>
      <c r="O18" s="17">
        <v>7.5151199999999996</v>
      </c>
      <c r="P18" s="17">
        <v>0</v>
      </c>
      <c r="Q18" s="17">
        <v>0</v>
      </c>
      <c r="R18" s="17">
        <v>0</v>
      </c>
      <c r="S18" s="17">
        <v>0</v>
      </c>
      <c r="T18" s="17">
        <v>0</v>
      </c>
      <c r="U18" s="17">
        <v>0</v>
      </c>
      <c r="V18" s="17">
        <v>0</v>
      </c>
      <c r="W18" s="17">
        <v>0</v>
      </c>
      <c r="X18" s="17">
        <v>91</v>
      </c>
      <c r="Y18" s="17">
        <v>92.226339999999993</v>
      </c>
      <c r="Z18" s="17">
        <v>92.226339999999993</v>
      </c>
      <c r="AA18" s="17">
        <v>-1.22634</v>
      </c>
      <c r="AB18" s="17">
        <v>211.2</v>
      </c>
      <c r="AC18" s="17">
        <v>220</v>
      </c>
      <c r="AD18" s="17">
        <v>220</v>
      </c>
      <c r="AE18" s="17">
        <v>-8.8000000000000007</v>
      </c>
      <c r="AF18" s="17"/>
      <c r="AG18" s="17"/>
      <c r="AH18" s="17"/>
      <c r="AI18" s="17">
        <v>0</v>
      </c>
      <c r="AJ18" s="17"/>
      <c r="AK18" s="17"/>
      <c r="AL18" s="17"/>
      <c r="AM18" s="17">
        <v>0</v>
      </c>
      <c r="AN18" s="17">
        <v>106</v>
      </c>
      <c r="AO18" s="17">
        <v>116.66667</v>
      </c>
      <c r="AP18" s="17">
        <v>116.66667</v>
      </c>
      <c r="AQ18" s="17">
        <v>-10.66667</v>
      </c>
      <c r="AR18" s="17">
        <v>106.7</v>
      </c>
      <c r="AS18" s="17">
        <v>116.66667</v>
      </c>
      <c r="AT18" s="17">
        <v>116.66667</v>
      </c>
      <c r="AU18" s="17">
        <v>-9.9666700000000006</v>
      </c>
      <c r="AV18" s="17">
        <v>107</v>
      </c>
      <c r="AW18" s="17">
        <v>116.66667</v>
      </c>
      <c r="AX18" s="17">
        <v>116.66667</v>
      </c>
      <c r="AY18" s="17">
        <v>-9.6666699999999999</v>
      </c>
      <c r="AZ18" s="17">
        <v>205.9</v>
      </c>
      <c r="BA18" s="17">
        <v>175</v>
      </c>
      <c r="BB18" s="17">
        <v>175</v>
      </c>
      <c r="BC18" s="17">
        <v>30.9</v>
      </c>
      <c r="BD18" s="17">
        <v>211.9</v>
      </c>
      <c r="BE18" s="17">
        <v>204.87801999999999</v>
      </c>
      <c r="BF18" s="17">
        <v>204.87801999999999</v>
      </c>
      <c r="BG18" s="17">
        <v>7.0219800000000001</v>
      </c>
      <c r="BH18" s="17">
        <v>109.8</v>
      </c>
      <c r="BI18" s="17">
        <v>102.43901</v>
      </c>
      <c r="BJ18" s="17">
        <v>102.43901</v>
      </c>
      <c r="BK18" s="17">
        <v>7.3609900000000001</v>
      </c>
      <c r="BL18" s="17">
        <v>562.4</v>
      </c>
      <c r="BM18" s="17">
        <v>568.29854</v>
      </c>
      <c r="BN18" s="17">
        <v>568.29854</v>
      </c>
      <c r="BO18" s="17">
        <v>-5.8985399999999997</v>
      </c>
      <c r="BP18" s="17">
        <v>10.5</v>
      </c>
      <c r="BQ18" s="17">
        <v>5.4891500000000004</v>
      </c>
      <c r="BR18" s="17">
        <v>5.4891500000000004</v>
      </c>
      <c r="BS18" s="17">
        <v>5.0108499999999996</v>
      </c>
      <c r="BT18" s="17"/>
      <c r="BU18" s="17"/>
      <c r="BV18" s="17"/>
      <c r="BW18" s="17">
        <v>0</v>
      </c>
      <c r="BX18" s="17"/>
      <c r="BY18" s="17"/>
      <c r="BZ18" s="17"/>
      <c r="CA18" s="17">
        <v>0</v>
      </c>
      <c r="CB18" s="17"/>
      <c r="CC18" s="17"/>
      <c r="CD18" s="17"/>
      <c r="CE18" s="17">
        <v>0</v>
      </c>
      <c r="CF18" s="17"/>
      <c r="CG18" s="17"/>
      <c r="CH18" s="17"/>
      <c r="CI18" s="17">
        <v>0</v>
      </c>
      <c r="CJ18" s="17">
        <v>166.7</v>
      </c>
      <c r="CK18" s="17">
        <v>164.70732000000001</v>
      </c>
      <c r="CL18" s="17">
        <v>164.70732000000001</v>
      </c>
      <c r="CM18" s="17">
        <v>1.99268</v>
      </c>
      <c r="CN18" s="17">
        <v>7.6</v>
      </c>
      <c r="CO18" s="17">
        <v>5.1346499999999997</v>
      </c>
      <c r="CP18" s="17">
        <v>5.1346499999999997</v>
      </c>
      <c r="CQ18" s="17">
        <v>2.4653499999999999</v>
      </c>
      <c r="CR18" s="17">
        <v>5.6</v>
      </c>
      <c r="CS18" s="17">
        <v>2.8184800000000001</v>
      </c>
      <c r="CT18" s="17">
        <v>2.8184800000000001</v>
      </c>
      <c r="CU18" s="17">
        <v>2.78152</v>
      </c>
      <c r="CV18" s="17"/>
      <c r="CW18" s="17"/>
      <c r="CX18" s="17"/>
      <c r="CY18" s="17">
        <v>0</v>
      </c>
      <c r="CZ18" s="17">
        <v>6.7</v>
      </c>
      <c r="DA18" s="17">
        <v>6.8787000000000003</v>
      </c>
      <c r="DB18" s="17">
        <v>6.8787000000000003</v>
      </c>
      <c r="DC18" s="17">
        <v>-0.1787</v>
      </c>
      <c r="DD18" s="17">
        <v>10.3</v>
      </c>
      <c r="DE18" s="17">
        <v>12.77125</v>
      </c>
      <c r="DF18" s="17">
        <v>12.77125</v>
      </c>
      <c r="DG18" s="17">
        <v>-2.4712499999999999</v>
      </c>
      <c r="DH18" s="17">
        <v>70.900000000000006</v>
      </c>
      <c r="DI18" s="17">
        <v>69.944119999999998</v>
      </c>
      <c r="DJ18" s="17">
        <v>69.944119999999998</v>
      </c>
      <c r="DK18" s="17">
        <v>0.95587999999999995</v>
      </c>
      <c r="DL18" s="17"/>
      <c r="DM18" s="17"/>
      <c r="DN18" s="17"/>
      <c r="DO18" s="17">
        <v>0</v>
      </c>
      <c r="DP18" s="17"/>
      <c r="DQ18" s="17"/>
      <c r="DR18" s="17"/>
      <c r="DS18" s="17">
        <v>0</v>
      </c>
      <c r="DT18" s="17"/>
      <c r="DU18" s="17"/>
      <c r="DV18" s="17"/>
      <c r="DW18" s="17">
        <v>0</v>
      </c>
      <c r="DX18" s="17"/>
      <c r="DY18" s="17"/>
      <c r="DZ18" s="17"/>
      <c r="EA18" s="17">
        <v>0</v>
      </c>
      <c r="EB18" s="17">
        <v>110.7</v>
      </c>
      <c r="EC18" s="17">
        <v>112.90537</v>
      </c>
      <c r="ED18" s="17">
        <v>112.90537</v>
      </c>
      <c r="EE18" s="17">
        <v>-2.2053699999999998</v>
      </c>
      <c r="EF18" s="17">
        <v>175.6</v>
      </c>
      <c r="EG18" s="17">
        <v>197.65418</v>
      </c>
      <c r="EH18" s="17">
        <v>221.30108000000001</v>
      </c>
      <c r="EI18" s="17">
        <v>-45.701079999999997</v>
      </c>
      <c r="EJ18" s="17"/>
      <c r="EK18" s="17"/>
      <c r="EL18" s="17"/>
      <c r="EM18" s="17">
        <v>0</v>
      </c>
      <c r="EN18" s="17"/>
      <c r="EO18" s="17"/>
      <c r="EP18" s="17"/>
      <c r="EQ18" s="17">
        <v>0</v>
      </c>
      <c r="ER18" s="17"/>
      <c r="ES18" s="17"/>
      <c r="ET18" s="17"/>
      <c r="EU18" s="17">
        <v>0</v>
      </c>
      <c r="EV18" s="17">
        <v>6.5</v>
      </c>
      <c r="EW18" s="17">
        <v>6.39</v>
      </c>
      <c r="EX18" s="17">
        <v>6.39</v>
      </c>
      <c r="EY18" s="17">
        <v>0.11</v>
      </c>
      <c r="EZ18" s="17">
        <v>231.8</v>
      </c>
      <c r="FA18" s="17">
        <v>229.30732</v>
      </c>
      <c r="FB18" s="17">
        <v>229.30732</v>
      </c>
      <c r="FC18" s="17">
        <v>2.49268</v>
      </c>
      <c r="FD18" s="17">
        <v>64.7</v>
      </c>
      <c r="FE18" s="17">
        <v>63.06664</v>
      </c>
      <c r="FF18" s="17">
        <v>63.06664</v>
      </c>
      <c r="FG18" s="17">
        <v>1.6333599999999999</v>
      </c>
      <c r="FH18" s="17">
        <v>46.9</v>
      </c>
      <c r="FI18" s="17">
        <v>46.153849999999998</v>
      </c>
      <c r="FJ18" s="17">
        <v>64.154899999999998</v>
      </c>
      <c r="FK18" s="17">
        <v>-17.254899999999999</v>
      </c>
      <c r="FL18" s="17">
        <v>35.6</v>
      </c>
      <c r="FM18" s="17">
        <v>32.040660000000003</v>
      </c>
      <c r="FN18" s="17">
        <v>32.040660000000003</v>
      </c>
      <c r="FO18" s="17">
        <v>3.5593400000000002</v>
      </c>
      <c r="FP18" s="17">
        <v>18.600000000000001</v>
      </c>
      <c r="FQ18" s="17">
        <v>19.28585</v>
      </c>
      <c r="FR18" s="17">
        <v>19.28585</v>
      </c>
      <c r="FS18" s="17">
        <v>-0.68584999999999996</v>
      </c>
      <c r="FT18" s="17">
        <v>19.7</v>
      </c>
      <c r="FU18" s="17">
        <v>19.317070000000001</v>
      </c>
      <c r="FV18" s="17">
        <v>19.317070000000001</v>
      </c>
      <c r="FW18" s="17">
        <v>0.38292999999999999</v>
      </c>
      <c r="FX18" s="17">
        <v>89.3</v>
      </c>
      <c r="FY18" s="17">
        <v>87.657560000000004</v>
      </c>
      <c r="FZ18" s="17">
        <v>87.657560000000004</v>
      </c>
      <c r="GA18" s="17">
        <v>1.6424399999999999</v>
      </c>
      <c r="GB18" s="17"/>
      <c r="GC18" s="17"/>
      <c r="GD18" s="17"/>
      <c r="GE18" s="17">
        <v>0</v>
      </c>
      <c r="GF18" s="17">
        <v>125.1</v>
      </c>
      <c r="GG18" s="17">
        <v>136.06837999999999</v>
      </c>
      <c r="GH18" s="17">
        <v>136.06837999999999</v>
      </c>
      <c r="GI18" s="17">
        <v>-10.96838</v>
      </c>
      <c r="GJ18" s="17">
        <v>74.3</v>
      </c>
      <c r="GK18" s="17">
        <v>68.034189999999995</v>
      </c>
      <c r="GL18" s="17">
        <v>68.034189999999995</v>
      </c>
      <c r="GM18" s="17">
        <v>6.2658100000000001</v>
      </c>
      <c r="GN18" s="17">
        <v>109.5</v>
      </c>
      <c r="GO18" s="17">
        <v>110.91316999999999</v>
      </c>
      <c r="GP18" s="17">
        <v>110.91316999999999</v>
      </c>
      <c r="GQ18" s="17">
        <v>-1.41317</v>
      </c>
      <c r="GR18" s="17">
        <v>8.1</v>
      </c>
      <c r="GS18" s="17">
        <v>9.09</v>
      </c>
      <c r="GT18" s="17">
        <v>9.09</v>
      </c>
      <c r="GU18" s="17">
        <v>-0.99</v>
      </c>
      <c r="GV18" s="17">
        <v>3.6</v>
      </c>
      <c r="GW18" s="17">
        <v>9.9490999999999996</v>
      </c>
      <c r="GX18" s="17">
        <v>9.9490999999999996</v>
      </c>
      <c r="GY18" s="17">
        <v>-6.3491</v>
      </c>
      <c r="GZ18" s="17">
        <v>40.9</v>
      </c>
      <c r="HA18" s="17">
        <v>47.26634</v>
      </c>
      <c r="HB18" s="17">
        <v>47.26634</v>
      </c>
      <c r="HC18" s="17">
        <v>-6.3663400000000001</v>
      </c>
      <c r="HD18" s="17"/>
      <c r="HE18" s="17"/>
      <c r="HF18" s="17"/>
      <c r="HG18" s="17">
        <v>0</v>
      </c>
      <c r="HH18" s="17">
        <v>3.8</v>
      </c>
      <c r="HI18" s="17">
        <v>4.0998900000000003</v>
      </c>
      <c r="HJ18" s="17">
        <v>4.0998900000000003</v>
      </c>
      <c r="HK18" s="17">
        <v>-0.29988999999999999</v>
      </c>
      <c r="HL18" s="17">
        <v>28.4</v>
      </c>
      <c r="HM18" s="17">
        <v>33.323279999999997</v>
      </c>
      <c r="HN18" s="17">
        <v>33.323279999999997</v>
      </c>
      <c r="HO18" s="17">
        <v>-4.9232800000000001</v>
      </c>
      <c r="HP18" s="17">
        <v>166.8</v>
      </c>
      <c r="HQ18" s="17">
        <v>171.54185000000001</v>
      </c>
      <c r="HR18" s="17">
        <v>171.54185000000001</v>
      </c>
      <c r="HS18" s="17">
        <v>-4.7418500000000003</v>
      </c>
      <c r="HT18" s="17"/>
      <c r="HU18" s="17"/>
      <c r="HV18" s="17"/>
      <c r="HW18" s="17">
        <v>0</v>
      </c>
      <c r="HX18" s="17"/>
      <c r="HY18" s="17"/>
      <c r="HZ18" s="17"/>
      <c r="IA18" s="17">
        <v>0</v>
      </c>
      <c r="IB18" s="17">
        <v>31</v>
      </c>
      <c r="IC18" s="17">
        <v>16.326519999999999</v>
      </c>
      <c r="ID18" s="17">
        <v>46.384799999999998</v>
      </c>
      <c r="IE18" s="17">
        <v>-15.3848</v>
      </c>
      <c r="IF18" s="17"/>
      <c r="IG18" s="17"/>
      <c r="IH18" s="17"/>
      <c r="II18" s="17">
        <v>0</v>
      </c>
      <c r="IJ18" s="17">
        <v>0</v>
      </c>
      <c r="IK18" s="17">
        <v>0</v>
      </c>
      <c r="IL18" s="17"/>
      <c r="IM18" s="17">
        <v>0</v>
      </c>
      <c r="IN18" s="17">
        <v>47.8</v>
      </c>
      <c r="IO18" s="17">
        <v>46.538589999999999</v>
      </c>
      <c r="IP18" s="17">
        <v>0</v>
      </c>
      <c r="IQ18" s="17">
        <v>47.8</v>
      </c>
      <c r="IR18" s="17"/>
      <c r="IS18" s="17"/>
      <c r="IT18" s="17"/>
      <c r="IU18" s="17">
        <v>0</v>
      </c>
      <c r="IV18" s="17"/>
      <c r="IW18" s="17"/>
      <c r="IX18" s="17"/>
      <c r="IY18" s="17">
        <v>0</v>
      </c>
      <c r="IZ18" s="17"/>
      <c r="JA18" s="17"/>
      <c r="JB18" s="17"/>
      <c r="JC18" s="17">
        <v>0</v>
      </c>
      <c r="JD18" s="17">
        <v>87.1</v>
      </c>
      <c r="JE18" s="17">
        <v>88.815600000000003</v>
      </c>
      <c r="JF18" s="17">
        <v>88.815600000000003</v>
      </c>
      <c r="JG18" s="17">
        <v>-1.7156</v>
      </c>
      <c r="JH18" s="17">
        <v>84.6</v>
      </c>
      <c r="JI18" s="17">
        <v>91.666669999999996</v>
      </c>
      <c r="JJ18" s="17">
        <v>130.62243000000001</v>
      </c>
      <c r="JK18" s="17">
        <v>-46.02243</v>
      </c>
      <c r="JL18" s="17">
        <v>84.4</v>
      </c>
      <c r="JM18" s="17">
        <v>91.666669999999996</v>
      </c>
      <c r="JN18" s="17">
        <v>130.62243000000001</v>
      </c>
      <c r="JO18" s="17">
        <v>-46.222430000000003</v>
      </c>
      <c r="JP18" s="17">
        <v>0</v>
      </c>
      <c r="JQ18" s="17">
        <v>0</v>
      </c>
      <c r="JR18" s="17">
        <v>0</v>
      </c>
      <c r="JS18" s="17">
        <v>0</v>
      </c>
      <c r="JT18" s="17">
        <v>108.1</v>
      </c>
      <c r="JU18" s="17">
        <v>91.666669999999996</v>
      </c>
      <c r="JV18" s="17">
        <v>130.62243000000001</v>
      </c>
      <c r="JW18" s="17">
        <v>-22.52243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102.4</v>
      </c>
      <c r="LI18" s="17">
        <v>107.39400000000001</v>
      </c>
      <c r="LJ18" s="17">
        <v>107.39400000000001</v>
      </c>
      <c r="LK18" s="17">
        <v>-4.9939999999999998</v>
      </c>
      <c r="LL18" s="17">
        <v>123.8</v>
      </c>
      <c r="LM18" s="17">
        <v>108.13</v>
      </c>
      <c r="LN18" s="17">
        <v>128.86287999999999</v>
      </c>
      <c r="LO18" s="17">
        <v>-5.0628799999999998</v>
      </c>
      <c r="LP18" s="17">
        <v>46.8</v>
      </c>
      <c r="LQ18" s="17">
        <v>44.187260000000002</v>
      </c>
      <c r="LR18" s="17">
        <v>44.187260000000002</v>
      </c>
      <c r="LS18" s="17">
        <v>2.6127400000000001</v>
      </c>
      <c r="LT18" s="17">
        <v>76</v>
      </c>
      <c r="LU18" s="17">
        <v>78.567999999999998</v>
      </c>
      <c r="LV18" s="17">
        <v>78.567999999999998</v>
      </c>
      <c r="LW18" s="17">
        <v>-2.5680000000000001</v>
      </c>
      <c r="LX18" s="17">
        <v>30.3</v>
      </c>
      <c r="LY18" s="17">
        <v>30.097560000000001</v>
      </c>
      <c r="LZ18" s="17">
        <v>30.097560000000001</v>
      </c>
      <c r="MA18" s="17">
        <v>0.20244000000000001</v>
      </c>
      <c r="MB18" s="17"/>
      <c r="MC18" s="17"/>
      <c r="MD18" s="17"/>
      <c r="ME18" s="17">
        <v>0</v>
      </c>
      <c r="MF18" s="17"/>
      <c r="MG18" s="17"/>
      <c r="MH18" s="17"/>
      <c r="MI18" s="17">
        <v>0</v>
      </c>
      <c r="MJ18" s="17"/>
      <c r="MK18" s="17"/>
      <c r="ML18" s="17"/>
      <c r="MM18" s="17">
        <v>0</v>
      </c>
      <c r="MN18" s="17">
        <v>102.5</v>
      </c>
      <c r="MO18" s="17">
        <v>110</v>
      </c>
      <c r="MP18" s="17">
        <v>110</v>
      </c>
      <c r="MQ18" s="17">
        <v>-7.5</v>
      </c>
      <c r="MR18" s="17">
        <v>102.4</v>
      </c>
      <c r="MS18" s="17">
        <v>110</v>
      </c>
      <c r="MT18" s="17">
        <v>110</v>
      </c>
      <c r="MU18" s="17">
        <v>-7.6</v>
      </c>
      <c r="MV18" s="17">
        <v>122.1</v>
      </c>
      <c r="MW18" s="17">
        <v>110</v>
      </c>
      <c r="MX18" s="17">
        <v>110</v>
      </c>
      <c r="MY18" s="17">
        <v>12.1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63</v>
      </c>
      <c r="OG18" s="17">
        <v>73.900000000000006</v>
      </c>
      <c r="OH18" s="17">
        <v>68.774000000000001</v>
      </c>
      <c r="OI18" s="17">
        <v>-5.774</v>
      </c>
      <c r="OJ18" s="17">
        <v>0</v>
      </c>
      <c r="OK18" s="17">
        <v>0</v>
      </c>
      <c r="OL18" s="17">
        <v>0</v>
      </c>
      <c r="OM18" s="17">
        <v>0</v>
      </c>
      <c r="ON18" s="17">
        <v>9.6999999999999993</v>
      </c>
      <c r="OO18" s="17">
        <v>12.180999999999999</v>
      </c>
      <c r="OP18" s="17">
        <v>12.180999999999999</v>
      </c>
      <c r="OQ18" s="17">
        <v>-2.4809999999999999</v>
      </c>
      <c r="OR18" s="17">
        <v>0</v>
      </c>
      <c r="OS18" s="17">
        <v>0</v>
      </c>
      <c r="OT18" s="17">
        <v>0</v>
      </c>
      <c r="OU18" s="17">
        <v>0</v>
      </c>
      <c r="OV18" s="17">
        <v>20.06512</v>
      </c>
      <c r="OW18" s="17">
        <v>17.560980000000001</v>
      </c>
      <c r="OX18" s="17">
        <v>17.560980000000001</v>
      </c>
      <c r="OY18" s="17">
        <v>2.50414</v>
      </c>
      <c r="OZ18" s="17">
        <v>9.9</v>
      </c>
      <c r="PA18" s="17">
        <v>9.9830000000000005</v>
      </c>
      <c r="PB18" s="17">
        <v>9.9830000000000005</v>
      </c>
      <c r="PC18" s="17">
        <v>-8.3000000000000004E-2</v>
      </c>
      <c r="PD18" s="17">
        <v>5.4</v>
      </c>
      <c r="PE18" s="17">
        <v>5.67</v>
      </c>
      <c r="PF18" s="17">
        <v>5.67</v>
      </c>
      <c r="PG18" s="17">
        <v>-0.27</v>
      </c>
      <c r="PH18" s="17">
        <v>0.8</v>
      </c>
      <c r="PI18" s="17">
        <v>1</v>
      </c>
      <c r="PJ18" s="17">
        <v>1</v>
      </c>
      <c r="PK18" s="17">
        <v>-0.2</v>
      </c>
      <c r="PL18" s="17">
        <v>1.5</v>
      </c>
      <c r="PM18" s="17">
        <v>3.4</v>
      </c>
      <c r="PN18" s="17">
        <v>3.4</v>
      </c>
      <c r="PO18" s="17">
        <v>-1.9</v>
      </c>
      <c r="PP18" s="17">
        <v>4.798</v>
      </c>
      <c r="PQ18" s="17">
        <v>4.7</v>
      </c>
      <c r="PR18" s="17">
        <v>4.7</v>
      </c>
      <c r="PS18" s="17">
        <v>9.8000000000000004E-2</v>
      </c>
      <c r="PT18" s="17">
        <v>20.5</v>
      </c>
      <c r="PU18" s="17">
        <v>19.5122</v>
      </c>
      <c r="PV18" s="17">
        <v>19.5122</v>
      </c>
      <c r="PW18" s="17">
        <v>0.98780000000000001</v>
      </c>
      <c r="PX18" s="17">
        <v>20</v>
      </c>
      <c r="PY18" s="17">
        <v>19.5122</v>
      </c>
      <c r="PZ18" s="17">
        <v>19.5122</v>
      </c>
      <c r="QA18" s="17">
        <v>0.48780000000000001</v>
      </c>
      <c r="QB18" s="17">
        <v>19</v>
      </c>
      <c r="QC18" s="17">
        <v>18.2439</v>
      </c>
      <c r="QD18" s="17">
        <v>18.2439</v>
      </c>
      <c r="QE18" s="17">
        <v>0.75609999999999999</v>
      </c>
      <c r="QF18" s="17">
        <v>3.6</v>
      </c>
      <c r="QG18" s="17">
        <v>3.5</v>
      </c>
      <c r="QH18" s="17">
        <v>3.5</v>
      </c>
      <c r="QI18" s="17">
        <v>0.1</v>
      </c>
      <c r="QJ18" s="17">
        <v>18.5</v>
      </c>
      <c r="QK18" s="17">
        <v>18.048780000000001</v>
      </c>
      <c r="QL18" s="17">
        <v>18.048780000000001</v>
      </c>
      <c r="QM18" s="17">
        <v>0.45122000000000001</v>
      </c>
      <c r="QN18" s="17">
        <v>0</v>
      </c>
      <c r="QO18" s="17">
        <v>0</v>
      </c>
      <c r="QP18" s="17">
        <v>0</v>
      </c>
      <c r="QQ18" s="17">
        <v>0</v>
      </c>
      <c r="QR18" s="17">
        <v>0</v>
      </c>
      <c r="QS18" s="17">
        <v>0</v>
      </c>
      <c r="QT18" s="17">
        <v>0</v>
      </c>
      <c r="QU18" s="17">
        <v>0</v>
      </c>
      <c r="QV18" s="17">
        <v>21</v>
      </c>
      <c r="QW18" s="17">
        <v>14.504</v>
      </c>
      <c r="QX18" s="17">
        <v>14.504</v>
      </c>
      <c r="QY18" s="17">
        <v>6.4960000000000004</v>
      </c>
      <c r="QZ18" s="17">
        <v>69.400000000000006</v>
      </c>
      <c r="RA18" s="17">
        <v>44.9</v>
      </c>
      <c r="RB18" s="17">
        <v>36.664000000000001</v>
      </c>
      <c r="RC18" s="17">
        <v>32.735999999999997</v>
      </c>
      <c r="RD18" s="17">
        <v>4.5</v>
      </c>
      <c r="RE18" s="17">
        <v>4.2</v>
      </c>
      <c r="RF18" s="17">
        <v>4.2</v>
      </c>
      <c r="RG18" s="17">
        <v>0.3</v>
      </c>
      <c r="RH18" s="17">
        <v>0</v>
      </c>
      <c r="RI18" s="17">
        <v>1.2</v>
      </c>
      <c r="RJ18" s="17">
        <v>1.2</v>
      </c>
      <c r="RK18" s="17">
        <v>-1.2</v>
      </c>
      <c r="RL18" s="17">
        <v>2.2000000000000002</v>
      </c>
      <c r="RM18" s="17">
        <v>2.4</v>
      </c>
      <c r="RN18" s="17">
        <v>2.4</v>
      </c>
      <c r="RO18" s="17">
        <v>-0.2</v>
      </c>
      <c r="RP18" s="17">
        <v>3</v>
      </c>
      <c r="RQ18" s="17">
        <v>2.8</v>
      </c>
      <c r="RR18" s="17">
        <v>2.8</v>
      </c>
      <c r="RS18" s="17">
        <v>0.2</v>
      </c>
      <c r="RT18" s="17">
        <v>0</v>
      </c>
      <c r="RU18" s="17">
        <v>0</v>
      </c>
      <c r="RV18" s="17">
        <v>0</v>
      </c>
      <c r="RW18" s="17">
        <v>0</v>
      </c>
      <c r="RX18" s="17">
        <v>2.2000000000000002</v>
      </c>
      <c r="RY18" s="17">
        <v>2.7</v>
      </c>
      <c r="RZ18" s="17">
        <v>2.7</v>
      </c>
      <c r="SA18" s="17">
        <v>-0.5</v>
      </c>
      <c r="SB18" s="17">
        <v>10.199999999999999</v>
      </c>
      <c r="SC18" s="17">
        <v>3.79487</v>
      </c>
      <c r="SD18" s="17">
        <v>10.781499999999999</v>
      </c>
      <c r="SE18" s="17">
        <v>-0.58150000000000002</v>
      </c>
      <c r="SF18" s="17"/>
      <c r="SG18" s="17">
        <v>2</v>
      </c>
      <c r="SH18" s="17">
        <v>2</v>
      </c>
      <c r="SI18" s="17">
        <v>-2</v>
      </c>
      <c r="SJ18" s="17"/>
      <c r="SK18" s="17"/>
      <c r="SL18" s="17">
        <v>0.7</v>
      </c>
      <c r="SM18" s="17">
        <v>-0.7</v>
      </c>
      <c r="SN18" s="17">
        <v>12.8</v>
      </c>
      <c r="SO18" s="17">
        <v>13.073169999999999</v>
      </c>
      <c r="SP18" s="17">
        <v>13.073169999999999</v>
      </c>
      <c r="SQ18" s="17">
        <v>-0.27317000000000002</v>
      </c>
      <c r="SR18" s="17">
        <v>6.1</v>
      </c>
      <c r="SS18" s="17">
        <v>7.2</v>
      </c>
      <c r="ST18" s="17">
        <v>7.2</v>
      </c>
      <c r="SU18" s="17">
        <v>-1.1000000000000001</v>
      </c>
      <c r="SV18" s="17">
        <v>8.9</v>
      </c>
      <c r="SW18" s="17">
        <v>10</v>
      </c>
      <c r="SX18" s="17">
        <v>10</v>
      </c>
      <c r="SY18" s="17">
        <v>-1.1000000000000001</v>
      </c>
      <c r="SZ18" s="17">
        <v>11.9</v>
      </c>
      <c r="TA18" s="17">
        <v>12.682930000000001</v>
      </c>
      <c r="TB18" s="17">
        <v>12.682930000000001</v>
      </c>
      <c r="TC18" s="17">
        <v>-0.78293000000000001</v>
      </c>
      <c r="TD18" s="17">
        <v>20</v>
      </c>
      <c r="TE18" s="17">
        <v>19.317070000000001</v>
      </c>
      <c r="TF18" s="17">
        <v>19.317070000000001</v>
      </c>
      <c r="TG18" s="17">
        <v>0.68293000000000004</v>
      </c>
      <c r="TH18" s="17">
        <v>10.4</v>
      </c>
      <c r="TI18" s="17">
        <v>11.8</v>
      </c>
      <c r="TJ18" s="17">
        <v>14.696</v>
      </c>
      <c r="TK18" s="17">
        <v>-4.2960000000000003</v>
      </c>
      <c r="TL18" s="17">
        <v>22.7</v>
      </c>
      <c r="TM18" s="17">
        <v>25.276</v>
      </c>
      <c r="TN18" s="17">
        <v>25.276</v>
      </c>
      <c r="TO18" s="17">
        <v>-2.5760000000000001</v>
      </c>
      <c r="TP18" s="17">
        <v>0</v>
      </c>
      <c r="TQ18" s="17">
        <v>0</v>
      </c>
      <c r="TR18" s="17">
        <v>0</v>
      </c>
      <c r="TS18" s="17">
        <v>0</v>
      </c>
      <c r="TT18" s="17">
        <v>58.6</v>
      </c>
      <c r="TU18" s="17">
        <v>71.3</v>
      </c>
      <c r="TV18" s="17">
        <v>19.670000000000002</v>
      </c>
      <c r="TW18" s="17">
        <v>38.93</v>
      </c>
      <c r="TX18" s="17">
        <v>75.400000000000006</v>
      </c>
      <c r="TY18" s="17">
        <v>77.099999999999994</v>
      </c>
      <c r="TZ18" s="17">
        <v>17.350000000000001</v>
      </c>
      <c r="UA18" s="17">
        <v>58.05</v>
      </c>
      <c r="UB18" s="17">
        <v>6.2</v>
      </c>
      <c r="UC18" s="17">
        <v>1.51</v>
      </c>
      <c r="UD18" s="17">
        <v>1.51</v>
      </c>
      <c r="UE18" s="17">
        <v>4.6900000000000004</v>
      </c>
      <c r="UF18" s="17">
        <v>2.8</v>
      </c>
      <c r="UG18" s="17">
        <v>1.1499999999999999</v>
      </c>
      <c r="UH18" s="17">
        <v>1.1499999999999999</v>
      </c>
      <c r="UI18" s="17">
        <v>1.65</v>
      </c>
      <c r="UJ18" s="17">
        <v>10.9</v>
      </c>
      <c r="UK18" s="17">
        <v>11.707319999999999</v>
      </c>
      <c r="UL18" s="17">
        <v>11.707319999999999</v>
      </c>
      <c r="UM18" s="17">
        <v>-0.80732000000000004</v>
      </c>
      <c r="UN18" s="17">
        <v>4.5999999999999996</v>
      </c>
      <c r="UO18" s="17">
        <v>4</v>
      </c>
      <c r="UP18" s="17">
        <v>4</v>
      </c>
      <c r="UQ18" s="17">
        <v>0.6</v>
      </c>
      <c r="UR18" s="17">
        <v>7.1</v>
      </c>
      <c r="US18" s="17">
        <v>4.5999999999999996</v>
      </c>
      <c r="UT18" s="17">
        <v>4.5999999999999996</v>
      </c>
      <c r="UU18" s="17">
        <v>2.5</v>
      </c>
      <c r="UV18" s="17">
        <v>12</v>
      </c>
      <c r="UW18" s="17">
        <v>12.682930000000001</v>
      </c>
      <c r="UX18" s="17">
        <v>12.682930000000001</v>
      </c>
      <c r="UY18" s="17">
        <v>-0.68293000000000004</v>
      </c>
      <c r="UZ18" s="17">
        <v>12.6</v>
      </c>
      <c r="VA18" s="17">
        <v>12.682930000000001</v>
      </c>
      <c r="VB18" s="17">
        <v>12.682930000000001</v>
      </c>
      <c r="VC18" s="17">
        <v>-8.2930000000000004E-2</v>
      </c>
      <c r="VD18" s="17">
        <v>13</v>
      </c>
      <c r="VE18" s="17">
        <v>11.707319999999999</v>
      </c>
      <c r="VF18" s="17">
        <v>11.707319999999999</v>
      </c>
      <c r="VG18" s="17">
        <v>1.2926800000000001</v>
      </c>
      <c r="VH18" s="17">
        <v>4.9000000000000004</v>
      </c>
      <c r="VI18" s="17">
        <v>7.7949999999999999</v>
      </c>
      <c r="VJ18" s="17">
        <v>7.7949999999999999</v>
      </c>
      <c r="VK18" s="17">
        <v>-2.895</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68.7</v>
      </c>
      <c r="WC18" s="17">
        <v>51</v>
      </c>
      <c r="WD18" s="17">
        <v>28</v>
      </c>
      <c r="WE18" s="17">
        <v>40.700000000000003</v>
      </c>
      <c r="WF18" s="17">
        <v>57.6</v>
      </c>
      <c r="WG18" s="17">
        <v>49.8</v>
      </c>
      <c r="WH18" s="17">
        <v>21</v>
      </c>
      <c r="WI18" s="17">
        <v>36.6</v>
      </c>
      <c r="WJ18" s="17">
        <v>0</v>
      </c>
      <c r="WK18" s="17">
        <v>0</v>
      </c>
      <c r="WL18" s="17">
        <v>0</v>
      </c>
      <c r="WM18" s="17">
        <v>0</v>
      </c>
      <c r="WN18" s="17">
        <v>0</v>
      </c>
      <c r="WO18" s="17">
        <v>0</v>
      </c>
      <c r="WP18" s="17">
        <v>0</v>
      </c>
      <c r="WQ18" s="17">
        <v>0</v>
      </c>
      <c r="WR18" s="17">
        <v>9.6</v>
      </c>
      <c r="WS18" s="17">
        <v>9.6</v>
      </c>
      <c r="WT18" s="17">
        <v>9.6</v>
      </c>
      <c r="WU18" s="17">
        <v>0</v>
      </c>
      <c r="WV18" s="17">
        <v>20</v>
      </c>
      <c r="WW18" s="17">
        <v>19.317070000000001</v>
      </c>
      <c r="WX18" s="17">
        <v>19.317070000000001</v>
      </c>
      <c r="WY18" s="17">
        <v>0.68293000000000004</v>
      </c>
      <c r="WZ18" s="17">
        <v>9.3000000000000007</v>
      </c>
      <c r="XA18" s="17">
        <v>10.7</v>
      </c>
      <c r="XB18" s="17">
        <v>10.7</v>
      </c>
      <c r="XC18" s="17">
        <v>-1.4</v>
      </c>
      <c r="XD18" s="17">
        <v>33.5</v>
      </c>
      <c r="XE18" s="17">
        <v>34.615380000000002</v>
      </c>
      <c r="XF18" s="17">
        <v>45</v>
      </c>
      <c r="XG18" s="17">
        <v>-11.5</v>
      </c>
      <c r="XH18" s="17">
        <v>17.5</v>
      </c>
      <c r="XI18" s="17">
        <v>15.38462</v>
      </c>
      <c r="XJ18" s="17">
        <v>20</v>
      </c>
      <c r="XK18" s="17">
        <v>-2.5</v>
      </c>
      <c r="XL18" s="17"/>
      <c r="XM18" s="17"/>
      <c r="XN18" s="17"/>
      <c r="XO18" s="17">
        <v>0</v>
      </c>
      <c r="XP18" s="17"/>
      <c r="XQ18" s="17"/>
      <c r="XR18" s="17"/>
      <c r="XS18" s="17">
        <v>0</v>
      </c>
      <c r="XT18" s="17">
        <v>16.899999999999999</v>
      </c>
      <c r="XU18" s="17">
        <v>16.5</v>
      </c>
      <c r="XV18" s="17">
        <v>14</v>
      </c>
      <c r="XW18" s="17">
        <v>2.9</v>
      </c>
      <c r="XX18" s="17"/>
      <c r="XY18" s="17"/>
      <c r="XZ18" s="17"/>
      <c r="YA18" s="17">
        <v>0</v>
      </c>
      <c r="YB18" s="17"/>
      <c r="YC18" s="17"/>
      <c r="YD18" s="17"/>
      <c r="YE18" s="17">
        <v>0</v>
      </c>
    </row>
    <row r="19" spans="1:655" ht="24" customHeight="1" x14ac:dyDescent="0.35">
      <c r="A19" s="1"/>
      <c r="B19" s="16" t="s">
        <v>53</v>
      </c>
      <c r="C19" s="16" t="s">
        <v>837</v>
      </c>
      <c r="D19" s="17">
        <v>104.1</v>
      </c>
      <c r="E19" s="17">
        <v>100</v>
      </c>
      <c r="F19" s="17">
        <v>100</v>
      </c>
      <c r="G19" s="17">
        <v>4.0999999999999996</v>
      </c>
      <c r="H19" s="17">
        <v>602.6</v>
      </c>
      <c r="I19" s="17">
        <v>597.06966999999997</v>
      </c>
      <c r="J19" s="17">
        <v>597.06966999999997</v>
      </c>
      <c r="K19" s="17">
        <v>5.5303300000000002</v>
      </c>
      <c r="L19" s="17">
        <v>202</v>
      </c>
      <c r="M19" s="17">
        <v>195.18487999999999</v>
      </c>
      <c r="N19" s="17">
        <v>195.18487999999999</v>
      </c>
      <c r="O19" s="17">
        <v>6.8151200000000003</v>
      </c>
      <c r="P19" s="17">
        <v>0</v>
      </c>
      <c r="Q19" s="17">
        <v>0</v>
      </c>
      <c r="R19" s="17">
        <v>0</v>
      </c>
      <c r="S19" s="17">
        <v>0</v>
      </c>
      <c r="T19" s="17">
        <v>0</v>
      </c>
      <c r="U19" s="17">
        <v>0</v>
      </c>
      <c r="V19" s="17">
        <v>0</v>
      </c>
      <c r="W19" s="17">
        <v>0</v>
      </c>
      <c r="X19" s="17">
        <v>89.6</v>
      </c>
      <c r="Y19" s="17">
        <v>92.226339999999993</v>
      </c>
      <c r="Z19" s="17">
        <v>89.017799999999994</v>
      </c>
      <c r="AA19" s="17">
        <v>0.58220000000000005</v>
      </c>
      <c r="AB19" s="17">
        <v>211.8</v>
      </c>
      <c r="AC19" s="17">
        <v>220</v>
      </c>
      <c r="AD19" s="17">
        <v>220</v>
      </c>
      <c r="AE19" s="17">
        <v>-8.1999999999999993</v>
      </c>
      <c r="AF19" s="17"/>
      <c r="AG19" s="17"/>
      <c r="AH19" s="17"/>
      <c r="AI19" s="17">
        <v>0</v>
      </c>
      <c r="AJ19" s="17"/>
      <c r="AK19" s="17"/>
      <c r="AL19" s="17"/>
      <c r="AM19" s="17">
        <v>0</v>
      </c>
      <c r="AN19" s="17">
        <v>132.80000000000001</v>
      </c>
      <c r="AO19" s="17">
        <v>116.66667</v>
      </c>
      <c r="AP19" s="17">
        <v>116.66667</v>
      </c>
      <c r="AQ19" s="17">
        <v>16.133330000000001</v>
      </c>
      <c r="AR19" s="17">
        <v>134.19999999999999</v>
      </c>
      <c r="AS19" s="17">
        <v>116.66667</v>
      </c>
      <c r="AT19" s="17">
        <v>116.66667</v>
      </c>
      <c r="AU19" s="17">
        <v>17.533329999999999</v>
      </c>
      <c r="AV19" s="17">
        <v>133</v>
      </c>
      <c r="AW19" s="17">
        <v>116.66667</v>
      </c>
      <c r="AX19" s="17">
        <v>116.66667</v>
      </c>
      <c r="AY19" s="17">
        <v>16.33333</v>
      </c>
      <c r="AZ19" s="17">
        <v>218.7</v>
      </c>
      <c r="BA19" s="17">
        <v>175</v>
      </c>
      <c r="BB19" s="17">
        <v>175</v>
      </c>
      <c r="BC19" s="17">
        <v>43.7</v>
      </c>
      <c r="BD19" s="17">
        <v>210.9</v>
      </c>
      <c r="BE19" s="17">
        <v>204.87801999999999</v>
      </c>
      <c r="BF19" s="17">
        <v>204.87801999999999</v>
      </c>
      <c r="BG19" s="17">
        <v>6.0219800000000001</v>
      </c>
      <c r="BH19" s="17">
        <v>109.9</v>
      </c>
      <c r="BI19" s="17">
        <v>102.43901</v>
      </c>
      <c r="BJ19" s="17">
        <v>102.43901</v>
      </c>
      <c r="BK19" s="17">
        <v>7.4609899999999998</v>
      </c>
      <c r="BL19" s="17">
        <v>562.20000000000005</v>
      </c>
      <c r="BM19" s="17">
        <v>568.29854</v>
      </c>
      <c r="BN19" s="17">
        <v>568.29854</v>
      </c>
      <c r="BO19" s="17">
        <v>-6.0985399999999998</v>
      </c>
      <c r="BP19" s="17">
        <v>10.199999999999999</v>
      </c>
      <c r="BQ19" s="17">
        <v>5.4891500000000004</v>
      </c>
      <c r="BR19" s="17">
        <v>5.4891500000000004</v>
      </c>
      <c r="BS19" s="17">
        <v>4.7108499999999998</v>
      </c>
      <c r="BT19" s="17"/>
      <c r="BU19" s="17"/>
      <c r="BV19" s="17"/>
      <c r="BW19" s="17">
        <v>0</v>
      </c>
      <c r="BX19" s="17"/>
      <c r="BY19" s="17"/>
      <c r="BZ19" s="17"/>
      <c r="CA19" s="17">
        <v>0</v>
      </c>
      <c r="CB19" s="17"/>
      <c r="CC19" s="17"/>
      <c r="CD19" s="17"/>
      <c r="CE19" s="17">
        <v>0</v>
      </c>
      <c r="CF19" s="17"/>
      <c r="CG19" s="17"/>
      <c r="CH19" s="17"/>
      <c r="CI19" s="17">
        <v>0</v>
      </c>
      <c r="CJ19" s="17">
        <v>162.19999999999999</v>
      </c>
      <c r="CK19" s="17">
        <v>164.70732000000001</v>
      </c>
      <c r="CL19" s="17">
        <v>164.70732000000001</v>
      </c>
      <c r="CM19" s="17">
        <v>-2.50732</v>
      </c>
      <c r="CN19" s="17">
        <v>7.2</v>
      </c>
      <c r="CO19" s="17">
        <v>5.1346499999999997</v>
      </c>
      <c r="CP19" s="17">
        <v>5.1346499999999997</v>
      </c>
      <c r="CQ19" s="17">
        <v>2.06535</v>
      </c>
      <c r="CR19" s="17">
        <v>5.3</v>
      </c>
      <c r="CS19" s="17">
        <v>2.8184800000000001</v>
      </c>
      <c r="CT19" s="17">
        <v>2.8184800000000001</v>
      </c>
      <c r="CU19" s="17">
        <v>2.4815200000000002</v>
      </c>
      <c r="CV19" s="17"/>
      <c r="CW19" s="17"/>
      <c r="CX19" s="17"/>
      <c r="CY19" s="17">
        <v>0</v>
      </c>
      <c r="CZ19" s="17">
        <v>6.7</v>
      </c>
      <c r="DA19" s="17">
        <v>6.8787000000000003</v>
      </c>
      <c r="DB19" s="17">
        <v>6.8787000000000003</v>
      </c>
      <c r="DC19" s="17">
        <v>-0.1787</v>
      </c>
      <c r="DD19" s="17">
        <v>10.6</v>
      </c>
      <c r="DE19" s="17">
        <v>12.77125</v>
      </c>
      <c r="DF19" s="17">
        <v>12.77125</v>
      </c>
      <c r="DG19" s="17">
        <v>-2.1712500000000001</v>
      </c>
      <c r="DH19" s="17">
        <v>70</v>
      </c>
      <c r="DI19" s="17">
        <v>69.944119999999998</v>
      </c>
      <c r="DJ19" s="17">
        <v>69.944119999999998</v>
      </c>
      <c r="DK19" s="17">
        <v>5.5879999999999999E-2</v>
      </c>
      <c r="DL19" s="17"/>
      <c r="DM19" s="17"/>
      <c r="DN19" s="17"/>
      <c r="DO19" s="17">
        <v>0</v>
      </c>
      <c r="DP19" s="17"/>
      <c r="DQ19" s="17"/>
      <c r="DR19" s="17"/>
      <c r="DS19" s="17">
        <v>0</v>
      </c>
      <c r="DT19" s="17"/>
      <c r="DU19" s="17"/>
      <c r="DV19" s="17"/>
      <c r="DW19" s="17">
        <v>0</v>
      </c>
      <c r="DX19" s="17"/>
      <c r="DY19" s="17"/>
      <c r="DZ19" s="17"/>
      <c r="EA19" s="17">
        <v>0</v>
      </c>
      <c r="EB19" s="17">
        <v>110.5</v>
      </c>
      <c r="EC19" s="17">
        <v>112.90537</v>
      </c>
      <c r="ED19" s="17">
        <v>112.90537</v>
      </c>
      <c r="EE19" s="17">
        <v>-2.40537</v>
      </c>
      <c r="EF19" s="17">
        <v>193.4</v>
      </c>
      <c r="EG19" s="17">
        <v>220.71047999999999</v>
      </c>
      <c r="EH19" s="17">
        <v>221.30108000000001</v>
      </c>
      <c r="EI19" s="17">
        <v>-27.90108</v>
      </c>
      <c r="EJ19" s="17"/>
      <c r="EK19" s="17"/>
      <c r="EL19" s="17"/>
      <c r="EM19" s="17">
        <v>0</v>
      </c>
      <c r="EN19" s="17"/>
      <c r="EO19" s="17"/>
      <c r="EP19" s="17"/>
      <c r="EQ19" s="17">
        <v>0</v>
      </c>
      <c r="ER19" s="17"/>
      <c r="ES19" s="17"/>
      <c r="ET19" s="17"/>
      <c r="EU19" s="17">
        <v>0</v>
      </c>
      <c r="EV19" s="17">
        <v>6.5</v>
      </c>
      <c r="EW19" s="17">
        <v>6.39</v>
      </c>
      <c r="EX19" s="17">
        <v>6.39</v>
      </c>
      <c r="EY19" s="17">
        <v>0.11</v>
      </c>
      <c r="EZ19" s="17">
        <v>229</v>
      </c>
      <c r="FA19" s="17">
        <v>229.30732</v>
      </c>
      <c r="FB19" s="17">
        <v>229.30732</v>
      </c>
      <c r="FC19" s="17">
        <v>-0.30731999999999998</v>
      </c>
      <c r="FD19" s="17">
        <v>64.5</v>
      </c>
      <c r="FE19" s="17">
        <v>63.06664</v>
      </c>
      <c r="FF19" s="17">
        <v>63.06664</v>
      </c>
      <c r="FG19" s="17">
        <v>1.43336</v>
      </c>
      <c r="FH19" s="17">
        <v>52.9</v>
      </c>
      <c r="FI19" s="17">
        <v>46.153849999999998</v>
      </c>
      <c r="FJ19" s="17">
        <v>46.153849999999998</v>
      </c>
      <c r="FK19" s="17">
        <v>6.7461500000000001</v>
      </c>
      <c r="FL19" s="17">
        <v>35.5</v>
      </c>
      <c r="FM19" s="17">
        <v>32.040660000000003</v>
      </c>
      <c r="FN19" s="17">
        <v>32.040660000000003</v>
      </c>
      <c r="FO19" s="17">
        <v>3.4593400000000001</v>
      </c>
      <c r="FP19" s="17">
        <v>18.7</v>
      </c>
      <c r="FQ19" s="17">
        <v>19.28585</v>
      </c>
      <c r="FR19" s="17">
        <v>19.28585</v>
      </c>
      <c r="FS19" s="17">
        <v>-0.58584999999999998</v>
      </c>
      <c r="FT19" s="17">
        <v>19.7</v>
      </c>
      <c r="FU19" s="17">
        <v>19.317070000000001</v>
      </c>
      <c r="FV19" s="17">
        <v>19.317070000000001</v>
      </c>
      <c r="FW19" s="17">
        <v>0.38292999999999999</v>
      </c>
      <c r="FX19" s="17">
        <v>91.8</v>
      </c>
      <c r="FY19" s="17">
        <v>87.657560000000004</v>
      </c>
      <c r="FZ19" s="17">
        <v>87.657560000000004</v>
      </c>
      <c r="GA19" s="17">
        <v>4.1424399999999997</v>
      </c>
      <c r="GB19" s="17"/>
      <c r="GC19" s="17"/>
      <c r="GD19" s="17"/>
      <c r="GE19" s="17">
        <v>0</v>
      </c>
      <c r="GF19" s="17">
        <v>121.1</v>
      </c>
      <c r="GG19" s="17">
        <v>136.06837999999999</v>
      </c>
      <c r="GH19" s="17">
        <v>136.06837999999999</v>
      </c>
      <c r="GI19" s="17">
        <v>-14.96838</v>
      </c>
      <c r="GJ19" s="17">
        <v>75.099999999999994</v>
      </c>
      <c r="GK19" s="17">
        <v>68.034189999999995</v>
      </c>
      <c r="GL19" s="17">
        <v>68.034189999999995</v>
      </c>
      <c r="GM19" s="17">
        <v>7.0658099999999999</v>
      </c>
      <c r="GN19" s="17">
        <v>109.6</v>
      </c>
      <c r="GO19" s="17">
        <v>110.91316999999999</v>
      </c>
      <c r="GP19" s="17">
        <v>110.91316999999999</v>
      </c>
      <c r="GQ19" s="17">
        <v>-1.3131699999999999</v>
      </c>
      <c r="GR19" s="17">
        <v>8.3000000000000007</v>
      </c>
      <c r="GS19" s="17">
        <v>9.09</v>
      </c>
      <c r="GT19" s="17">
        <v>9.09</v>
      </c>
      <c r="GU19" s="17">
        <v>-0.79</v>
      </c>
      <c r="GV19" s="17">
        <v>3.6</v>
      </c>
      <c r="GW19" s="17">
        <v>9.9490999999999996</v>
      </c>
      <c r="GX19" s="17">
        <v>9.9490999999999996</v>
      </c>
      <c r="GY19" s="17">
        <v>-6.3491</v>
      </c>
      <c r="GZ19" s="17">
        <v>39.4</v>
      </c>
      <c r="HA19" s="17">
        <v>47.26634</v>
      </c>
      <c r="HB19" s="17">
        <v>47.26634</v>
      </c>
      <c r="HC19" s="17">
        <v>-7.8663400000000001</v>
      </c>
      <c r="HD19" s="17"/>
      <c r="HE19" s="17"/>
      <c r="HF19" s="17"/>
      <c r="HG19" s="17">
        <v>0</v>
      </c>
      <c r="HH19" s="17">
        <v>3.8</v>
      </c>
      <c r="HI19" s="17">
        <v>4.0998900000000003</v>
      </c>
      <c r="HJ19" s="17">
        <v>4.0998900000000003</v>
      </c>
      <c r="HK19" s="17">
        <v>-0.29988999999999999</v>
      </c>
      <c r="HL19" s="17">
        <v>27.3</v>
      </c>
      <c r="HM19" s="17">
        <v>33.323279999999997</v>
      </c>
      <c r="HN19" s="17">
        <v>33.323279999999997</v>
      </c>
      <c r="HO19" s="17">
        <v>-6.0232799999999997</v>
      </c>
      <c r="HP19" s="17">
        <v>169.5</v>
      </c>
      <c r="HQ19" s="17">
        <v>171.54185000000001</v>
      </c>
      <c r="HR19" s="17">
        <v>171.54185000000001</v>
      </c>
      <c r="HS19" s="17">
        <v>-2.0418500000000002</v>
      </c>
      <c r="HT19" s="17"/>
      <c r="HU19" s="17"/>
      <c r="HV19" s="17"/>
      <c r="HW19" s="17">
        <v>0</v>
      </c>
      <c r="HX19" s="17"/>
      <c r="HY19" s="17"/>
      <c r="HZ19" s="17"/>
      <c r="IA19" s="17">
        <v>0</v>
      </c>
      <c r="IB19" s="17">
        <v>30.3</v>
      </c>
      <c r="IC19" s="17">
        <v>23.03716</v>
      </c>
      <c r="ID19" s="17">
        <v>47.67127</v>
      </c>
      <c r="IE19" s="17">
        <v>-17.371269999999999</v>
      </c>
      <c r="IF19" s="17"/>
      <c r="IG19" s="17"/>
      <c r="IH19" s="17"/>
      <c r="II19" s="17">
        <v>0</v>
      </c>
      <c r="IJ19" s="17">
        <v>0</v>
      </c>
      <c r="IK19" s="17">
        <v>0</v>
      </c>
      <c r="IL19" s="17"/>
      <c r="IM19" s="17">
        <v>0</v>
      </c>
      <c r="IN19" s="17">
        <v>47.8</v>
      </c>
      <c r="IO19" s="17">
        <v>48.41648</v>
      </c>
      <c r="IP19" s="17">
        <v>0</v>
      </c>
      <c r="IQ19" s="17">
        <v>47.8</v>
      </c>
      <c r="IR19" s="17"/>
      <c r="IS19" s="17"/>
      <c r="IT19" s="17"/>
      <c r="IU19" s="17">
        <v>0</v>
      </c>
      <c r="IV19" s="17"/>
      <c r="IW19" s="17"/>
      <c r="IX19" s="17"/>
      <c r="IY19" s="17">
        <v>0</v>
      </c>
      <c r="IZ19" s="17"/>
      <c r="JA19" s="17"/>
      <c r="JB19" s="17"/>
      <c r="JC19" s="17">
        <v>0</v>
      </c>
      <c r="JD19" s="17">
        <v>86.1</v>
      </c>
      <c r="JE19" s="17">
        <v>88.815600000000003</v>
      </c>
      <c r="JF19" s="17">
        <v>88.815600000000003</v>
      </c>
      <c r="JG19" s="17">
        <v>-2.7155999999999998</v>
      </c>
      <c r="JH19" s="17">
        <v>85.8</v>
      </c>
      <c r="JI19" s="17">
        <v>133.10892999999999</v>
      </c>
      <c r="JJ19" s="17">
        <v>171.34727000000001</v>
      </c>
      <c r="JK19" s="17">
        <v>-85.547269999999997</v>
      </c>
      <c r="JL19" s="17">
        <v>85.7</v>
      </c>
      <c r="JM19" s="17">
        <v>133.10892999999999</v>
      </c>
      <c r="JN19" s="17">
        <v>171.34727000000001</v>
      </c>
      <c r="JO19" s="17">
        <v>-85.647270000000006</v>
      </c>
      <c r="JP19" s="17">
        <v>0</v>
      </c>
      <c r="JQ19" s="17">
        <v>0</v>
      </c>
      <c r="JR19" s="17">
        <v>0</v>
      </c>
      <c r="JS19" s="17">
        <v>0</v>
      </c>
      <c r="JT19" s="17">
        <v>105.6</v>
      </c>
      <c r="JU19" s="17">
        <v>133.10892999999999</v>
      </c>
      <c r="JV19" s="17">
        <v>171.34727000000001</v>
      </c>
      <c r="JW19" s="17">
        <v>-65.74727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116.8</v>
      </c>
      <c r="LI19" s="17">
        <v>107.39400000000001</v>
      </c>
      <c r="LJ19" s="17">
        <v>107.39400000000001</v>
      </c>
      <c r="LK19" s="17">
        <v>9.4060000000000006</v>
      </c>
      <c r="LL19" s="17">
        <v>127.9</v>
      </c>
      <c r="LM19" s="17">
        <v>108.13</v>
      </c>
      <c r="LN19" s="17">
        <v>117.5637</v>
      </c>
      <c r="LO19" s="17">
        <v>10.3363</v>
      </c>
      <c r="LP19" s="17">
        <v>46.4</v>
      </c>
      <c r="LQ19" s="17">
        <v>44.187260000000002</v>
      </c>
      <c r="LR19" s="17">
        <v>44.187260000000002</v>
      </c>
      <c r="LS19" s="17">
        <v>2.2127400000000002</v>
      </c>
      <c r="LT19" s="17">
        <v>76.099999999999994</v>
      </c>
      <c r="LU19" s="17">
        <v>78.567999999999998</v>
      </c>
      <c r="LV19" s="17">
        <v>78.567999999999998</v>
      </c>
      <c r="LW19" s="17">
        <v>-2.468</v>
      </c>
      <c r="LX19" s="17">
        <v>30.1</v>
      </c>
      <c r="LY19" s="17">
        <v>30.097560000000001</v>
      </c>
      <c r="LZ19" s="17">
        <v>30.097560000000001</v>
      </c>
      <c r="MA19" s="17">
        <v>2.4399999999999999E-3</v>
      </c>
      <c r="MB19" s="17"/>
      <c r="MC19" s="17"/>
      <c r="MD19" s="17"/>
      <c r="ME19" s="17">
        <v>0</v>
      </c>
      <c r="MF19" s="17"/>
      <c r="MG19" s="17"/>
      <c r="MH19" s="17"/>
      <c r="MI19" s="17">
        <v>0</v>
      </c>
      <c r="MJ19" s="17"/>
      <c r="MK19" s="17"/>
      <c r="ML19" s="17"/>
      <c r="MM19" s="17">
        <v>0</v>
      </c>
      <c r="MN19" s="17">
        <v>103.7</v>
      </c>
      <c r="MO19" s="17">
        <v>110</v>
      </c>
      <c r="MP19" s="17">
        <v>110</v>
      </c>
      <c r="MQ19" s="17">
        <v>-6.3</v>
      </c>
      <c r="MR19" s="17">
        <v>103.5</v>
      </c>
      <c r="MS19" s="17">
        <v>110</v>
      </c>
      <c r="MT19" s="17">
        <v>110</v>
      </c>
      <c r="MU19" s="17">
        <v>-6.5</v>
      </c>
      <c r="MV19" s="17">
        <v>123.1</v>
      </c>
      <c r="MW19" s="17">
        <v>110</v>
      </c>
      <c r="MX19" s="17">
        <v>110</v>
      </c>
      <c r="MY19" s="17">
        <v>13.1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56.7</v>
      </c>
      <c r="OG19" s="17">
        <v>72.3</v>
      </c>
      <c r="OH19" s="17">
        <v>68.587999999999994</v>
      </c>
      <c r="OI19" s="17">
        <v>-11.888</v>
      </c>
      <c r="OJ19" s="17">
        <v>0</v>
      </c>
      <c r="OK19" s="17">
        <v>0</v>
      </c>
      <c r="OL19" s="17">
        <v>0</v>
      </c>
      <c r="OM19" s="17">
        <v>0</v>
      </c>
      <c r="ON19" s="17">
        <v>9.4</v>
      </c>
      <c r="OO19" s="17">
        <v>12.295999999999999</v>
      </c>
      <c r="OP19" s="17">
        <v>12.295999999999999</v>
      </c>
      <c r="OQ19" s="17">
        <v>-2.8959999999999999</v>
      </c>
      <c r="OR19" s="17">
        <v>0</v>
      </c>
      <c r="OS19" s="17">
        <v>0</v>
      </c>
      <c r="OT19" s="17">
        <v>0</v>
      </c>
      <c r="OU19" s="17">
        <v>0</v>
      </c>
      <c r="OV19" s="17">
        <v>20.051939999999998</v>
      </c>
      <c r="OW19" s="17">
        <v>17.560980000000001</v>
      </c>
      <c r="OX19" s="17">
        <v>17.560980000000001</v>
      </c>
      <c r="OY19" s="17">
        <v>2.4909599999999998</v>
      </c>
      <c r="OZ19" s="17">
        <v>10</v>
      </c>
      <c r="PA19" s="17">
        <v>9.9830000000000005</v>
      </c>
      <c r="PB19" s="17">
        <v>9.9830000000000005</v>
      </c>
      <c r="PC19" s="17">
        <v>1.7000000000000001E-2</v>
      </c>
      <c r="PD19" s="17">
        <v>5.5</v>
      </c>
      <c r="PE19" s="17">
        <v>5.67</v>
      </c>
      <c r="PF19" s="17">
        <v>5.67</v>
      </c>
      <c r="PG19" s="17">
        <v>-0.17</v>
      </c>
      <c r="PH19" s="17">
        <v>0.8</v>
      </c>
      <c r="PI19" s="17">
        <v>1</v>
      </c>
      <c r="PJ19" s="17">
        <v>1</v>
      </c>
      <c r="PK19" s="17">
        <v>-0.2</v>
      </c>
      <c r="PL19" s="17">
        <v>1.5</v>
      </c>
      <c r="PM19" s="17">
        <v>3.4</v>
      </c>
      <c r="PN19" s="17">
        <v>3.4</v>
      </c>
      <c r="PO19" s="17">
        <v>-1.9</v>
      </c>
      <c r="PP19" s="17">
        <v>4.851</v>
      </c>
      <c r="PQ19" s="17">
        <v>4.7</v>
      </c>
      <c r="PR19" s="17">
        <v>4.7</v>
      </c>
      <c r="PS19" s="17">
        <v>0.151</v>
      </c>
      <c r="PT19" s="17">
        <v>20.3</v>
      </c>
      <c r="PU19" s="17">
        <v>19.5122</v>
      </c>
      <c r="PV19" s="17">
        <v>19.5122</v>
      </c>
      <c r="PW19" s="17">
        <v>0.78779999999999994</v>
      </c>
      <c r="PX19" s="17">
        <v>20</v>
      </c>
      <c r="PY19" s="17">
        <v>19.5122</v>
      </c>
      <c r="PZ19" s="17">
        <v>19.5122</v>
      </c>
      <c r="QA19" s="17">
        <v>0.48780000000000001</v>
      </c>
      <c r="QB19" s="17">
        <v>19</v>
      </c>
      <c r="QC19" s="17">
        <v>18.2439</v>
      </c>
      <c r="QD19" s="17">
        <v>18.2439</v>
      </c>
      <c r="QE19" s="17">
        <v>0.75609999999999999</v>
      </c>
      <c r="QF19" s="17">
        <v>3.6</v>
      </c>
      <c r="QG19" s="17">
        <v>3.5</v>
      </c>
      <c r="QH19" s="17">
        <v>3.5</v>
      </c>
      <c r="QI19" s="17">
        <v>0.1</v>
      </c>
      <c r="QJ19" s="17">
        <v>18.5</v>
      </c>
      <c r="QK19" s="17">
        <v>18.048780000000001</v>
      </c>
      <c r="QL19" s="17">
        <v>18.048780000000001</v>
      </c>
      <c r="QM19" s="17">
        <v>0.45122000000000001</v>
      </c>
      <c r="QN19" s="17">
        <v>0</v>
      </c>
      <c r="QO19" s="17">
        <v>0</v>
      </c>
      <c r="QP19" s="17">
        <v>0</v>
      </c>
      <c r="QQ19" s="17">
        <v>0</v>
      </c>
      <c r="QR19" s="17">
        <v>0</v>
      </c>
      <c r="QS19" s="17">
        <v>0</v>
      </c>
      <c r="QT19" s="17">
        <v>0</v>
      </c>
      <c r="QU19" s="17">
        <v>0</v>
      </c>
      <c r="QV19" s="17">
        <v>19.5</v>
      </c>
      <c r="QW19" s="17">
        <v>14.510999999999999</v>
      </c>
      <c r="QX19" s="17">
        <v>14.510999999999999</v>
      </c>
      <c r="QY19" s="17">
        <v>4.9889999999999999</v>
      </c>
      <c r="QZ19" s="17">
        <v>58.6</v>
      </c>
      <c r="RA19" s="17">
        <v>43.7</v>
      </c>
      <c r="RB19" s="17">
        <v>36.933999999999997</v>
      </c>
      <c r="RC19" s="17">
        <v>21.666</v>
      </c>
      <c r="RD19" s="17">
        <v>4.5</v>
      </c>
      <c r="RE19" s="17">
        <v>4.2</v>
      </c>
      <c r="RF19" s="17">
        <v>4.2</v>
      </c>
      <c r="RG19" s="17">
        <v>0.3</v>
      </c>
      <c r="RH19" s="17">
        <v>0</v>
      </c>
      <c r="RI19" s="17">
        <v>1.2</v>
      </c>
      <c r="RJ19" s="17">
        <v>1.2</v>
      </c>
      <c r="RK19" s="17">
        <v>-1.2</v>
      </c>
      <c r="RL19" s="17">
        <v>2.2000000000000002</v>
      </c>
      <c r="RM19" s="17">
        <v>2.4</v>
      </c>
      <c r="RN19" s="17">
        <v>2.4</v>
      </c>
      <c r="RO19" s="17">
        <v>-0.2</v>
      </c>
      <c r="RP19" s="17">
        <v>3</v>
      </c>
      <c r="RQ19" s="17">
        <v>2.8</v>
      </c>
      <c r="RR19" s="17">
        <v>2.8</v>
      </c>
      <c r="RS19" s="17">
        <v>0.2</v>
      </c>
      <c r="RT19" s="17">
        <v>0</v>
      </c>
      <c r="RU19" s="17">
        <v>0</v>
      </c>
      <c r="RV19" s="17">
        <v>0</v>
      </c>
      <c r="RW19" s="17">
        <v>0</v>
      </c>
      <c r="RX19" s="17">
        <v>2.2000000000000002</v>
      </c>
      <c r="RY19" s="17">
        <v>2.7</v>
      </c>
      <c r="RZ19" s="17">
        <v>2.7</v>
      </c>
      <c r="SA19" s="17">
        <v>-0.5</v>
      </c>
      <c r="SB19" s="17">
        <v>10.199999999999999</v>
      </c>
      <c r="SC19" s="17">
        <v>5.3546699999999996</v>
      </c>
      <c r="SD19" s="17">
        <v>11.08052</v>
      </c>
      <c r="SE19" s="17">
        <v>-0.88051999999999997</v>
      </c>
      <c r="SF19" s="17"/>
      <c r="SG19" s="17">
        <v>2</v>
      </c>
      <c r="SH19" s="17">
        <v>2</v>
      </c>
      <c r="SI19" s="17">
        <v>-2</v>
      </c>
      <c r="SJ19" s="17"/>
      <c r="SK19" s="17"/>
      <c r="SL19" s="17">
        <v>0.7</v>
      </c>
      <c r="SM19" s="17">
        <v>-0.7</v>
      </c>
      <c r="SN19" s="17">
        <v>13.1</v>
      </c>
      <c r="SO19" s="17">
        <v>13.073169999999999</v>
      </c>
      <c r="SP19" s="17">
        <v>13.073169999999999</v>
      </c>
      <c r="SQ19" s="17">
        <v>2.683E-2</v>
      </c>
      <c r="SR19" s="17">
        <v>6.1</v>
      </c>
      <c r="SS19" s="17">
        <v>7.2</v>
      </c>
      <c r="ST19" s="17">
        <v>7.2</v>
      </c>
      <c r="SU19" s="17">
        <v>-1.1000000000000001</v>
      </c>
      <c r="SV19" s="17">
        <v>8.6999999999999993</v>
      </c>
      <c r="SW19" s="17">
        <v>10</v>
      </c>
      <c r="SX19" s="17">
        <v>10</v>
      </c>
      <c r="SY19" s="17">
        <v>-1.3</v>
      </c>
      <c r="SZ19" s="17">
        <v>11.9</v>
      </c>
      <c r="TA19" s="17">
        <v>12.682930000000001</v>
      </c>
      <c r="TB19" s="17">
        <v>12.682930000000001</v>
      </c>
      <c r="TC19" s="17">
        <v>-0.78293000000000001</v>
      </c>
      <c r="TD19" s="17">
        <v>20</v>
      </c>
      <c r="TE19" s="17">
        <v>19.317070000000001</v>
      </c>
      <c r="TF19" s="17">
        <v>19.317070000000001</v>
      </c>
      <c r="TG19" s="17">
        <v>0.68293000000000004</v>
      </c>
      <c r="TH19" s="17">
        <v>7.2</v>
      </c>
      <c r="TI19" s="17">
        <v>11.7</v>
      </c>
      <c r="TJ19" s="17">
        <v>14.222</v>
      </c>
      <c r="TK19" s="17">
        <v>-7.0220000000000002</v>
      </c>
      <c r="TL19" s="17">
        <v>15.5</v>
      </c>
      <c r="TM19" s="17">
        <v>23.603999999999999</v>
      </c>
      <c r="TN19" s="17">
        <v>23.603999999999999</v>
      </c>
      <c r="TO19" s="17">
        <v>-8.1039999999999992</v>
      </c>
      <c r="TP19" s="17">
        <v>0</v>
      </c>
      <c r="TQ19" s="17">
        <v>0</v>
      </c>
      <c r="TR19" s="17">
        <v>0</v>
      </c>
      <c r="TS19" s="17">
        <v>0</v>
      </c>
      <c r="TT19" s="17">
        <v>61.1</v>
      </c>
      <c r="TU19" s="17">
        <v>68.8</v>
      </c>
      <c r="TV19" s="17">
        <v>19.670000000000002</v>
      </c>
      <c r="TW19" s="17">
        <v>41.43</v>
      </c>
      <c r="TX19" s="17">
        <v>67.099999999999994</v>
      </c>
      <c r="TY19" s="17">
        <v>73.5</v>
      </c>
      <c r="TZ19" s="17">
        <v>17.350000000000001</v>
      </c>
      <c r="UA19" s="17">
        <v>49.75</v>
      </c>
      <c r="UB19" s="17">
        <v>10.7</v>
      </c>
      <c r="UC19" s="17">
        <v>1.51</v>
      </c>
      <c r="UD19" s="17">
        <v>1.51</v>
      </c>
      <c r="UE19" s="17">
        <v>9.19</v>
      </c>
      <c r="UF19" s="17">
        <v>3.6</v>
      </c>
      <c r="UG19" s="17">
        <v>1.1499999999999999</v>
      </c>
      <c r="UH19" s="17">
        <v>1.1499999999999999</v>
      </c>
      <c r="UI19" s="17">
        <v>2.4500000000000002</v>
      </c>
      <c r="UJ19" s="17">
        <v>10.9</v>
      </c>
      <c r="UK19" s="17">
        <v>11.707319999999999</v>
      </c>
      <c r="UL19" s="17">
        <v>11.707319999999999</v>
      </c>
      <c r="UM19" s="17">
        <v>-0.80732000000000004</v>
      </c>
      <c r="UN19" s="17">
        <v>4.5</v>
      </c>
      <c r="UO19" s="17">
        <v>4</v>
      </c>
      <c r="UP19" s="17">
        <v>4</v>
      </c>
      <c r="UQ19" s="17">
        <v>0.5</v>
      </c>
      <c r="UR19" s="17">
        <v>7.1</v>
      </c>
      <c r="US19" s="17">
        <v>4.5999999999999996</v>
      </c>
      <c r="UT19" s="17">
        <v>4.5999999999999996</v>
      </c>
      <c r="UU19" s="17">
        <v>2.5</v>
      </c>
      <c r="UV19" s="17">
        <v>12</v>
      </c>
      <c r="UW19" s="17">
        <v>12.682930000000001</v>
      </c>
      <c r="UX19" s="17">
        <v>12.682930000000001</v>
      </c>
      <c r="UY19" s="17">
        <v>-0.68293000000000004</v>
      </c>
      <c r="UZ19" s="17">
        <v>12.6</v>
      </c>
      <c r="VA19" s="17">
        <v>12.682930000000001</v>
      </c>
      <c r="VB19" s="17">
        <v>12.682930000000001</v>
      </c>
      <c r="VC19" s="17">
        <v>-8.2930000000000004E-2</v>
      </c>
      <c r="VD19" s="17">
        <v>13</v>
      </c>
      <c r="VE19" s="17">
        <v>11.707319999999999</v>
      </c>
      <c r="VF19" s="17">
        <v>11.707319999999999</v>
      </c>
      <c r="VG19" s="17">
        <v>1.2926800000000001</v>
      </c>
      <c r="VH19" s="17">
        <v>4.2</v>
      </c>
      <c r="VI19" s="17">
        <v>7.9240000000000004</v>
      </c>
      <c r="VJ19" s="17">
        <v>7.9240000000000004</v>
      </c>
      <c r="VK19" s="17">
        <v>-3.7240000000000002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72.7</v>
      </c>
      <c r="WC19" s="17">
        <v>49.1</v>
      </c>
      <c r="WD19" s="17">
        <v>30</v>
      </c>
      <c r="WE19" s="17">
        <v>42.7</v>
      </c>
      <c r="WF19" s="17">
        <v>73.7</v>
      </c>
      <c r="WG19" s="17">
        <v>46.5</v>
      </c>
      <c r="WH19" s="17">
        <v>21</v>
      </c>
      <c r="WI19" s="17">
        <v>52.7</v>
      </c>
      <c r="WJ19" s="17">
        <v>0</v>
      </c>
      <c r="WK19" s="17">
        <v>0</v>
      </c>
      <c r="WL19" s="17">
        <v>0</v>
      </c>
      <c r="WM19" s="17">
        <v>0</v>
      </c>
      <c r="WN19" s="17">
        <v>0</v>
      </c>
      <c r="WO19" s="17">
        <v>0</v>
      </c>
      <c r="WP19" s="17">
        <v>0</v>
      </c>
      <c r="WQ19" s="17">
        <v>0</v>
      </c>
      <c r="WR19" s="17">
        <v>9.5</v>
      </c>
      <c r="WS19" s="17">
        <v>9.6</v>
      </c>
      <c r="WT19" s="17">
        <v>9.6</v>
      </c>
      <c r="WU19" s="17">
        <v>-0.1</v>
      </c>
      <c r="WV19" s="17">
        <v>20</v>
      </c>
      <c r="WW19" s="17">
        <v>19.317070000000001</v>
      </c>
      <c r="WX19" s="17">
        <v>19.317070000000001</v>
      </c>
      <c r="WY19" s="17">
        <v>0.68293000000000004</v>
      </c>
      <c r="WZ19" s="17">
        <v>8.9</v>
      </c>
      <c r="XA19" s="17">
        <v>10.7</v>
      </c>
      <c r="XB19" s="17">
        <v>10.7</v>
      </c>
      <c r="XC19" s="17">
        <v>-1.8</v>
      </c>
      <c r="XD19" s="17">
        <v>34.1</v>
      </c>
      <c r="XE19" s="17">
        <v>34.615380000000002</v>
      </c>
      <c r="XF19" s="17">
        <v>45</v>
      </c>
      <c r="XG19" s="17">
        <v>-10.9</v>
      </c>
      <c r="XH19" s="17">
        <v>18.100000000000001</v>
      </c>
      <c r="XI19" s="17">
        <v>15.38462</v>
      </c>
      <c r="XJ19" s="17">
        <v>20</v>
      </c>
      <c r="XK19" s="17">
        <v>-1.9</v>
      </c>
      <c r="XL19" s="17"/>
      <c r="XM19" s="17"/>
      <c r="XN19" s="17"/>
      <c r="XO19" s="17">
        <v>0</v>
      </c>
      <c r="XP19" s="17"/>
      <c r="XQ19" s="17"/>
      <c r="XR19" s="17"/>
      <c r="XS19" s="17">
        <v>0</v>
      </c>
      <c r="XT19" s="17">
        <v>16</v>
      </c>
      <c r="XU19" s="17">
        <v>16.5</v>
      </c>
      <c r="XV19" s="17">
        <v>14</v>
      </c>
      <c r="XW19" s="17">
        <v>2</v>
      </c>
      <c r="XX19" s="17"/>
      <c r="XY19" s="17"/>
      <c r="XZ19" s="17"/>
      <c r="YA19" s="17">
        <v>0</v>
      </c>
      <c r="YB19" s="17"/>
      <c r="YC19" s="17"/>
      <c r="YD19" s="17"/>
      <c r="YE19" s="17">
        <v>0</v>
      </c>
    </row>
    <row r="20" spans="1:655" ht="24" customHeight="1" x14ac:dyDescent="0.35">
      <c r="A20" s="1"/>
      <c r="B20" s="16" t="s">
        <v>53</v>
      </c>
      <c r="C20" s="16" t="s">
        <v>838</v>
      </c>
      <c r="D20" s="17">
        <v>104.4</v>
      </c>
      <c r="E20" s="17">
        <v>100</v>
      </c>
      <c r="F20" s="17">
        <v>100</v>
      </c>
      <c r="G20" s="17">
        <v>4.4000000000000004</v>
      </c>
      <c r="H20" s="17">
        <v>603.20000000000005</v>
      </c>
      <c r="I20" s="17">
        <v>597.06966999999997</v>
      </c>
      <c r="J20" s="17">
        <v>597.06966999999997</v>
      </c>
      <c r="K20" s="17">
        <v>6.1303299999999998</v>
      </c>
      <c r="L20" s="17">
        <v>202.2</v>
      </c>
      <c r="M20" s="17">
        <v>195.18487999999999</v>
      </c>
      <c r="N20" s="17">
        <v>195.18487999999999</v>
      </c>
      <c r="O20" s="17">
        <v>7.0151199999999996</v>
      </c>
      <c r="P20" s="17">
        <v>0</v>
      </c>
      <c r="Q20" s="17">
        <v>0</v>
      </c>
      <c r="R20" s="17">
        <v>0</v>
      </c>
      <c r="S20" s="17">
        <v>0</v>
      </c>
      <c r="T20" s="17">
        <v>0</v>
      </c>
      <c r="U20" s="17">
        <v>0</v>
      </c>
      <c r="V20" s="17">
        <v>0</v>
      </c>
      <c r="W20" s="17">
        <v>0</v>
      </c>
      <c r="X20" s="17">
        <v>90.3</v>
      </c>
      <c r="Y20" s="17">
        <v>92.226339999999993</v>
      </c>
      <c r="Z20" s="17">
        <v>79.859319999999997</v>
      </c>
      <c r="AA20" s="17">
        <v>10.44068</v>
      </c>
      <c r="AB20" s="17">
        <v>212.6</v>
      </c>
      <c r="AC20" s="17">
        <v>220</v>
      </c>
      <c r="AD20" s="17">
        <v>220</v>
      </c>
      <c r="AE20" s="17">
        <v>-7.4</v>
      </c>
      <c r="AF20" s="17"/>
      <c r="AG20" s="17"/>
      <c r="AH20" s="17"/>
      <c r="AI20" s="17">
        <v>0</v>
      </c>
      <c r="AJ20" s="17"/>
      <c r="AK20" s="17"/>
      <c r="AL20" s="17"/>
      <c r="AM20" s="17">
        <v>0</v>
      </c>
      <c r="AN20" s="17">
        <v>121</v>
      </c>
      <c r="AO20" s="17">
        <v>116.66667</v>
      </c>
      <c r="AP20" s="17">
        <v>116.66667</v>
      </c>
      <c r="AQ20" s="17">
        <v>4.3333300000000001</v>
      </c>
      <c r="AR20" s="17">
        <v>122.3</v>
      </c>
      <c r="AS20" s="17">
        <v>116.66667</v>
      </c>
      <c r="AT20" s="17">
        <v>116.66667</v>
      </c>
      <c r="AU20" s="17">
        <v>5.6333299999999999</v>
      </c>
      <c r="AV20" s="17">
        <v>121.7</v>
      </c>
      <c r="AW20" s="17">
        <v>116.66667</v>
      </c>
      <c r="AX20" s="17">
        <v>116.66667</v>
      </c>
      <c r="AY20" s="17">
        <v>5.0333300000000003</v>
      </c>
      <c r="AZ20" s="17">
        <v>231.2</v>
      </c>
      <c r="BA20" s="17">
        <v>175</v>
      </c>
      <c r="BB20" s="17">
        <v>175</v>
      </c>
      <c r="BC20" s="17">
        <v>56.2</v>
      </c>
      <c r="BD20" s="17">
        <v>208.1</v>
      </c>
      <c r="BE20" s="17">
        <v>204.87801999999999</v>
      </c>
      <c r="BF20" s="17">
        <v>204.87801999999999</v>
      </c>
      <c r="BG20" s="17">
        <v>3.2219799999999998</v>
      </c>
      <c r="BH20" s="17">
        <v>109.8</v>
      </c>
      <c r="BI20" s="17">
        <v>102.43901</v>
      </c>
      <c r="BJ20" s="17">
        <v>102.43901</v>
      </c>
      <c r="BK20" s="17">
        <v>7.3609900000000001</v>
      </c>
      <c r="BL20" s="17">
        <v>557</v>
      </c>
      <c r="BM20" s="17">
        <v>568.29854</v>
      </c>
      <c r="BN20" s="17">
        <v>568.29854</v>
      </c>
      <c r="BO20" s="17">
        <v>-11.298539999999999</v>
      </c>
      <c r="BP20" s="17">
        <v>10.4</v>
      </c>
      <c r="BQ20" s="17">
        <v>5.4891500000000004</v>
      </c>
      <c r="BR20" s="17">
        <v>5.4891500000000004</v>
      </c>
      <c r="BS20" s="17">
        <v>4.9108499999999999</v>
      </c>
      <c r="BT20" s="17"/>
      <c r="BU20" s="17"/>
      <c r="BV20" s="17"/>
      <c r="BW20" s="17">
        <v>0</v>
      </c>
      <c r="BX20" s="17"/>
      <c r="BY20" s="17"/>
      <c r="BZ20" s="17"/>
      <c r="CA20" s="17">
        <v>0</v>
      </c>
      <c r="CB20" s="17"/>
      <c r="CC20" s="17"/>
      <c r="CD20" s="17"/>
      <c r="CE20" s="17">
        <v>0</v>
      </c>
      <c r="CF20" s="17"/>
      <c r="CG20" s="17"/>
      <c r="CH20" s="17"/>
      <c r="CI20" s="17">
        <v>0</v>
      </c>
      <c r="CJ20" s="17">
        <v>166.1</v>
      </c>
      <c r="CK20" s="17">
        <v>164.70732000000001</v>
      </c>
      <c r="CL20" s="17">
        <v>164.70732000000001</v>
      </c>
      <c r="CM20" s="17">
        <v>1.3926799999999999</v>
      </c>
      <c r="CN20" s="17">
        <v>7.5</v>
      </c>
      <c r="CO20" s="17">
        <v>5.1346499999999997</v>
      </c>
      <c r="CP20" s="17">
        <v>5.1346499999999997</v>
      </c>
      <c r="CQ20" s="17">
        <v>2.3653499999999998</v>
      </c>
      <c r="CR20" s="17">
        <v>5.3</v>
      </c>
      <c r="CS20" s="17">
        <v>2.8184800000000001</v>
      </c>
      <c r="CT20" s="17">
        <v>2.8184800000000001</v>
      </c>
      <c r="CU20" s="17">
        <v>2.4815200000000002</v>
      </c>
      <c r="CV20" s="17"/>
      <c r="CW20" s="17"/>
      <c r="CX20" s="17"/>
      <c r="CY20" s="17">
        <v>0</v>
      </c>
      <c r="CZ20" s="17">
        <v>6.7</v>
      </c>
      <c r="DA20" s="17">
        <v>6.8787000000000003</v>
      </c>
      <c r="DB20" s="17">
        <v>6.8787000000000003</v>
      </c>
      <c r="DC20" s="17">
        <v>-0.1787</v>
      </c>
      <c r="DD20" s="17">
        <v>10.6</v>
      </c>
      <c r="DE20" s="17">
        <v>12.77125</v>
      </c>
      <c r="DF20" s="17">
        <v>12.77125</v>
      </c>
      <c r="DG20" s="17">
        <v>-2.1712500000000001</v>
      </c>
      <c r="DH20" s="17">
        <v>70.5</v>
      </c>
      <c r="DI20" s="17">
        <v>69.944119999999998</v>
      </c>
      <c r="DJ20" s="17">
        <v>69.944119999999998</v>
      </c>
      <c r="DK20" s="17">
        <v>0.55588000000000004</v>
      </c>
      <c r="DL20" s="17"/>
      <c r="DM20" s="17"/>
      <c r="DN20" s="17"/>
      <c r="DO20" s="17">
        <v>0</v>
      </c>
      <c r="DP20" s="17"/>
      <c r="DQ20" s="17"/>
      <c r="DR20" s="17"/>
      <c r="DS20" s="17">
        <v>0</v>
      </c>
      <c r="DT20" s="17"/>
      <c r="DU20" s="17"/>
      <c r="DV20" s="17"/>
      <c r="DW20" s="17">
        <v>0</v>
      </c>
      <c r="DX20" s="17"/>
      <c r="DY20" s="17"/>
      <c r="DZ20" s="17"/>
      <c r="EA20" s="17">
        <v>0</v>
      </c>
      <c r="EB20" s="17">
        <v>110.7</v>
      </c>
      <c r="EC20" s="17">
        <v>112.90537</v>
      </c>
      <c r="ED20" s="17">
        <v>112.90537</v>
      </c>
      <c r="EE20" s="17">
        <v>-2.2053699999999998</v>
      </c>
      <c r="EF20" s="17">
        <v>214.3</v>
      </c>
      <c r="EG20" s="17">
        <v>218.56488999999999</v>
      </c>
      <c r="EH20" s="17">
        <v>221.30108000000001</v>
      </c>
      <c r="EI20" s="17">
        <v>-7.00108</v>
      </c>
      <c r="EJ20" s="17"/>
      <c r="EK20" s="17"/>
      <c r="EL20" s="17"/>
      <c r="EM20" s="17">
        <v>0</v>
      </c>
      <c r="EN20" s="17"/>
      <c r="EO20" s="17"/>
      <c r="EP20" s="17"/>
      <c r="EQ20" s="17">
        <v>0</v>
      </c>
      <c r="ER20" s="17"/>
      <c r="ES20" s="17"/>
      <c r="ET20" s="17"/>
      <c r="EU20" s="17">
        <v>0</v>
      </c>
      <c r="EV20" s="17">
        <v>6.5</v>
      </c>
      <c r="EW20" s="17">
        <v>6.39</v>
      </c>
      <c r="EX20" s="17">
        <v>6.39</v>
      </c>
      <c r="EY20" s="17">
        <v>0.11</v>
      </c>
      <c r="EZ20" s="17">
        <v>232.3</v>
      </c>
      <c r="FA20" s="17">
        <v>229.30732</v>
      </c>
      <c r="FB20" s="17">
        <v>229.30732</v>
      </c>
      <c r="FC20" s="17">
        <v>2.99268</v>
      </c>
      <c r="FD20" s="17">
        <v>64.400000000000006</v>
      </c>
      <c r="FE20" s="17">
        <v>63.06664</v>
      </c>
      <c r="FF20" s="17">
        <v>63.06664</v>
      </c>
      <c r="FG20" s="17">
        <v>1.3333600000000001</v>
      </c>
      <c r="FH20" s="17">
        <v>52.2</v>
      </c>
      <c r="FI20" s="17">
        <v>46.153849999999998</v>
      </c>
      <c r="FJ20" s="17">
        <v>46.153849999999998</v>
      </c>
      <c r="FK20" s="17">
        <v>6.0461499999999999</v>
      </c>
      <c r="FL20" s="17">
        <v>36.700000000000003</v>
      </c>
      <c r="FM20" s="17">
        <v>32.040660000000003</v>
      </c>
      <c r="FN20" s="17">
        <v>32.040660000000003</v>
      </c>
      <c r="FO20" s="17">
        <v>4.6593400000000003</v>
      </c>
      <c r="FP20" s="17">
        <v>9.4</v>
      </c>
      <c r="FQ20" s="17">
        <v>19.28585</v>
      </c>
      <c r="FR20" s="17">
        <v>19.28585</v>
      </c>
      <c r="FS20" s="17">
        <v>-9.8858499999999996</v>
      </c>
      <c r="FT20" s="17">
        <v>19.7</v>
      </c>
      <c r="FU20" s="17">
        <v>19.317070000000001</v>
      </c>
      <c r="FV20" s="17">
        <v>19.317070000000001</v>
      </c>
      <c r="FW20" s="17">
        <v>0.38292999999999999</v>
      </c>
      <c r="FX20" s="17">
        <v>92.5</v>
      </c>
      <c r="FY20" s="17">
        <v>87.657560000000004</v>
      </c>
      <c r="FZ20" s="17">
        <v>87.657560000000004</v>
      </c>
      <c r="GA20" s="17">
        <v>4.8424399999999999</v>
      </c>
      <c r="GB20" s="17"/>
      <c r="GC20" s="17"/>
      <c r="GD20" s="17"/>
      <c r="GE20" s="17">
        <v>0</v>
      </c>
      <c r="GF20" s="17">
        <v>123.5</v>
      </c>
      <c r="GG20" s="17">
        <v>136.06837999999999</v>
      </c>
      <c r="GH20" s="17">
        <v>136.06837999999999</v>
      </c>
      <c r="GI20" s="17">
        <v>-12.568379999999999</v>
      </c>
      <c r="GJ20" s="17">
        <v>74.3</v>
      </c>
      <c r="GK20" s="17">
        <v>68.034189999999995</v>
      </c>
      <c r="GL20" s="17">
        <v>68.034189999999995</v>
      </c>
      <c r="GM20" s="17">
        <v>6.2658100000000001</v>
      </c>
      <c r="GN20" s="17">
        <v>108.5</v>
      </c>
      <c r="GO20" s="17">
        <v>110.91316999999999</v>
      </c>
      <c r="GP20" s="17">
        <v>110.91316999999999</v>
      </c>
      <c r="GQ20" s="17">
        <v>-2.41317</v>
      </c>
      <c r="GR20" s="17">
        <v>8.1999999999999993</v>
      </c>
      <c r="GS20" s="17">
        <v>9.09</v>
      </c>
      <c r="GT20" s="17">
        <v>9.09</v>
      </c>
      <c r="GU20" s="17">
        <v>-0.89</v>
      </c>
      <c r="GV20" s="17">
        <v>3.6</v>
      </c>
      <c r="GW20" s="17">
        <v>9.9490999999999996</v>
      </c>
      <c r="GX20" s="17">
        <v>9.9490999999999996</v>
      </c>
      <c r="GY20" s="17">
        <v>-6.3491</v>
      </c>
      <c r="GZ20" s="17">
        <v>40</v>
      </c>
      <c r="HA20" s="17">
        <v>47.26634</v>
      </c>
      <c r="HB20" s="17">
        <v>47.26634</v>
      </c>
      <c r="HC20" s="17">
        <v>-7.2663399999999996</v>
      </c>
      <c r="HD20" s="17"/>
      <c r="HE20" s="17"/>
      <c r="HF20" s="17"/>
      <c r="HG20" s="17">
        <v>0</v>
      </c>
      <c r="HH20" s="17">
        <v>3.8</v>
      </c>
      <c r="HI20" s="17">
        <v>4.0998900000000003</v>
      </c>
      <c r="HJ20" s="17">
        <v>4.0998900000000003</v>
      </c>
      <c r="HK20" s="17">
        <v>-0.29988999999999999</v>
      </c>
      <c r="HL20" s="17">
        <v>28</v>
      </c>
      <c r="HM20" s="17">
        <v>33.323279999999997</v>
      </c>
      <c r="HN20" s="17">
        <v>33.323279999999997</v>
      </c>
      <c r="HO20" s="17">
        <v>-5.3232799999999996</v>
      </c>
      <c r="HP20" s="17">
        <v>170.8</v>
      </c>
      <c r="HQ20" s="17">
        <v>171.54185000000001</v>
      </c>
      <c r="HR20" s="17">
        <v>171.54185000000001</v>
      </c>
      <c r="HS20" s="17">
        <v>-0.74185000000000001</v>
      </c>
      <c r="HT20" s="17"/>
      <c r="HU20" s="17"/>
      <c r="HV20" s="17"/>
      <c r="HW20" s="17">
        <v>0</v>
      </c>
      <c r="HX20" s="17"/>
      <c r="HY20" s="17"/>
      <c r="HZ20" s="17"/>
      <c r="IA20" s="17">
        <v>0</v>
      </c>
      <c r="IB20" s="17">
        <v>31</v>
      </c>
      <c r="IC20" s="17">
        <v>24.94434</v>
      </c>
      <c r="ID20" s="17">
        <v>47.67127</v>
      </c>
      <c r="IE20" s="17">
        <v>-16.67127</v>
      </c>
      <c r="IF20" s="17"/>
      <c r="IG20" s="17"/>
      <c r="IH20" s="17"/>
      <c r="II20" s="17">
        <v>0</v>
      </c>
      <c r="IJ20" s="17">
        <v>0</v>
      </c>
      <c r="IK20" s="17">
        <v>0</v>
      </c>
      <c r="IL20" s="17"/>
      <c r="IM20" s="17">
        <v>0</v>
      </c>
      <c r="IN20" s="17">
        <v>47.9</v>
      </c>
      <c r="IO20" s="17">
        <v>48.41648</v>
      </c>
      <c r="IP20" s="17">
        <v>0</v>
      </c>
      <c r="IQ20" s="17">
        <v>47.9</v>
      </c>
      <c r="IR20" s="17"/>
      <c r="IS20" s="17"/>
      <c r="IT20" s="17"/>
      <c r="IU20" s="17">
        <v>0</v>
      </c>
      <c r="IV20" s="17"/>
      <c r="IW20" s="17"/>
      <c r="IX20" s="17"/>
      <c r="IY20" s="17">
        <v>0</v>
      </c>
      <c r="IZ20" s="17"/>
      <c r="JA20" s="17"/>
      <c r="JB20" s="17"/>
      <c r="JC20" s="17">
        <v>0</v>
      </c>
      <c r="JD20" s="17">
        <v>87</v>
      </c>
      <c r="JE20" s="17">
        <v>88.815600000000003</v>
      </c>
      <c r="JF20" s="17">
        <v>88.815600000000003</v>
      </c>
      <c r="JG20" s="17">
        <v>-1.8156000000000001</v>
      </c>
      <c r="JH20" s="17">
        <v>100.1</v>
      </c>
      <c r="JI20" s="17">
        <v>147.50388000000001</v>
      </c>
      <c r="JJ20" s="17">
        <v>171.34727000000001</v>
      </c>
      <c r="JK20" s="17">
        <v>-71.24727</v>
      </c>
      <c r="JL20" s="17">
        <v>100</v>
      </c>
      <c r="JM20" s="17">
        <v>147.50388000000001</v>
      </c>
      <c r="JN20" s="17">
        <v>171.34727000000001</v>
      </c>
      <c r="JO20" s="17">
        <v>-71.347269999999995</v>
      </c>
      <c r="JP20" s="17">
        <v>0</v>
      </c>
      <c r="JQ20" s="17">
        <v>0</v>
      </c>
      <c r="JR20" s="17">
        <v>0</v>
      </c>
      <c r="JS20" s="17">
        <v>0</v>
      </c>
      <c r="JT20" s="17">
        <v>115.5</v>
      </c>
      <c r="JU20" s="17">
        <v>147.50388000000001</v>
      </c>
      <c r="JV20" s="17">
        <v>171.34727000000001</v>
      </c>
      <c r="JW20" s="17">
        <v>-55.847270000000002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116.1</v>
      </c>
      <c r="LI20" s="17">
        <v>107.39400000000001</v>
      </c>
      <c r="LJ20" s="17">
        <v>117.54234</v>
      </c>
      <c r="LK20" s="17">
        <v>-1.44234</v>
      </c>
      <c r="LL20" s="17">
        <v>130.1</v>
      </c>
      <c r="LM20" s="17">
        <v>108.13</v>
      </c>
      <c r="LN20" s="17">
        <v>133.67995999999999</v>
      </c>
      <c r="LO20" s="17">
        <v>-3.5799599999999998</v>
      </c>
      <c r="LP20" s="17">
        <v>46.9</v>
      </c>
      <c r="LQ20" s="17">
        <v>44.187260000000002</v>
      </c>
      <c r="LR20" s="17">
        <v>44.187260000000002</v>
      </c>
      <c r="LS20" s="17">
        <v>2.7127400000000002</v>
      </c>
      <c r="LT20" s="17">
        <v>76.3</v>
      </c>
      <c r="LU20" s="17">
        <v>78.567999999999998</v>
      </c>
      <c r="LV20" s="17">
        <v>78.567999999999998</v>
      </c>
      <c r="LW20" s="17">
        <v>-2.2679999999999998</v>
      </c>
      <c r="LX20" s="17">
        <v>30.4</v>
      </c>
      <c r="LY20" s="17">
        <v>30.097560000000001</v>
      </c>
      <c r="LZ20" s="17">
        <v>30.097560000000001</v>
      </c>
      <c r="MA20" s="17">
        <v>0.30243999999999999</v>
      </c>
      <c r="MB20" s="17"/>
      <c r="MC20" s="17"/>
      <c r="MD20" s="17"/>
      <c r="ME20" s="17">
        <v>0</v>
      </c>
      <c r="MF20" s="17"/>
      <c r="MG20" s="17"/>
      <c r="MH20" s="17"/>
      <c r="MI20" s="17">
        <v>0</v>
      </c>
      <c r="MJ20" s="17"/>
      <c r="MK20" s="17"/>
      <c r="ML20" s="17"/>
      <c r="MM20" s="17">
        <v>0</v>
      </c>
      <c r="MN20" s="17">
        <v>102.6</v>
      </c>
      <c r="MO20" s="17">
        <v>110</v>
      </c>
      <c r="MP20" s="17">
        <v>110</v>
      </c>
      <c r="MQ20" s="17">
        <v>-7.4</v>
      </c>
      <c r="MR20" s="17">
        <v>102.4</v>
      </c>
      <c r="MS20" s="17">
        <v>110</v>
      </c>
      <c r="MT20" s="17">
        <v>110</v>
      </c>
      <c r="MU20" s="17">
        <v>-7.6</v>
      </c>
      <c r="MV20" s="17">
        <v>122.4</v>
      </c>
      <c r="MW20" s="17">
        <v>110</v>
      </c>
      <c r="MX20" s="17">
        <v>110</v>
      </c>
      <c r="MY20" s="17">
        <v>12.4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45.6</v>
      </c>
      <c r="OG20" s="17">
        <v>71.3</v>
      </c>
      <c r="OH20" s="17">
        <v>68.588999999999999</v>
      </c>
      <c r="OI20" s="17">
        <v>-22.989000000000001</v>
      </c>
      <c r="OJ20" s="17">
        <v>0</v>
      </c>
      <c r="OK20" s="17">
        <v>0</v>
      </c>
      <c r="OL20" s="17">
        <v>0</v>
      </c>
      <c r="OM20" s="17">
        <v>0</v>
      </c>
      <c r="ON20" s="17">
        <v>9</v>
      </c>
      <c r="OO20" s="17">
        <v>12.494999999999999</v>
      </c>
      <c r="OP20" s="17">
        <v>12.494999999999999</v>
      </c>
      <c r="OQ20" s="17">
        <v>-3.4950000000000001</v>
      </c>
      <c r="OR20" s="17">
        <v>0</v>
      </c>
      <c r="OS20" s="17">
        <v>0</v>
      </c>
      <c r="OT20" s="17">
        <v>0</v>
      </c>
      <c r="OU20" s="17">
        <v>0</v>
      </c>
      <c r="OV20" s="17">
        <v>20.092580000000002</v>
      </c>
      <c r="OW20" s="17">
        <v>17.560980000000001</v>
      </c>
      <c r="OX20" s="17">
        <v>17.560980000000001</v>
      </c>
      <c r="OY20" s="17">
        <v>2.5316000000000001</v>
      </c>
      <c r="OZ20" s="17">
        <v>10</v>
      </c>
      <c r="PA20" s="17">
        <v>9.9830000000000005</v>
      </c>
      <c r="PB20" s="17">
        <v>9.9830000000000005</v>
      </c>
      <c r="PC20" s="17">
        <v>1.7000000000000001E-2</v>
      </c>
      <c r="PD20" s="17">
        <v>5.5</v>
      </c>
      <c r="PE20" s="17">
        <v>5.67</v>
      </c>
      <c r="PF20" s="17">
        <v>5.67</v>
      </c>
      <c r="PG20" s="17">
        <v>-0.17</v>
      </c>
      <c r="PH20" s="17">
        <v>0.8</v>
      </c>
      <c r="PI20" s="17">
        <v>1</v>
      </c>
      <c r="PJ20" s="17">
        <v>1</v>
      </c>
      <c r="PK20" s="17">
        <v>-0.2</v>
      </c>
      <c r="PL20" s="17">
        <v>1.5</v>
      </c>
      <c r="PM20" s="17">
        <v>3.4</v>
      </c>
      <c r="PN20" s="17">
        <v>3.4</v>
      </c>
      <c r="PO20" s="17">
        <v>-1.9</v>
      </c>
      <c r="PP20" s="17">
        <v>4.8019999999999996</v>
      </c>
      <c r="PQ20" s="17">
        <v>4.7</v>
      </c>
      <c r="PR20" s="17">
        <v>4.7</v>
      </c>
      <c r="PS20" s="17">
        <v>0.10199999999999999</v>
      </c>
      <c r="PT20" s="17">
        <v>20.5</v>
      </c>
      <c r="PU20" s="17">
        <v>19.5122</v>
      </c>
      <c r="PV20" s="17">
        <v>19.5122</v>
      </c>
      <c r="PW20" s="17">
        <v>0.98780000000000001</v>
      </c>
      <c r="PX20" s="17">
        <v>20</v>
      </c>
      <c r="PY20" s="17">
        <v>19.5122</v>
      </c>
      <c r="PZ20" s="17">
        <v>19.5122</v>
      </c>
      <c r="QA20" s="17">
        <v>0.48780000000000001</v>
      </c>
      <c r="QB20" s="17">
        <v>19</v>
      </c>
      <c r="QC20" s="17">
        <v>18.2439</v>
      </c>
      <c r="QD20" s="17">
        <v>18.2439</v>
      </c>
      <c r="QE20" s="17">
        <v>0.75609999999999999</v>
      </c>
      <c r="QF20" s="17">
        <v>3.5</v>
      </c>
      <c r="QG20" s="17">
        <v>3.5</v>
      </c>
      <c r="QH20" s="17">
        <v>3.5</v>
      </c>
      <c r="QI20" s="17">
        <v>0</v>
      </c>
      <c r="QJ20" s="17">
        <v>18.5</v>
      </c>
      <c r="QK20" s="17">
        <v>18.048780000000001</v>
      </c>
      <c r="QL20" s="17">
        <v>18.048780000000001</v>
      </c>
      <c r="QM20" s="17">
        <v>0.45122000000000001</v>
      </c>
      <c r="QN20" s="17">
        <v>0.2</v>
      </c>
      <c r="QO20" s="17">
        <v>0</v>
      </c>
      <c r="QP20" s="17">
        <v>0</v>
      </c>
      <c r="QQ20" s="17">
        <v>0.2</v>
      </c>
      <c r="QR20" s="17">
        <v>0.2</v>
      </c>
      <c r="QS20" s="17">
        <v>0</v>
      </c>
      <c r="QT20" s="17">
        <v>0</v>
      </c>
      <c r="QU20" s="17">
        <v>0.2</v>
      </c>
      <c r="QV20" s="17">
        <v>14.5</v>
      </c>
      <c r="QW20" s="17">
        <v>14.552</v>
      </c>
      <c r="QX20" s="17">
        <v>14.552</v>
      </c>
      <c r="QY20" s="17">
        <v>-5.1999999999999998E-2</v>
      </c>
      <c r="QZ20" s="17">
        <v>45.6</v>
      </c>
      <c r="RA20" s="17">
        <v>41.1</v>
      </c>
      <c r="RB20" s="17">
        <v>37.728999999999999</v>
      </c>
      <c r="RC20" s="17">
        <v>7.8710000000000004</v>
      </c>
      <c r="RD20" s="17">
        <v>4.5</v>
      </c>
      <c r="RE20" s="17">
        <v>4.2</v>
      </c>
      <c r="RF20" s="17">
        <v>4.2</v>
      </c>
      <c r="RG20" s="17">
        <v>0.3</v>
      </c>
      <c r="RH20" s="17">
        <v>0</v>
      </c>
      <c r="RI20" s="17">
        <v>1.2</v>
      </c>
      <c r="RJ20" s="17">
        <v>1.2</v>
      </c>
      <c r="RK20" s="17">
        <v>-1.2</v>
      </c>
      <c r="RL20" s="17">
        <v>2.2000000000000002</v>
      </c>
      <c r="RM20" s="17">
        <v>2.4</v>
      </c>
      <c r="RN20" s="17">
        <v>2.4</v>
      </c>
      <c r="RO20" s="17">
        <v>-0.2</v>
      </c>
      <c r="RP20" s="17">
        <v>3</v>
      </c>
      <c r="RQ20" s="17">
        <v>2.8</v>
      </c>
      <c r="RR20" s="17">
        <v>2.8</v>
      </c>
      <c r="RS20" s="17">
        <v>0.2</v>
      </c>
      <c r="RT20" s="17">
        <v>0</v>
      </c>
      <c r="RU20" s="17">
        <v>0</v>
      </c>
      <c r="RV20" s="17">
        <v>0</v>
      </c>
      <c r="RW20" s="17">
        <v>0</v>
      </c>
      <c r="RX20" s="17">
        <v>2.2000000000000002</v>
      </c>
      <c r="RY20" s="17">
        <v>2.7</v>
      </c>
      <c r="RZ20" s="17">
        <v>2.7</v>
      </c>
      <c r="SA20" s="17">
        <v>-0.5</v>
      </c>
      <c r="SB20" s="17">
        <v>10.199999999999999</v>
      </c>
      <c r="SC20" s="17">
        <v>5.7979700000000003</v>
      </c>
      <c r="SD20" s="17">
        <v>11.08052</v>
      </c>
      <c r="SE20" s="17">
        <v>-0.88051999999999997</v>
      </c>
      <c r="SF20" s="17"/>
      <c r="SG20" s="17">
        <v>2</v>
      </c>
      <c r="SH20" s="17">
        <v>2</v>
      </c>
      <c r="SI20" s="17">
        <v>-2</v>
      </c>
      <c r="SJ20" s="17"/>
      <c r="SK20" s="17"/>
      <c r="SL20" s="17">
        <v>0.7</v>
      </c>
      <c r="SM20" s="17">
        <v>-0.7</v>
      </c>
      <c r="SN20" s="17">
        <v>13.2</v>
      </c>
      <c r="SO20" s="17">
        <v>13.073169999999999</v>
      </c>
      <c r="SP20" s="17">
        <v>13.073169999999999</v>
      </c>
      <c r="SQ20" s="17">
        <v>0.12683</v>
      </c>
      <c r="SR20" s="17">
        <v>6.1</v>
      </c>
      <c r="SS20" s="17">
        <v>7.2</v>
      </c>
      <c r="ST20" s="17">
        <v>7.2</v>
      </c>
      <c r="SU20" s="17">
        <v>-1.1000000000000001</v>
      </c>
      <c r="SV20" s="17">
        <v>9</v>
      </c>
      <c r="SW20" s="17">
        <v>10</v>
      </c>
      <c r="SX20" s="17">
        <v>10</v>
      </c>
      <c r="SY20" s="17">
        <v>-1</v>
      </c>
      <c r="SZ20" s="17">
        <v>11.9</v>
      </c>
      <c r="TA20" s="17">
        <v>12.682930000000001</v>
      </c>
      <c r="TB20" s="17">
        <v>12.682930000000001</v>
      </c>
      <c r="TC20" s="17">
        <v>-0.78293000000000001</v>
      </c>
      <c r="TD20" s="17">
        <v>20</v>
      </c>
      <c r="TE20" s="17">
        <v>19.317070000000001</v>
      </c>
      <c r="TF20" s="17">
        <v>19.317070000000001</v>
      </c>
      <c r="TG20" s="17">
        <v>0.68293000000000004</v>
      </c>
      <c r="TH20" s="17">
        <v>9.4</v>
      </c>
      <c r="TI20" s="17">
        <v>11.4</v>
      </c>
      <c r="TJ20" s="17">
        <v>14.083</v>
      </c>
      <c r="TK20" s="17">
        <v>-4.6829999999999998</v>
      </c>
      <c r="TL20" s="17">
        <v>20.8</v>
      </c>
      <c r="TM20" s="17">
        <v>22.22</v>
      </c>
      <c r="TN20" s="17">
        <v>22.22</v>
      </c>
      <c r="TO20" s="17">
        <v>-1.42</v>
      </c>
      <c r="TP20" s="17">
        <v>0</v>
      </c>
      <c r="TQ20" s="17">
        <v>0</v>
      </c>
      <c r="TR20" s="17">
        <v>0</v>
      </c>
      <c r="TS20" s="17">
        <v>0</v>
      </c>
      <c r="TT20" s="17">
        <v>49.8</v>
      </c>
      <c r="TU20" s="17">
        <v>66</v>
      </c>
      <c r="TV20" s="17">
        <v>23.89</v>
      </c>
      <c r="TW20" s="17">
        <v>25.91</v>
      </c>
      <c r="TX20" s="17">
        <v>59.5</v>
      </c>
      <c r="TY20" s="17">
        <v>70.400000000000006</v>
      </c>
      <c r="TZ20" s="17">
        <v>21.76</v>
      </c>
      <c r="UA20" s="17">
        <v>37.74</v>
      </c>
      <c r="UB20" s="17">
        <v>4.3</v>
      </c>
      <c r="UC20" s="17">
        <v>1.84</v>
      </c>
      <c r="UD20" s="17">
        <v>1.84</v>
      </c>
      <c r="UE20" s="17">
        <v>2.46</v>
      </c>
      <c r="UF20" s="17">
        <v>1.8</v>
      </c>
      <c r="UG20" s="17">
        <v>1.64</v>
      </c>
      <c r="UH20" s="17">
        <v>1.64</v>
      </c>
      <c r="UI20" s="17">
        <v>0.16</v>
      </c>
      <c r="UJ20" s="17">
        <v>10.9</v>
      </c>
      <c r="UK20" s="17">
        <v>11.707319999999999</v>
      </c>
      <c r="UL20" s="17">
        <v>11.707319999999999</v>
      </c>
      <c r="UM20" s="17">
        <v>-0.80732000000000004</v>
      </c>
      <c r="UN20" s="17">
        <v>4.5</v>
      </c>
      <c r="UO20" s="17">
        <v>4</v>
      </c>
      <c r="UP20" s="17">
        <v>4</v>
      </c>
      <c r="UQ20" s="17">
        <v>0.5</v>
      </c>
      <c r="UR20" s="17">
        <v>7.1</v>
      </c>
      <c r="US20" s="17">
        <v>4.5999999999999996</v>
      </c>
      <c r="UT20" s="17">
        <v>4.5999999999999996</v>
      </c>
      <c r="UU20" s="17">
        <v>2.5</v>
      </c>
      <c r="UV20" s="17">
        <v>12</v>
      </c>
      <c r="UW20" s="17">
        <v>12.682930000000001</v>
      </c>
      <c r="UX20" s="17">
        <v>12.682930000000001</v>
      </c>
      <c r="UY20" s="17">
        <v>-0.68293000000000004</v>
      </c>
      <c r="UZ20" s="17">
        <v>12.6</v>
      </c>
      <c r="VA20" s="17">
        <v>12.682930000000001</v>
      </c>
      <c r="VB20" s="17">
        <v>12.682930000000001</v>
      </c>
      <c r="VC20" s="17">
        <v>-8.2930000000000004E-2</v>
      </c>
      <c r="VD20" s="17">
        <v>13</v>
      </c>
      <c r="VE20" s="17">
        <v>11.707319999999999</v>
      </c>
      <c r="VF20" s="17">
        <v>11.707319999999999</v>
      </c>
      <c r="VG20" s="17">
        <v>1.2926800000000001</v>
      </c>
      <c r="VH20" s="17">
        <v>5.2</v>
      </c>
      <c r="VI20" s="17">
        <v>8.2859999999999996</v>
      </c>
      <c r="VJ20" s="17">
        <v>8.2859999999999996</v>
      </c>
      <c r="VK20" s="17">
        <v>-3.0859999999999999</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74.900000000000006</v>
      </c>
      <c r="WC20" s="17">
        <v>50.2</v>
      </c>
      <c r="WD20" s="17">
        <v>32</v>
      </c>
      <c r="WE20" s="17">
        <v>42.9</v>
      </c>
      <c r="WF20" s="17">
        <v>76.5</v>
      </c>
      <c r="WG20" s="17">
        <v>44.4</v>
      </c>
      <c r="WH20" s="17">
        <v>21</v>
      </c>
      <c r="WI20" s="17">
        <v>55.5</v>
      </c>
      <c r="WJ20" s="17">
        <v>0</v>
      </c>
      <c r="WK20" s="17">
        <v>0</v>
      </c>
      <c r="WL20" s="17">
        <v>0</v>
      </c>
      <c r="WM20" s="17">
        <v>0</v>
      </c>
      <c r="WN20" s="17">
        <v>0</v>
      </c>
      <c r="WO20" s="17">
        <v>0</v>
      </c>
      <c r="WP20" s="17">
        <v>0</v>
      </c>
      <c r="WQ20" s="17">
        <v>0</v>
      </c>
      <c r="WR20" s="17">
        <v>9.6</v>
      </c>
      <c r="WS20" s="17">
        <v>9.6</v>
      </c>
      <c r="WT20" s="17">
        <v>9.6</v>
      </c>
      <c r="WU20" s="17">
        <v>0</v>
      </c>
      <c r="WV20" s="17">
        <v>20</v>
      </c>
      <c r="WW20" s="17">
        <v>19.317070000000001</v>
      </c>
      <c r="WX20" s="17">
        <v>19.317070000000001</v>
      </c>
      <c r="WY20" s="17">
        <v>0.68293000000000004</v>
      </c>
      <c r="WZ20" s="17">
        <v>9.5</v>
      </c>
      <c r="XA20" s="17">
        <v>10.7</v>
      </c>
      <c r="XB20" s="17">
        <v>10.7</v>
      </c>
      <c r="XC20" s="17">
        <v>-1.2</v>
      </c>
      <c r="XD20" s="17">
        <v>34</v>
      </c>
      <c r="XE20" s="17">
        <v>34.615380000000002</v>
      </c>
      <c r="XF20" s="17">
        <v>45</v>
      </c>
      <c r="XG20" s="17">
        <v>-11</v>
      </c>
      <c r="XH20" s="17">
        <v>18</v>
      </c>
      <c r="XI20" s="17">
        <v>15.38462</v>
      </c>
      <c r="XJ20" s="17">
        <v>20</v>
      </c>
      <c r="XK20" s="17">
        <v>-2</v>
      </c>
      <c r="XL20" s="17"/>
      <c r="XM20" s="17"/>
      <c r="XN20" s="17"/>
      <c r="XO20" s="17">
        <v>0</v>
      </c>
      <c r="XP20" s="17"/>
      <c r="XQ20" s="17"/>
      <c r="XR20" s="17"/>
      <c r="XS20" s="17">
        <v>0</v>
      </c>
      <c r="XT20" s="17">
        <v>17.2</v>
      </c>
      <c r="XU20" s="17">
        <v>16.5</v>
      </c>
      <c r="XV20" s="17">
        <v>14</v>
      </c>
      <c r="XW20" s="17">
        <v>3.2</v>
      </c>
      <c r="XX20" s="17"/>
      <c r="XY20" s="17"/>
      <c r="XZ20" s="17"/>
      <c r="YA20" s="17">
        <v>0</v>
      </c>
      <c r="YB20" s="17"/>
      <c r="YC20" s="17"/>
      <c r="YD20" s="17"/>
      <c r="YE20" s="17">
        <v>0</v>
      </c>
    </row>
    <row r="21" spans="1:655" ht="24" customHeight="1" x14ac:dyDescent="0.35">
      <c r="A21" s="1"/>
      <c r="B21" s="16" t="s">
        <v>53</v>
      </c>
      <c r="C21" s="16" t="s">
        <v>839</v>
      </c>
      <c r="D21" s="17">
        <v>104.3</v>
      </c>
      <c r="E21" s="17">
        <v>100</v>
      </c>
      <c r="F21" s="17">
        <v>100</v>
      </c>
      <c r="G21" s="17">
        <v>4.3</v>
      </c>
      <c r="H21" s="17">
        <v>605.5</v>
      </c>
      <c r="I21" s="17">
        <v>597.06966999999997</v>
      </c>
      <c r="J21" s="17">
        <v>597.06966999999997</v>
      </c>
      <c r="K21" s="17">
        <v>8.4303299999999997</v>
      </c>
      <c r="L21" s="17">
        <v>202</v>
      </c>
      <c r="M21" s="17">
        <v>195.18487999999999</v>
      </c>
      <c r="N21" s="17">
        <v>195.18487999999999</v>
      </c>
      <c r="O21" s="17">
        <v>6.8151200000000003</v>
      </c>
      <c r="P21" s="17">
        <v>0</v>
      </c>
      <c r="Q21" s="17">
        <v>0</v>
      </c>
      <c r="R21" s="17">
        <v>0</v>
      </c>
      <c r="S21" s="17">
        <v>0</v>
      </c>
      <c r="T21" s="17">
        <v>0</v>
      </c>
      <c r="U21" s="17">
        <v>0</v>
      </c>
      <c r="V21" s="17">
        <v>0</v>
      </c>
      <c r="W21" s="17">
        <v>0</v>
      </c>
      <c r="X21" s="17">
        <v>90.4</v>
      </c>
      <c r="Y21" s="17">
        <v>92.226339999999993</v>
      </c>
      <c r="Z21" s="17">
        <v>92.226339999999993</v>
      </c>
      <c r="AA21" s="17">
        <v>-1.8263400000000001</v>
      </c>
      <c r="AB21" s="17">
        <v>212.9</v>
      </c>
      <c r="AC21" s="17">
        <v>220</v>
      </c>
      <c r="AD21" s="17">
        <v>220</v>
      </c>
      <c r="AE21" s="17">
        <v>-7.1</v>
      </c>
      <c r="AF21" s="17"/>
      <c r="AG21" s="17"/>
      <c r="AH21" s="17"/>
      <c r="AI21" s="17">
        <v>0</v>
      </c>
      <c r="AJ21" s="17"/>
      <c r="AK21" s="17"/>
      <c r="AL21" s="17"/>
      <c r="AM21" s="17">
        <v>0</v>
      </c>
      <c r="AN21" s="17">
        <v>156.1</v>
      </c>
      <c r="AO21" s="17">
        <v>116.66667</v>
      </c>
      <c r="AP21" s="17">
        <v>116.66667</v>
      </c>
      <c r="AQ21" s="17">
        <v>39.433329999999998</v>
      </c>
      <c r="AR21" s="17">
        <v>157.19999999999999</v>
      </c>
      <c r="AS21" s="17">
        <v>116.66667</v>
      </c>
      <c r="AT21" s="17">
        <v>116.66667</v>
      </c>
      <c r="AU21" s="17">
        <v>40.533329999999999</v>
      </c>
      <c r="AV21" s="17">
        <v>155.5</v>
      </c>
      <c r="AW21" s="17">
        <v>116.66667</v>
      </c>
      <c r="AX21" s="17">
        <v>116.66667</v>
      </c>
      <c r="AY21" s="17">
        <v>38.833329999999997</v>
      </c>
      <c r="AZ21" s="17">
        <v>248.9</v>
      </c>
      <c r="BA21" s="17">
        <v>175</v>
      </c>
      <c r="BB21" s="17">
        <v>175</v>
      </c>
      <c r="BC21" s="17">
        <v>73.900000000000006</v>
      </c>
      <c r="BD21" s="17">
        <v>208.9</v>
      </c>
      <c r="BE21" s="17">
        <v>204.87801999999999</v>
      </c>
      <c r="BF21" s="17">
        <v>204.87801999999999</v>
      </c>
      <c r="BG21" s="17">
        <v>4.0219800000000001</v>
      </c>
      <c r="BH21" s="17">
        <v>109.8</v>
      </c>
      <c r="BI21" s="17">
        <v>102.43901</v>
      </c>
      <c r="BJ21" s="17">
        <v>102.43901</v>
      </c>
      <c r="BK21" s="17">
        <v>7.3609900000000001</v>
      </c>
      <c r="BL21" s="17">
        <v>565.29999999999995</v>
      </c>
      <c r="BM21" s="17">
        <v>568.29854</v>
      </c>
      <c r="BN21" s="17">
        <v>568.29854</v>
      </c>
      <c r="BO21" s="17">
        <v>-2.9985400000000002</v>
      </c>
      <c r="BP21" s="17">
        <v>10.4</v>
      </c>
      <c r="BQ21" s="17">
        <v>5.4891500000000004</v>
      </c>
      <c r="BR21" s="17">
        <v>5.4891500000000004</v>
      </c>
      <c r="BS21" s="17">
        <v>4.9108499999999999</v>
      </c>
      <c r="BT21" s="17"/>
      <c r="BU21" s="17"/>
      <c r="BV21" s="17"/>
      <c r="BW21" s="17">
        <v>0</v>
      </c>
      <c r="BX21" s="17"/>
      <c r="BY21" s="17"/>
      <c r="BZ21" s="17"/>
      <c r="CA21" s="17">
        <v>0</v>
      </c>
      <c r="CB21" s="17"/>
      <c r="CC21" s="17"/>
      <c r="CD21" s="17"/>
      <c r="CE21" s="17">
        <v>0</v>
      </c>
      <c r="CF21" s="17"/>
      <c r="CG21" s="17"/>
      <c r="CH21" s="17"/>
      <c r="CI21" s="17">
        <v>0</v>
      </c>
      <c r="CJ21" s="17">
        <v>165.6</v>
      </c>
      <c r="CK21" s="17">
        <v>164.70732000000001</v>
      </c>
      <c r="CL21" s="17">
        <v>164.70732000000001</v>
      </c>
      <c r="CM21" s="17">
        <v>0.89268000000000003</v>
      </c>
      <c r="CN21" s="17">
        <v>7.3</v>
      </c>
      <c r="CO21" s="17">
        <v>5.1346499999999997</v>
      </c>
      <c r="CP21" s="17">
        <v>5.1346499999999997</v>
      </c>
      <c r="CQ21" s="17">
        <v>2.1653500000000001</v>
      </c>
      <c r="CR21" s="17">
        <v>5.4</v>
      </c>
      <c r="CS21" s="17">
        <v>2.8184800000000001</v>
      </c>
      <c r="CT21" s="17">
        <v>2.8184800000000001</v>
      </c>
      <c r="CU21" s="17">
        <v>2.5815199999999998</v>
      </c>
      <c r="CV21" s="17"/>
      <c r="CW21" s="17"/>
      <c r="CX21" s="17"/>
      <c r="CY21" s="17">
        <v>0</v>
      </c>
      <c r="CZ21" s="17">
        <v>6.7</v>
      </c>
      <c r="DA21" s="17">
        <v>6.8787000000000003</v>
      </c>
      <c r="DB21" s="17">
        <v>6.8787000000000003</v>
      </c>
      <c r="DC21" s="17">
        <v>-0.1787</v>
      </c>
      <c r="DD21" s="17">
        <v>10.199999999999999</v>
      </c>
      <c r="DE21" s="17">
        <v>12.77125</v>
      </c>
      <c r="DF21" s="17">
        <v>12.77125</v>
      </c>
      <c r="DG21" s="17">
        <v>-2.57125</v>
      </c>
      <c r="DH21" s="17">
        <v>71.099999999999994</v>
      </c>
      <c r="DI21" s="17">
        <v>69.944119999999998</v>
      </c>
      <c r="DJ21" s="17">
        <v>69.944119999999998</v>
      </c>
      <c r="DK21" s="17">
        <v>1.15588</v>
      </c>
      <c r="DL21" s="17"/>
      <c r="DM21" s="17"/>
      <c r="DN21" s="17"/>
      <c r="DO21" s="17">
        <v>0</v>
      </c>
      <c r="DP21" s="17"/>
      <c r="DQ21" s="17"/>
      <c r="DR21" s="17"/>
      <c r="DS21" s="17">
        <v>0</v>
      </c>
      <c r="DT21" s="17"/>
      <c r="DU21" s="17"/>
      <c r="DV21" s="17"/>
      <c r="DW21" s="17">
        <v>0</v>
      </c>
      <c r="DX21" s="17"/>
      <c r="DY21" s="17"/>
      <c r="DZ21" s="17"/>
      <c r="EA21" s="17">
        <v>0</v>
      </c>
      <c r="EB21" s="17">
        <v>110.7</v>
      </c>
      <c r="EC21" s="17">
        <v>112.90537</v>
      </c>
      <c r="ED21" s="17">
        <v>112.90537</v>
      </c>
      <c r="EE21" s="17">
        <v>-2.2053699999999998</v>
      </c>
      <c r="EF21" s="17">
        <v>223.5</v>
      </c>
      <c r="EG21" s="17">
        <v>221.30108000000001</v>
      </c>
      <c r="EH21" s="17">
        <v>221.30108000000001</v>
      </c>
      <c r="EI21" s="17">
        <v>2.1989200000000002</v>
      </c>
      <c r="EJ21" s="17"/>
      <c r="EK21" s="17"/>
      <c r="EL21" s="17"/>
      <c r="EM21" s="17">
        <v>0</v>
      </c>
      <c r="EN21" s="17"/>
      <c r="EO21" s="17"/>
      <c r="EP21" s="17"/>
      <c r="EQ21" s="17">
        <v>0</v>
      </c>
      <c r="ER21" s="17"/>
      <c r="ES21" s="17"/>
      <c r="ET21" s="17"/>
      <c r="EU21" s="17">
        <v>0</v>
      </c>
      <c r="EV21" s="17">
        <v>6.5</v>
      </c>
      <c r="EW21" s="17">
        <v>6.39</v>
      </c>
      <c r="EX21" s="17">
        <v>6.39</v>
      </c>
      <c r="EY21" s="17">
        <v>0.11</v>
      </c>
      <c r="EZ21" s="17">
        <v>228.8</v>
      </c>
      <c r="FA21" s="17">
        <v>229.30732</v>
      </c>
      <c r="FB21" s="17">
        <v>229.30732</v>
      </c>
      <c r="FC21" s="17">
        <v>-0.50731999999999999</v>
      </c>
      <c r="FD21" s="17">
        <v>64.400000000000006</v>
      </c>
      <c r="FE21" s="17">
        <v>63.06664</v>
      </c>
      <c r="FF21" s="17">
        <v>63.06664</v>
      </c>
      <c r="FG21" s="17">
        <v>1.3333600000000001</v>
      </c>
      <c r="FH21" s="17">
        <v>46.4</v>
      </c>
      <c r="FI21" s="17">
        <v>46.153849999999998</v>
      </c>
      <c r="FJ21" s="17">
        <v>75</v>
      </c>
      <c r="FK21" s="17">
        <v>-28.6</v>
      </c>
      <c r="FL21" s="17">
        <v>35.799999999999997</v>
      </c>
      <c r="FM21" s="17">
        <v>32.040660000000003</v>
      </c>
      <c r="FN21" s="17">
        <v>32.040660000000003</v>
      </c>
      <c r="FO21" s="17">
        <v>3.7593399999999999</v>
      </c>
      <c r="FP21" s="17">
        <v>9.4</v>
      </c>
      <c r="FQ21" s="17">
        <v>19.28585</v>
      </c>
      <c r="FR21" s="17">
        <v>19.28585</v>
      </c>
      <c r="FS21" s="17">
        <v>-9.8858499999999996</v>
      </c>
      <c r="FT21" s="17">
        <v>19.7</v>
      </c>
      <c r="FU21" s="17">
        <v>19.317070000000001</v>
      </c>
      <c r="FV21" s="17">
        <v>19.317070000000001</v>
      </c>
      <c r="FW21" s="17">
        <v>0.38292999999999999</v>
      </c>
      <c r="FX21" s="17">
        <v>94</v>
      </c>
      <c r="FY21" s="17">
        <v>87.657560000000004</v>
      </c>
      <c r="FZ21" s="17">
        <v>87.657560000000004</v>
      </c>
      <c r="GA21" s="17">
        <v>6.3424399999999999</v>
      </c>
      <c r="GB21" s="17"/>
      <c r="GC21" s="17"/>
      <c r="GD21" s="17"/>
      <c r="GE21" s="17">
        <v>0</v>
      </c>
      <c r="GF21" s="17">
        <v>124.2</v>
      </c>
      <c r="GG21" s="17">
        <v>136.06837999999999</v>
      </c>
      <c r="GH21" s="17">
        <v>136.06837999999999</v>
      </c>
      <c r="GI21" s="17">
        <v>-11.86838</v>
      </c>
      <c r="GJ21" s="17">
        <v>75.099999999999994</v>
      </c>
      <c r="GK21" s="17">
        <v>68.034189999999995</v>
      </c>
      <c r="GL21" s="17">
        <v>68.034189999999995</v>
      </c>
      <c r="GM21" s="17">
        <v>7.0658099999999999</v>
      </c>
      <c r="GN21" s="17">
        <v>109.1</v>
      </c>
      <c r="GO21" s="17">
        <v>110.91316999999999</v>
      </c>
      <c r="GP21" s="17">
        <v>110.91316999999999</v>
      </c>
      <c r="GQ21" s="17">
        <v>-1.8131699999999999</v>
      </c>
      <c r="GR21" s="17">
        <v>8.1999999999999993</v>
      </c>
      <c r="GS21" s="17">
        <v>9.09</v>
      </c>
      <c r="GT21" s="17">
        <v>9.09</v>
      </c>
      <c r="GU21" s="17">
        <v>-0.89</v>
      </c>
      <c r="GV21" s="17">
        <v>3.5</v>
      </c>
      <c r="GW21" s="17">
        <v>9.9490999999999996</v>
      </c>
      <c r="GX21" s="17">
        <v>9.9490999999999996</v>
      </c>
      <c r="GY21" s="17">
        <v>-6.4490999999999996</v>
      </c>
      <c r="GZ21" s="17">
        <v>40.200000000000003</v>
      </c>
      <c r="HA21" s="17">
        <v>47.26634</v>
      </c>
      <c r="HB21" s="17">
        <v>47.26634</v>
      </c>
      <c r="HC21" s="17">
        <v>-7.0663400000000003</v>
      </c>
      <c r="HD21" s="17"/>
      <c r="HE21" s="17"/>
      <c r="HF21" s="17"/>
      <c r="HG21" s="17">
        <v>0</v>
      </c>
      <c r="HH21" s="17">
        <v>3.8</v>
      </c>
      <c r="HI21" s="17">
        <v>4.0998900000000003</v>
      </c>
      <c r="HJ21" s="17">
        <v>4.0998900000000003</v>
      </c>
      <c r="HK21" s="17">
        <v>-0.29988999999999999</v>
      </c>
      <c r="HL21" s="17">
        <v>28.1</v>
      </c>
      <c r="HM21" s="17">
        <v>33.323279999999997</v>
      </c>
      <c r="HN21" s="17">
        <v>33.323279999999997</v>
      </c>
      <c r="HO21" s="17">
        <v>-5.2232799999999999</v>
      </c>
      <c r="HP21" s="17">
        <v>171</v>
      </c>
      <c r="HQ21" s="17">
        <v>171.54185000000001</v>
      </c>
      <c r="HR21" s="17">
        <v>171.54185000000001</v>
      </c>
      <c r="HS21" s="17">
        <v>-0.54185000000000005</v>
      </c>
      <c r="HT21" s="17"/>
      <c r="HU21" s="17"/>
      <c r="HV21" s="17"/>
      <c r="HW21" s="17">
        <v>0</v>
      </c>
      <c r="HX21" s="17"/>
      <c r="HY21" s="17"/>
      <c r="HZ21" s="17"/>
      <c r="IA21" s="17">
        <v>0</v>
      </c>
      <c r="IB21" s="17">
        <v>45.9</v>
      </c>
      <c r="IC21" s="17">
        <v>26.869160000000001</v>
      </c>
      <c r="ID21" s="17">
        <v>44.356470000000002</v>
      </c>
      <c r="IE21" s="17">
        <v>1.5435300000000001</v>
      </c>
      <c r="IF21" s="17"/>
      <c r="IG21" s="17"/>
      <c r="IH21" s="17"/>
      <c r="II21" s="17">
        <v>0</v>
      </c>
      <c r="IJ21" s="17">
        <v>0</v>
      </c>
      <c r="IK21" s="17">
        <v>0</v>
      </c>
      <c r="IL21" s="17"/>
      <c r="IM21" s="17">
        <v>0</v>
      </c>
      <c r="IN21" s="17">
        <v>47.9</v>
      </c>
      <c r="IO21" s="17">
        <v>48.41648</v>
      </c>
      <c r="IP21" s="17">
        <v>48.41648</v>
      </c>
      <c r="IQ21" s="17">
        <v>-0.51648000000000005</v>
      </c>
      <c r="IR21" s="17"/>
      <c r="IS21" s="17"/>
      <c r="IT21" s="17"/>
      <c r="IU21" s="17">
        <v>0</v>
      </c>
      <c r="IV21" s="17"/>
      <c r="IW21" s="17"/>
      <c r="IX21" s="17"/>
      <c r="IY21" s="17">
        <v>0</v>
      </c>
      <c r="IZ21" s="17"/>
      <c r="JA21" s="17"/>
      <c r="JB21" s="17"/>
      <c r="JC21" s="17">
        <v>0</v>
      </c>
      <c r="JD21" s="17">
        <v>86.8</v>
      </c>
      <c r="JE21" s="17">
        <v>88.815600000000003</v>
      </c>
      <c r="JF21" s="17">
        <v>88.815600000000003</v>
      </c>
      <c r="JG21" s="17">
        <v>-2.0156000000000001</v>
      </c>
      <c r="JH21" s="17">
        <v>136.69999999999999</v>
      </c>
      <c r="JI21" s="17">
        <v>171.06020000000001</v>
      </c>
      <c r="JJ21" s="17">
        <v>167.62443999999999</v>
      </c>
      <c r="JK21" s="17">
        <v>-30.924440000000001</v>
      </c>
      <c r="JL21" s="17">
        <v>154.9</v>
      </c>
      <c r="JM21" s="17">
        <v>171.06020000000001</v>
      </c>
      <c r="JN21" s="17">
        <v>167.62443999999999</v>
      </c>
      <c r="JO21" s="17">
        <v>-12.72444</v>
      </c>
      <c r="JP21" s="17">
        <v>0</v>
      </c>
      <c r="JQ21" s="17">
        <v>0</v>
      </c>
      <c r="JR21" s="17">
        <v>0</v>
      </c>
      <c r="JS21" s="17">
        <v>0</v>
      </c>
      <c r="JT21" s="17">
        <v>142.30000000000001</v>
      </c>
      <c r="JU21" s="17">
        <v>171.06020000000001</v>
      </c>
      <c r="JV21" s="17">
        <v>167.62443999999999</v>
      </c>
      <c r="JW21" s="17">
        <v>-25.324439999999999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111.3</v>
      </c>
      <c r="LI21" s="17">
        <v>110.62821</v>
      </c>
      <c r="LJ21" s="17">
        <v>102.29487</v>
      </c>
      <c r="LK21" s="17">
        <v>9.0051299999999994</v>
      </c>
      <c r="LL21" s="17">
        <v>130.4</v>
      </c>
      <c r="LM21" s="17">
        <v>109.04207</v>
      </c>
      <c r="LN21" s="17">
        <v>131.37685999999999</v>
      </c>
      <c r="LO21" s="17">
        <v>-0.97685999999999995</v>
      </c>
      <c r="LP21" s="17">
        <v>46.8</v>
      </c>
      <c r="LQ21" s="17">
        <v>44.187260000000002</v>
      </c>
      <c r="LR21" s="17">
        <v>44.187260000000002</v>
      </c>
      <c r="LS21" s="17">
        <v>2.6127400000000001</v>
      </c>
      <c r="LT21" s="17">
        <v>76.2</v>
      </c>
      <c r="LU21" s="17">
        <v>78.567999999999998</v>
      </c>
      <c r="LV21" s="17">
        <v>78.567999999999998</v>
      </c>
      <c r="LW21" s="17">
        <v>-2.3679999999999999</v>
      </c>
      <c r="LX21" s="17">
        <v>30.2</v>
      </c>
      <c r="LY21" s="17">
        <v>30.097560000000001</v>
      </c>
      <c r="LZ21" s="17">
        <v>30.097560000000001</v>
      </c>
      <c r="MA21" s="17">
        <v>0.10244</v>
      </c>
      <c r="MB21" s="17"/>
      <c r="MC21" s="17"/>
      <c r="MD21" s="17"/>
      <c r="ME21" s="17">
        <v>0</v>
      </c>
      <c r="MF21" s="17"/>
      <c r="MG21" s="17"/>
      <c r="MH21" s="17"/>
      <c r="MI21" s="17">
        <v>0</v>
      </c>
      <c r="MJ21" s="17"/>
      <c r="MK21" s="17"/>
      <c r="ML21" s="17"/>
      <c r="MM21" s="17">
        <v>0</v>
      </c>
      <c r="MN21" s="17">
        <v>102.7</v>
      </c>
      <c r="MO21" s="17">
        <v>110</v>
      </c>
      <c r="MP21" s="17">
        <v>110</v>
      </c>
      <c r="MQ21" s="17">
        <v>-7.3</v>
      </c>
      <c r="MR21" s="17">
        <v>102.7</v>
      </c>
      <c r="MS21" s="17">
        <v>110</v>
      </c>
      <c r="MT21" s="17">
        <v>110</v>
      </c>
      <c r="MU21" s="17">
        <v>-7.3</v>
      </c>
      <c r="MV21" s="17">
        <v>122.6</v>
      </c>
      <c r="MW21" s="17">
        <v>110</v>
      </c>
      <c r="MX21" s="17">
        <v>110</v>
      </c>
      <c r="MY21" s="17">
        <v>12.6</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41.1</v>
      </c>
      <c r="OG21" s="17">
        <v>70.400000000000006</v>
      </c>
      <c r="OH21" s="17">
        <v>68.594999999999999</v>
      </c>
      <c r="OI21" s="17">
        <v>-27.495000000000001</v>
      </c>
      <c r="OJ21" s="17">
        <v>4.7</v>
      </c>
      <c r="OK21" s="17">
        <v>2.8220000000000001</v>
      </c>
      <c r="OL21" s="17">
        <v>2.8220000000000001</v>
      </c>
      <c r="OM21" s="17">
        <v>1.8779999999999999</v>
      </c>
      <c r="ON21" s="17">
        <v>8.9</v>
      </c>
      <c r="OO21" s="17">
        <v>12.663</v>
      </c>
      <c r="OP21" s="17">
        <v>12.663</v>
      </c>
      <c r="OQ21" s="17">
        <v>-3.7629999999999999</v>
      </c>
      <c r="OR21" s="17">
        <v>0</v>
      </c>
      <c r="OS21" s="17">
        <v>0</v>
      </c>
      <c r="OT21" s="17">
        <v>0</v>
      </c>
      <c r="OU21" s="17">
        <v>0</v>
      </c>
      <c r="OV21" s="17">
        <v>20.019459999999999</v>
      </c>
      <c r="OW21" s="17">
        <v>17.560980000000001</v>
      </c>
      <c r="OX21" s="17">
        <v>17.560980000000001</v>
      </c>
      <c r="OY21" s="17">
        <v>2.4584800000000002</v>
      </c>
      <c r="OZ21" s="17">
        <v>9.9</v>
      </c>
      <c r="PA21" s="17">
        <v>9.9830000000000005</v>
      </c>
      <c r="PB21" s="17">
        <v>9.9830000000000005</v>
      </c>
      <c r="PC21" s="17">
        <v>-8.3000000000000004E-2</v>
      </c>
      <c r="PD21" s="17">
        <v>5.4</v>
      </c>
      <c r="PE21" s="17">
        <v>5.67</v>
      </c>
      <c r="PF21" s="17">
        <v>5.67</v>
      </c>
      <c r="PG21" s="17">
        <v>-0.27</v>
      </c>
      <c r="PH21" s="17">
        <v>0.8</v>
      </c>
      <c r="PI21" s="17">
        <v>1</v>
      </c>
      <c r="PJ21" s="17">
        <v>1</v>
      </c>
      <c r="PK21" s="17">
        <v>-0.2</v>
      </c>
      <c r="PL21" s="17">
        <v>1.5</v>
      </c>
      <c r="PM21" s="17">
        <v>3.4</v>
      </c>
      <c r="PN21" s="17">
        <v>3.4</v>
      </c>
      <c r="PO21" s="17">
        <v>-1.9</v>
      </c>
      <c r="PP21" s="17">
        <v>4.6900000000000004</v>
      </c>
      <c r="PQ21" s="17">
        <v>4.7</v>
      </c>
      <c r="PR21" s="17">
        <v>4.7</v>
      </c>
      <c r="PS21" s="17">
        <v>-0.01</v>
      </c>
      <c r="PT21" s="17">
        <v>20.3</v>
      </c>
      <c r="PU21" s="17">
        <v>19.5122</v>
      </c>
      <c r="PV21" s="17">
        <v>19.5122</v>
      </c>
      <c r="PW21" s="17">
        <v>0.78779999999999994</v>
      </c>
      <c r="PX21" s="17">
        <v>20</v>
      </c>
      <c r="PY21" s="17">
        <v>19.5122</v>
      </c>
      <c r="PZ21" s="17">
        <v>19.5122</v>
      </c>
      <c r="QA21" s="17">
        <v>0.48780000000000001</v>
      </c>
      <c r="QB21" s="17">
        <v>19</v>
      </c>
      <c r="QC21" s="17">
        <v>18.2439</v>
      </c>
      <c r="QD21" s="17">
        <v>18.2439</v>
      </c>
      <c r="QE21" s="17">
        <v>0.75609999999999999</v>
      </c>
      <c r="QF21" s="17">
        <v>3.5</v>
      </c>
      <c r="QG21" s="17">
        <v>3.5</v>
      </c>
      <c r="QH21" s="17">
        <v>3.5</v>
      </c>
      <c r="QI21" s="17">
        <v>0</v>
      </c>
      <c r="QJ21" s="17">
        <v>18.5</v>
      </c>
      <c r="QK21" s="17">
        <v>18.048780000000001</v>
      </c>
      <c r="QL21" s="17">
        <v>18.048780000000001</v>
      </c>
      <c r="QM21" s="17">
        <v>0.45122000000000001</v>
      </c>
      <c r="QN21" s="17">
        <v>3.2</v>
      </c>
      <c r="QO21" s="17">
        <v>0</v>
      </c>
      <c r="QP21" s="17">
        <v>0</v>
      </c>
      <c r="QQ21" s="17">
        <v>3.2</v>
      </c>
      <c r="QR21" s="17">
        <v>3.7</v>
      </c>
      <c r="QS21" s="17">
        <v>0.13</v>
      </c>
      <c r="QT21" s="17">
        <v>0.13</v>
      </c>
      <c r="QU21" s="17">
        <v>3.57</v>
      </c>
      <c r="QV21" s="17">
        <v>14.8</v>
      </c>
      <c r="QW21" s="17">
        <v>14.742000000000001</v>
      </c>
      <c r="QX21" s="17">
        <v>14.742000000000001</v>
      </c>
      <c r="QY21" s="17">
        <v>5.8000000000000003E-2</v>
      </c>
      <c r="QZ21" s="17">
        <v>39.4</v>
      </c>
      <c r="RA21" s="17">
        <v>38.1</v>
      </c>
      <c r="RB21" s="17">
        <v>38.332999999999998</v>
      </c>
      <c r="RC21" s="17">
        <v>1.0669999999999999</v>
      </c>
      <c r="RD21" s="17">
        <v>4.5</v>
      </c>
      <c r="RE21" s="17">
        <v>4.2</v>
      </c>
      <c r="RF21" s="17">
        <v>4.2</v>
      </c>
      <c r="RG21" s="17">
        <v>0.3</v>
      </c>
      <c r="RH21" s="17">
        <v>0</v>
      </c>
      <c r="RI21" s="17">
        <v>1.2</v>
      </c>
      <c r="RJ21" s="17">
        <v>1.2</v>
      </c>
      <c r="RK21" s="17">
        <v>-1.2</v>
      </c>
      <c r="RL21" s="17">
        <v>2.2000000000000002</v>
      </c>
      <c r="RM21" s="17">
        <v>2.4</v>
      </c>
      <c r="RN21" s="17">
        <v>2.4</v>
      </c>
      <c r="RO21" s="17">
        <v>-0.2</v>
      </c>
      <c r="RP21" s="17">
        <v>3</v>
      </c>
      <c r="RQ21" s="17">
        <v>2.8</v>
      </c>
      <c r="RR21" s="17">
        <v>2.8</v>
      </c>
      <c r="RS21" s="17">
        <v>0.2</v>
      </c>
      <c r="RT21" s="17">
        <v>0.2</v>
      </c>
      <c r="RU21" s="17">
        <v>0.69</v>
      </c>
      <c r="RV21" s="17">
        <v>0.69</v>
      </c>
      <c r="RW21" s="17">
        <v>-0.49</v>
      </c>
      <c r="RX21" s="17">
        <v>2.2000000000000002</v>
      </c>
      <c r="RY21" s="17">
        <v>2.7</v>
      </c>
      <c r="RZ21" s="17">
        <v>2.7</v>
      </c>
      <c r="SA21" s="17">
        <v>-0.5</v>
      </c>
      <c r="SB21" s="17">
        <v>10.199999999999999</v>
      </c>
      <c r="SC21" s="17">
        <v>6.2453599999999998</v>
      </c>
      <c r="SD21" s="17">
        <v>10.31005</v>
      </c>
      <c r="SE21" s="17">
        <v>-0.11005</v>
      </c>
      <c r="SF21" s="17"/>
      <c r="SG21" s="17">
        <v>2</v>
      </c>
      <c r="SH21" s="17">
        <v>2</v>
      </c>
      <c r="SI21" s="17">
        <v>-2</v>
      </c>
      <c r="SJ21" s="17"/>
      <c r="SK21" s="17"/>
      <c r="SL21" s="17">
        <v>0.7</v>
      </c>
      <c r="SM21" s="17">
        <v>-0.7</v>
      </c>
      <c r="SN21" s="17">
        <v>13.3</v>
      </c>
      <c r="SO21" s="17">
        <v>13.073169999999999</v>
      </c>
      <c r="SP21" s="17">
        <v>13.073169999999999</v>
      </c>
      <c r="SQ21" s="17">
        <v>0.22683</v>
      </c>
      <c r="SR21" s="17">
        <v>6</v>
      </c>
      <c r="SS21" s="17">
        <v>7.2</v>
      </c>
      <c r="ST21" s="17">
        <v>7.2</v>
      </c>
      <c r="SU21" s="17">
        <v>-1.2</v>
      </c>
      <c r="SV21" s="17">
        <v>9</v>
      </c>
      <c r="SW21" s="17">
        <v>10</v>
      </c>
      <c r="SX21" s="17">
        <v>10</v>
      </c>
      <c r="SY21" s="17">
        <v>-1</v>
      </c>
      <c r="SZ21" s="17">
        <v>12.1</v>
      </c>
      <c r="TA21" s="17">
        <v>12.682930000000001</v>
      </c>
      <c r="TB21" s="17">
        <v>12.682930000000001</v>
      </c>
      <c r="TC21" s="17">
        <v>-0.58292999999999995</v>
      </c>
      <c r="TD21" s="17">
        <v>20.2</v>
      </c>
      <c r="TE21" s="17">
        <v>19.317070000000001</v>
      </c>
      <c r="TF21" s="17">
        <v>19.317070000000001</v>
      </c>
      <c r="TG21" s="17">
        <v>0.88292999999999999</v>
      </c>
      <c r="TH21" s="17">
        <v>9.4</v>
      </c>
      <c r="TI21" s="17">
        <v>10.9</v>
      </c>
      <c r="TJ21" s="17">
        <v>13.837999999999999</v>
      </c>
      <c r="TK21" s="17">
        <v>-4.4379999999999997</v>
      </c>
      <c r="TL21" s="17">
        <v>19.600000000000001</v>
      </c>
      <c r="TM21" s="17">
        <v>20.818000000000001</v>
      </c>
      <c r="TN21" s="17">
        <v>20.818000000000001</v>
      </c>
      <c r="TO21" s="17">
        <v>-1.218</v>
      </c>
      <c r="TP21" s="17">
        <v>1.2</v>
      </c>
      <c r="TQ21" s="17">
        <v>1.222</v>
      </c>
      <c r="TR21" s="17">
        <v>1.222</v>
      </c>
      <c r="TS21" s="17">
        <v>-2.1999999999999999E-2</v>
      </c>
      <c r="TT21" s="17">
        <v>37.5</v>
      </c>
      <c r="TU21" s="17">
        <v>63.1</v>
      </c>
      <c r="TV21" s="17">
        <v>23.89</v>
      </c>
      <c r="TW21" s="17">
        <v>13.61</v>
      </c>
      <c r="TX21" s="17">
        <v>47.9</v>
      </c>
      <c r="TY21" s="17">
        <v>67.400000000000006</v>
      </c>
      <c r="TZ21" s="17">
        <v>21.76</v>
      </c>
      <c r="UA21" s="17">
        <v>26.14</v>
      </c>
      <c r="UB21" s="17">
        <v>4.5999999999999996</v>
      </c>
      <c r="UC21" s="17">
        <v>1.84</v>
      </c>
      <c r="UD21" s="17">
        <v>1.84</v>
      </c>
      <c r="UE21" s="17">
        <v>2.76</v>
      </c>
      <c r="UF21" s="17">
        <v>2.1</v>
      </c>
      <c r="UG21" s="17">
        <v>1.64</v>
      </c>
      <c r="UH21" s="17">
        <v>1.64</v>
      </c>
      <c r="UI21" s="17">
        <v>0.46</v>
      </c>
      <c r="UJ21" s="17">
        <v>10.9</v>
      </c>
      <c r="UK21" s="17">
        <v>11.707319999999999</v>
      </c>
      <c r="UL21" s="17">
        <v>11.707319999999999</v>
      </c>
      <c r="UM21" s="17">
        <v>-0.80732000000000004</v>
      </c>
      <c r="UN21" s="17">
        <v>4.5</v>
      </c>
      <c r="UO21" s="17">
        <v>4</v>
      </c>
      <c r="UP21" s="17">
        <v>4</v>
      </c>
      <c r="UQ21" s="17">
        <v>0.5</v>
      </c>
      <c r="UR21" s="17">
        <v>7</v>
      </c>
      <c r="US21" s="17">
        <v>4.5999999999999996</v>
      </c>
      <c r="UT21" s="17">
        <v>4.5999999999999996</v>
      </c>
      <c r="UU21" s="17">
        <v>2.4</v>
      </c>
      <c r="UV21" s="17">
        <v>12.4</v>
      </c>
      <c r="UW21" s="17">
        <v>12.682930000000001</v>
      </c>
      <c r="UX21" s="17">
        <v>12.682930000000001</v>
      </c>
      <c r="UY21" s="17">
        <v>-0.28293000000000001</v>
      </c>
      <c r="UZ21" s="17">
        <v>12.6</v>
      </c>
      <c r="VA21" s="17">
        <v>12.682930000000001</v>
      </c>
      <c r="VB21" s="17">
        <v>12.682930000000001</v>
      </c>
      <c r="VC21" s="17">
        <v>-8.2930000000000004E-2</v>
      </c>
      <c r="VD21" s="17">
        <v>13</v>
      </c>
      <c r="VE21" s="17">
        <v>11.707319999999999</v>
      </c>
      <c r="VF21" s="17">
        <v>11.707319999999999</v>
      </c>
      <c r="VG21" s="17">
        <v>1.2926800000000001</v>
      </c>
      <c r="VH21" s="17">
        <v>6.1</v>
      </c>
      <c r="VI21" s="17">
        <v>8.7010000000000005</v>
      </c>
      <c r="VJ21" s="17">
        <v>8.7010000000000005</v>
      </c>
      <c r="VK21" s="17">
        <v>-2.601</v>
      </c>
      <c r="VL21" s="17">
        <v>13.5</v>
      </c>
      <c r="VM21" s="17">
        <v>12.83</v>
      </c>
      <c r="VN21" s="17">
        <v>12.83</v>
      </c>
      <c r="VO21" s="17">
        <v>0.67</v>
      </c>
      <c r="VP21" s="17">
        <v>0.3</v>
      </c>
      <c r="VQ21" s="17">
        <v>1.6859999999999999</v>
      </c>
      <c r="VR21" s="17">
        <v>1.6859999999999999</v>
      </c>
      <c r="VS21" s="17">
        <v>-1.3859999999999999</v>
      </c>
      <c r="VT21" s="17">
        <v>9.1999999999999993</v>
      </c>
      <c r="VU21" s="17">
        <v>5.7629999999999999</v>
      </c>
      <c r="VV21" s="17">
        <v>5.7629999999999999</v>
      </c>
      <c r="VW21" s="17">
        <v>3.4369999999999998</v>
      </c>
      <c r="VX21" s="17">
        <v>0.6</v>
      </c>
      <c r="VY21" s="17">
        <v>0.6</v>
      </c>
      <c r="VZ21" s="17">
        <v>0.6</v>
      </c>
      <c r="WA21" s="17">
        <v>0</v>
      </c>
      <c r="WB21" s="17">
        <v>77</v>
      </c>
      <c r="WC21" s="17">
        <v>52.4</v>
      </c>
      <c r="WD21" s="17">
        <v>34</v>
      </c>
      <c r="WE21" s="17">
        <v>43</v>
      </c>
      <c r="WF21" s="17">
        <v>72</v>
      </c>
      <c r="WG21" s="17">
        <v>43</v>
      </c>
      <c r="WH21" s="17">
        <v>22</v>
      </c>
      <c r="WI21" s="17">
        <v>50</v>
      </c>
      <c r="WJ21" s="17">
        <v>7</v>
      </c>
      <c r="WK21" s="17">
        <v>5.0410000000000004</v>
      </c>
      <c r="WL21" s="17">
        <v>5.0410000000000004</v>
      </c>
      <c r="WM21" s="17">
        <v>1.9590000000000001</v>
      </c>
      <c r="WN21" s="17">
        <v>0.3</v>
      </c>
      <c r="WO21" s="17">
        <v>0.35799999999999998</v>
      </c>
      <c r="WP21" s="17">
        <v>0.35799999999999998</v>
      </c>
      <c r="WQ21" s="17">
        <v>-5.8000000000000003E-2</v>
      </c>
      <c r="WR21" s="17">
        <v>9.5</v>
      </c>
      <c r="WS21" s="17">
        <v>9.6</v>
      </c>
      <c r="WT21" s="17">
        <v>9.6</v>
      </c>
      <c r="WU21" s="17">
        <v>-0.1</v>
      </c>
      <c r="WV21" s="17">
        <v>20.2</v>
      </c>
      <c r="WW21" s="17">
        <v>19.317070000000001</v>
      </c>
      <c r="WX21" s="17">
        <v>19.317070000000001</v>
      </c>
      <c r="WY21" s="17">
        <v>0.88292999999999999</v>
      </c>
      <c r="WZ21" s="17">
        <v>9.6</v>
      </c>
      <c r="XA21" s="17">
        <v>10.7</v>
      </c>
      <c r="XB21" s="17">
        <v>10.7</v>
      </c>
      <c r="XC21" s="17">
        <v>-1.1000000000000001</v>
      </c>
      <c r="XD21" s="17">
        <v>33.9</v>
      </c>
      <c r="XE21" s="17">
        <v>34.615380000000002</v>
      </c>
      <c r="XF21" s="17">
        <v>45</v>
      </c>
      <c r="XG21" s="17">
        <v>-11.1</v>
      </c>
      <c r="XH21" s="17">
        <v>17.899999999999999</v>
      </c>
      <c r="XI21" s="17">
        <v>15.38462</v>
      </c>
      <c r="XJ21" s="17">
        <v>20</v>
      </c>
      <c r="XK21" s="17">
        <v>-2.1</v>
      </c>
      <c r="XL21" s="17"/>
      <c r="XM21" s="17"/>
      <c r="XN21" s="17"/>
      <c r="XO21" s="17">
        <v>0</v>
      </c>
      <c r="XP21" s="17"/>
      <c r="XQ21" s="17"/>
      <c r="XR21" s="17"/>
      <c r="XS21" s="17">
        <v>0</v>
      </c>
      <c r="XT21" s="17">
        <v>16.899999999999999</v>
      </c>
      <c r="XU21" s="17">
        <v>16.5</v>
      </c>
      <c r="XV21" s="17">
        <v>14</v>
      </c>
      <c r="XW21" s="17">
        <v>2.9</v>
      </c>
      <c r="XX21" s="17"/>
      <c r="XY21" s="17"/>
      <c r="XZ21" s="17"/>
      <c r="YA21" s="17">
        <v>0</v>
      </c>
      <c r="YB21" s="17"/>
      <c r="YC21" s="17"/>
      <c r="YD21" s="17"/>
      <c r="YE21" s="17">
        <v>0</v>
      </c>
    </row>
    <row r="22" spans="1:655" ht="24" customHeight="1" x14ac:dyDescent="0.35">
      <c r="A22" s="1"/>
      <c r="B22" s="16" t="s">
        <v>53</v>
      </c>
      <c r="C22" s="16" t="s">
        <v>840</v>
      </c>
      <c r="D22" s="17">
        <v>103.5</v>
      </c>
      <c r="E22" s="17">
        <v>100</v>
      </c>
      <c r="F22" s="17">
        <v>100</v>
      </c>
      <c r="G22" s="17">
        <v>3.5</v>
      </c>
      <c r="H22" s="17">
        <v>604.20000000000005</v>
      </c>
      <c r="I22" s="17">
        <v>597.06966999999997</v>
      </c>
      <c r="J22" s="17">
        <v>597.06966999999997</v>
      </c>
      <c r="K22" s="17">
        <v>7.1303299999999998</v>
      </c>
      <c r="L22" s="17">
        <v>201.6</v>
      </c>
      <c r="M22" s="17">
        <v>195.18487999999999</v>
      </c>
      <c r="N22" s="17">
        <v>195.18487999999999</v>
      </c>
      <c r="O22" s="17">
        <v>6.4151199999999999</v>
      </c>
      <c r="P22" s="17">
        <v>0</v>
      </c>
      <c r="Q22" s="17">
        <v>0</v>
      </c>
      <c r="R22" s="17">
        <v>0</v>
      </c>
      <c r="S22" s="17">
        <v>0</v>
      </c>
      <c r="T22" s="17">
        <v>0</v>
      </c>
      <c r="U22" s="17">
        <v>0</v>
      </c>
      <c r="V22" s="17">
        <v>0</v>
      </c>
      <c r="W22" s="17">
        <v>0</v>
      </c>
      <c r="X22" s="17">
        <v>91.2</v>
      </c>
      <c r="Y22" s="17">
        <v>92.226339999999993</v>
      </c>
      <c r="Z22" s="17">
        <v>92.226339999999993</v>
      </c>
      <c r="AA22" s="17">
        <v>-1.02634</v>
      </c>
      <c r="AB22" s="17">
        <v>213.3</v>
      </c>
      <c r="AC22" s="17">
        <v>220</v>
      </c>
      <c r="AD22" s="17">
        <v>220</v>
      </c>
      <c r="AE22" s="17">
        <v>-6.7</v>
      </c>
      <c r="AF22" s="17"/>
      <c r="AG22" s="17"/>
      <c r="AH22" s="17"/>
      <c r="AI22" s="17">
        <v>0</v>
      </c>
      <c r="AJ22" s="17"/>
      <c r="AK22" s="17"/>
      <c r="AL22" s="17"/>
      <c r="AM22" s="17">
        <v>0</v>
      </c>
      <c r="AN22" s="17">
        <v>109.9</v>
      </c>
      <c r="AO22" s="17">
        <v>116.66667</v>
      </c>
      <c r="AP22" s="17">
        <v>116.66667</v>
      </c>
      <c r="AQ22" s="17">
        <v>-6.7666700000000004</v>
      </c>
      <c r="AR22" s="17">
        <v>108.6</v>
      </c>
      <c r="AS22" s="17">
        <v>116.66667</v>
      </c>
      <c r="AT22" s="17">
        <v>116.66667</v>
      </c>
      <c r="AU22" s="17">
        <v>-8.0666700000000002</v>
      </c>
      <c r="AV22" s="17">
        <v>110.1</v>
      </c>
      <c r="AW22" s="17">
        <v>116.66667</v>
      </c>
      <c r="AX22" s="17">
        <v>116.66667</v>
      </c>
      <c r="AY22" s="17">
        <v>-6.5666700000000002</v>
      </c>
      <c r="AZ22" s="17">
        <v>209</v>
      </c>
      <c r="BA22" s="17">
        <v>175</v>
      </c>
      <c r="BB22" s="17">
        <v>175</v>
      </c>
      <c r="BC22" s="17">
        <v>34</v>
      </c>
      <c r="BD22" s="17">
        <v>208.5</v>
      </c>
      <c r="BE22" s="17">
        <v>204.87801999999999</v>
      </c>
      <c r="BF22" s="17">
        <v>204.87801999999999</v>
      </c>
      <c r="BG22" s="17">
        <v>3.6219800000000002</v>
      </c>
      <c r="BH22" s="17">
        <v>109.6</v>
      </c>
      <c r="BI22" s="17">
        <v>102.43901</v>
      </c>
      <c r="BJ22" s="17">
        <v>102.43901</v>
      </c>
      <c r="BK22" s="17">
        <v>7.16099</v>
      </c>
      <c r="BL22" s="17">
        <v>561.9</v>
      </c>
      <c r="BM22" s="17">
        <v>568.29854</v>
      </c>
      <c r="BN22" s="17">
        <v>568.29854</v>
      </c>
      <c r="BO22" s="17">
        <v>-6.3985399999999997</v>
      </c>
      <c r="BP22" s="17">
        <v>10.4</v>
      </c>
      <c r="BQ22" s="17">
        <v>5.4891500000000004</v>
      </c>
      <c r="BR22" s="17">
        <v>5.4891500000000004</v>
      </c>
      <c r="BS22" s="17">
        <v>4.9108499999999999</v>
      </c>
      <c r="BT22" s="17"/>
      <c r="BU22" s="17"/>
      <c r="BV22" s="17"/>
      <c r="BW22" s="17">
        <v>0</v>
      </c>
      <c r="BX22" s="17"/>
      <c r="BY22" s="17"/>
      <c r="BZ22" s="17"/>
      <c r="CA22" s="17">
        <v>0</v>
      </c>
      <c r="CB22" s="17"/>
      <c r="CC22" s="17"/>
      <c r="CD22" s="17"/>
      <c r="CE22" s="17">
        <v>0</v>
      </c>
      <c r="CF22" s="17"/>
      <c r="CG22" s="17"/>
      <c r="CH22" s="17"/>
      <c r="CI22" s="17">
        <v>0</v>
      </c>
      <c r="CJ22" s="17">
        <v>169.3</v>
      </c>
      <c r="CK22" s="17">
        <v>164.70732000000001</v>
      </c>
      <c r="CL22" s="17">
        <v>164.70732000000001</v>
      </c>
      <c r="CM22" s="17">
        <v>4.5926799999999997</v>
      </c>
      <c r="CN22" s="17">
        <v>7.4</v>
      </c>
      <c r="CO22" s="17">
        <v>5.1346499999999997</v>
      </c>
      <c r="CP22" s="17">
        <v>5.1346499999999997</v>
      </c>
      <c r="CQ22" s="17">
        <v>2.2653500000000002</v>
      </c>
      <c r="CR22" s="17">
        <v>5.6</v>
      </c>
      <c r="CS22" s="17">
        <v>2.8184800000000001</v>
      </c>
      <c r="CT22" s="17">
        <v>2.8184800000000001</v>
      </c>
      <c r="CU22" s="17">
        <v>2.78152</v>
      </c>
      <c r="CV22" s="17"/>
      <c r="CW22" s="17"/>
      <c r="CX22" s="17"/>
      <c r="CY22" s="17">
        <v>0</v>
      </c>
      <c r="CZ22" s="17">
        <v>6.7</v>
      </c>
      <c r="DA22" s="17">
        <v>6.8787000000000003</v>
      </c>
      <c r="DB22" s="17">
        <v>6.8787000000000003</v>
      </c>
      <c r="DC22" s="17">
        <v>-0.1787</v>
      </c>
      <c r="DD22" s="17">
        <v>10</v>
      </c>
      <c r="DE22" s="17">
        <v>12.77125</v>
      </c>
      <c r="DF22" s="17">
        <v>12.77125</v>
      </c>
      <c r="DG22" s="17">
        <v>-2.7712500000000002</v>
      </c>
      <c r="DH22" s="17">
        <v>71.2</v>
      </c>
      <c r="DI22" s="17">
        <v>69.944119999999998</v>
      </c>
      <c r="DJ22" s="17">
        <v>69.944119999999998</v>
      </c>
      <c r="DK22" s="17">
        <v>1.2558800000000001</v>
      </c>
      <c r="DL22" s="17"/>
      <c r="DM22" s="17"/>
      <c r="DN22" s="17"/>
      <c r="DO22" s="17">
        <v>0</v>
      </c>
      <c r="DP22" s="17"/>
      <c r="DQ22" s="17"/>
      <c r="DR22" s="17"/>
      <c r="DS22" s="17">
        <v>0</v>
      </c>
      <c r="DT22" s="17"/>
      <c r="DU22" s="17"/>
      <c r="DV22" s="17"/>
      <c r="DW22" s="17">
        <v>0</v>
      </c>
      <c r="DX22" s="17"/>
      <c r="DY22" s="17"/>
      <c r="DZ22" s="17"/>
      <c r="EA22" s="17">
        <v>0</v>
      </c>
      <c r="EB22" s="17">
        <v>110.8</v>
      </c>
      <c r="EC22" s="17">
        <v>112.90537</v>
      </c>
      <c r="ED22" s="17">
        <v>112.90537</v>
      </c>
      <c r="EE22" s="17">
        <v>-2.1053700000000002</v>
      </c>
      <c r="EF22" s="17">
        <v>219.8</v>
      </c>
      <c r="EG22" s="17">
        <v>221.30108000000001</v>
      </c>
      <c r="EH22" s="17">
        <v>221.30108000000001</v>
      </c>
      <c r="EI22" s="17">
        <v>-1.50108</v>
      </c>
      <c r="EJ22" s="17"/>
      <c r="EK22" s="17"/>
      <c r="EL22" s="17"/>
      <c r="EM22" s="17">
        <v>0</v>
      </c>
      <c r="EN22" s="17"/>
      <c r="EO22" s="17"/>
      <c r="EP22" s="17"/>
      <c r="EQ22" s="17">
        <v>0</v>
      </c>
      <c r="ER22" s="17"/>
      <c r="ES22" s="17"/>
      <c r="ET22" s="17"/>
      <c r="EU22" s="17">
        <v>0</v>
      </c>
      <c r="EV22" s="17">
        <v>6.5</v>
      </c>
      <c r="EW22" s="17">
        <v>6.39</v>
      </c>
      <c r="EX22" s="17">
        <v>6.39</v>
      </c>
      <c r="EY22" s="17">
        <v>0.11</v>
      </c>
      <c r="EZ22" s="17">
        <v>230.1</v>
      </c>
      <c r="FA22" s="17">
        <v>229.30732</v>
      </c>
      <c r="FB22" s="17">
        <v>229.30732</v>
      </c>
      <c r="FC22" s="17">
        <v>0.79268000000000005</v>
      </c>
      <c r="FD22" s="17">
        <v>64.7</v>
      </c>
      <c r="FE22" s="17">
        <v>63.06664</v>
      </c>
      <c r="FF22" s="17">
        <v>63.06664</v>
      </c>
      <c r="FG22" s="17">
        <v>1.6333599999999999</v>
      </c>
      <c r="FH22" s="17">
        <v>54.6</v>
      </c>
      <c r="FI22" s="17">
        <v>52.622259999999997</v>
      </c>
      <c r="FJ22" s="17">
        <v>0</v>
      </c>
      <c r="FK22" s="17">
        <v>54.6</v>
      </c>
      <c r="FL22" s="17">
        <v>35.4</v>
      </c>
      <c r="FM22" s="17">
        <v>32.040660000000003</v>
      </c>
      <c r="FN22" s="17">
        <v>32.040660000000003</v>
      </c>
      <c r="FO22" s="17">
        <v>3.35934</v>
      </c>
      <c r="FP22" s="17">
        <v>9.4</v>
      </c>
      <c r="FQ22" s="17">
        <v>19.28585</v>
      </c>
      <c r="FR22" s="17">
        <v>19.28585</v>
      </c>
      <c r="FS22" s="17">
        <v>-9.8858499999999996</v>
      </c>
      <c r="FT22" s="17">
        <v>19.7</v>
      </c>
      <c r="FU22" s="17">
        <v>19.317070000000001</v>
      </c>
      <c r="FV22" s="17">
        <v>19.317070000000001</v>
      </c>
      <c r="FW22" s="17">
        <v>0.38292999999999999</v>
      </c>
      <c r="FX22" s="17">
        <v>92.1</v>
      </c>
      <c r="FY22" s="17">
        <v>87.657560000000004</v>
      </c>
      <c r="FZ22" s="17">
        <v>87.657560000000004</v>
      </c>
      <c r="GA22" s="17">
        <v>4.4424400000000004</v>
      </c>
      <c r="GB22" s="17"/>
      <c r="GC22" s="17"/>
      <c r="GD22" s="17"/>
      <c r="GE22" s="17">
        <v>0</v>
      </c>
      <c r="GF22" s="17">
        <v>123.9</v>
      </c>
      <c r="GG22" s="17">
        <v>136.06837999999999</v>
      </c>
      <c r="GH22" s="17">
        <v>136.06837999999999</v>
      </c>
      <c r="GI22" s="17">
        <v>-12.168380000000001</v>
      </c>
      <c r="GJ22" s="17">
        <v>74</v>
      </c>
      <c r="GK22" s="17">
        <v>68.034189999999995</v>
      </c>
      <c r="GL22" s="17">
        <v>68.034189999999995</v>
      </c>
      <c r="GM22" s="17">
        <v>5.9658100000000003</v>
      </c>
      <c r="GN22" s="17">
        <v>109</v>
      </c>
      <c r="GO22" s="17">
        <v>110.91316999999999</v>
      </c>
      <c r="GP22" s="17">
        <v>110.91316999999999</v>
      </c>
      <c r="GQ22" s="17">
        <v>-1.91317</v>
      </c>
      <c r="GR22" s="17">
        <v>8.1999999999999993</v>
      </c>
      <c r="GS22" s="17">
        <v>9.09</v>
      </c>
      <c r="GT22" s="17">
        <v>9.09</v>
      </c>
      <c r="GU22" s="17">
        <v>-0.89</v>
      </c>
      <c r="GV22" s="17">
        <v>3.5</v>
      </c>
      <c r="GW22" s="17">
        <v>9.9490999999999996</v>
      </c>
      <c r="GX22" s="17">
        <v>9.9490999999999996</v>
      </c>
      <c r="GY22" s="17">
        <v>-6.4490999999999996</v>
      </c>
      <c r="GZ22" s="17">
        <v>40.6</v>
      </c>
      <c r="HA22" s="17">
        <v>47.26634</v>
      </c>
      <c r="HB22" s="17">
        <v>47.26634</v>
      </c>
      <c r="HC22" s="17">
        <v>-6.6663399999999999</v>
      </c>
      <c r="HD22" s="17"/>
      <c r="HE22" s="17"/>
      <c r="HF22" s="17"/>
      <c r="HG22" s="17">
        <v>0</v>
      </c>
      <c r="HH22" s="17">
        <v>3.8</v>
      </c>
      <c r="HI22" s="17">
        <v>4.0998900000000003</v>
      </c>
      <c r="HJ22" s="17">
        <v>4.0998900000000003</v>
      </c>
      <c r="HK22" s="17">
        <v>-0.29988999999999999</v>
      </c>
      <c r="HL22" s="17">
        <v>28.7</v>
      </c>
      <c r="HM22" s="17">
        <v>33.323279999999997</v>
      </c>
      <c r="HN22" s="17">
        <v>33.323279999999997</v>
      </c>
      <c r="HO22" s="17">
        <v>-4.6232800000000003</v>
      </c>
      <c r="HP22" s="17">
        <v>172.2</v>
      </c>
      <c r="HQ22" s="17">
        <v>171.54185000000001</v>
      </c>
      <c r="HR22" s="17">
        <v>171.54185000000001</v>
      </c>
      <c r="HS22" s="17">
        <v>0.65815000000000001</v>
      </c>
      <c r="HT22" s="17"/>
      <c r="HU22" s="17"/>
      <c r="HV22" s="17"/>
      <c r="HW22" s="17">
        <v>0</v>
      </c>
      <c r="HX22" s="17"/>
      <c r="HY22" s="17"/>
      <c r="HZ22" s="17"/>
      <c r="IA22" s="17">
        <v>0</v>
      </c>
      <c r="IB22" s="17">
        <v>46</v>
      </c>
      <c r="IC22" s="17">
        <v>26.64114</v>
      </c>
      <c r="ID22" s="17">
        <v>47.223709999999997</v>
      </c>
      <c r="IE22" s="17">
        <v>-1.2237100000000001</v>
      </c>
      <c r="IF22" s="17"/>
      <c r="IG22" s="17"/>
      <c r="IH22" s="17"/>
      <c r="II22" s="17">
        <v>0</v>
      </c>
      <c r="IJ22" s="17">
        <v>0</v>
      </c>
      <c r="IK22" s="17">
        <v>0</v>
      </c>
      <c r="IL22" s="17"/>
      <c r="IM22" s="17">
        <v>0</v>
      </c>
      <c r="IN22" s="17">
        <v>47.5</v>
      </c>
      <c r="IO22" s="17">
        <v>48.41648</v>
      </c>
      <c r="IP22" s="17">
        <v>48.41648</v>
      </c>
      <c r="IQ22" s="17">
        <v>-0.91647999999999996</v>
      </c>
      <c r="IR22" s="17"/>
      <c r="IS22" s="17"/>
      <c r="IT22" s="17"/>
      <c r="IU22" s="17">
        <v>0</v>
      </c>
      <c r="IV22" s="17"/>
      <c r="IW22" s="17"/>
      <c r="IX22" s="17"/>
      <c r="IY22" s="17">
        <v>0</v>
      </c>
      <c r="IZ22" s="17"/>
      <c r="JA22" s="17"/>
      <c r="JB22" s="17"/>
      <c r="JC22" s="17">
        <v>0</v>
      </c>
      <c r="JD22" s="17">
        <v>87.5</v>
      </c>
      <c r="JE22" s="17">
        <v>88.815600000000003</v>
      </c>
      <c r="JF22" s="17">
        <v>88.815600000000003</v>
      </c>
      <c r="JG22" s="17">
        <v>-1.3156000000000001</v>
      </c>
      <c r="JH22" s="17">
        <v>175</v>
      </c>
      <c r="JI22" s="17">
        <v>157.79132999999999</v>
      </c>
      <c r="JJ22" s="17">
        <v>154.91166999999999</v>
      </c>
      <c r="JK22" s="17">
        <v>20.088329999999999</v>
      </c>
      <c r="JL22" s="17">
        <v>172.9</v>
      </c>
      <c r="JM22" s="17">
        <v>157.79132999999999</v>
      </c>
      <c r="JN22" s="17">
        <v>154.91166999999999</v>
      </c>
      <c r="JO22" s="17">
        <v>17.988330000000001</v>
      </c>
      <c r="JP22" s="17">
        <v>0</v>
      </c>
      <c r="JQ22" s="17">
        <v>0</v>
      </c>
      <c r="JR22" s="17">
        <v>0</v>
      </c>
      <c r="JS22" s="17">
        <v>0</v>
      </c>
      <c r="JT22" s="17">
        <v>171.5</v>
      </c>
      <c r="JU22" s="17">
        <v>157.79132999999999</v>
      </c>
      <c r="JV22" s="17">
        <v>154.91166999999999</v>
      </c>
      <c r="JW22" s="17">
        <v>16.588329999999999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105.3</v>
      </c>
      <c r="LI22" s="17">
        <v>104.15979</v>
      </c>
      <c r="LJ22" s="17">
        <v>131.14103</v>
      </c>
      <c r="LK22" s="17">
        <v>-25.84103</v>
      </c>
      <c r="LL22" s="17">
        <v>108.6</v>
      </c>
      <c r="LM22" s="17">
        <v>107.21793</v>
      </c>
      <c r="LN22" s="17">
        <v>133.67995999999999</v>
      </c>
      <c r="LO22" s="17">
        <v>-25.07996</v>
      </c>
      <c r="LP22" s="17">
        <v>47.1</v>
      </c>
      <c r="LQ22" s="17">
        <v>44.187260000000002</v>
      </c>
      <c r="LR22" s="17">
        <v>44.187260000000002</v>
      </c>
      <c r="LS22" s="17">
        <v>2.9127399999999999</v>
      </c>
      <c r="LT22" s="17">
        <v>76.099999999999994</v>
      </c>
      <c r="LU22" s="17">
        <v>78.567999999999998</v>
      </c>
      <c r="LV22" s="17">
        <v>78.567999999999998</v>
      </c>
      <c r="LW22" s="17">
        <v>-2.468</v>
      </c>
      <c r="LX22" s="17">
        <v>30.4</v>
      </c>
      <c r="LY22" s="17">
        <v>30.097560000000001</v>
      </c>
      <c r="LZ22" s="17">
        <v>30.097560000000001</v>
      </c>
      <c r="MA22" s="17">
        <v>0.30243999999999999</v>
      </c>
      <c r="MB22" s="17"/>
      <c r="MC22" s="17"/>
      <c r="MD22" s="17"/>
      <c r="ME22" s="17">
        <v>0</v>
      </c>
      <c r="MF22" s="17"/>
      <c r="MG22" s="17"/>
      <c r="MH22" s="17"/>
      <c r="MI22" s="17">
        <v>0</v>
      </c>
      <c r="MJ22" s="17"/>
      <c r="MK22" s="17"/>
      <c r="ML22" s="17"/>
      <c r="MM22" s="17">
        <v>0</v>
      </c>
      <c r="MN22" s="17">
        <v>101.4</v>
      </c>
      <c r="MO22" s="17">
        <v>110</v>
      </c>
      <c r="MP22" s="17">
        <v>110</v>
      </c>
      <c r="MQ22" s="17">
        <v>-8.6</v>
      </c>
      <c r="MR22" s="17">
        <v>101.2</v>
      </c>
      <c r="MS22" s="17">
        <v>110</v>
      </c>
      <c r="MT22" s="17">
        <v>110</v>
      </c>
      <c r="MU22" s="17">
        <v>-8.8000000000000007</v>
      </c>
      <c r="MV22" s="17">
        <v>121.4</v>
      </c>
      <c r="MW22" s="17">
        <v>110</v>
      </c>
      <c r="MX22" s="17">
        <v>110</v>
      </c>
      <c r="MY22" s="17">
        <v>11.4</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35.799999999999997</v>
      </c>
      <c r="OG22" s="17">
        <v>69.2</v>
      </c>
      <c r="OH22" s="17">
        <v>68.619</v>
      </c>
      <c r="OI22" s="17">
        <v>-32.819000000000003</v>
      </c>
      <c r="OJ22" s="17">
        <v>17.3</v>
      </c>
      <c r="OK22" s="17">
        <v>17.914000000000001</v>
      </c>
      <c r="OL22" s="17">
        <v>17.914000000000001</v>
      </c>
      <c r="OM22" s="17">
        <v>-0.61399999999999999</v>
      </c>
      <c r="ON22" s="17">
        <v>12</v>
      </c>
      <c r="OO22" s="17">
        <v>12.739000000000001</v>
      </c>
      <c r="OP22" s="17">
        <v>12.739000000000001</v>
      </c>
      <c r="OQ22" s="17">
        <v>-0.73899999999999999</v>
      </c>
      <c r="OR22" s="17">
        <v>0</v>
      </c>
      <c r="OS22" s="17">
        <v>0</v>
      </c>
      <c r="OT22" s="17">
        <v>0</v>
      </c>
      <c r="OU22" s="17">
        <v>0</v>
      </c>
      <c r="OV22" s="17">
        <v>20.06325</v>
      </c>
      <c r="OW22" s="17">
        <v>17.560980000000001</v>
      </c>
      <c r="OX22" s="17">
        <v>17.560980000000001</v>
      </c>
      <c r="OY22" s="17">
        <v>2.5022700000000002</v>
      </c>
      <c r="OZ22" s="17">
        <v>9.9</v>
      </c>
      <c r="PA22" s="17">
        <v>9.9830000000000005</v>
      </c>
      <c r="PB22" s="17">
        <v>9.9830000000000005</v>
      </c>
      <c r="PC22" s="17">
        <v>-8.3000000000000004E-2</v>
      </c>
      <c r="PD22" s="17">
        <v>5.4</v>
      </c>
      <c r="PE22" s="17">
        <v>5.67</v>
      </c>
      <c r="PF22" s="17">
        <v>5.67</v>
      </c>
      <c r="PG22" s="17">
        <v>-0.27</v>
      </c>
      <c r="PH22" s="17">
        <v>0.8</v>
      </c>
      <c r="PI22" s="17">
        <v>1</v>
      </c>
      <c r="PJ22" s="17">
        <v>1</v>
      </c>
      <c r="PK22" s="17">
        <v>-0.2</v>
      </c>
      <c r="PL22" s="17">
        <v>1.5</v>
      </c>
      <c r="PM22" s="17">
        <v>3.4</v>
      </c>
      <c r="PN22" s="17">
        <v>3.4</v>
      </c>
      <c r="PO22" s="17">
        <v>-1.9</v>
      </c>
      <c r="PP22" s="17">
        <v>4.6500000000000004</v>
      </c>
      <c r="PQ22" s="17">
        <v>4.7</v>
      </c>
      <c r="PR22" s="17">
        <v>4.7</v>
      </c>
      <c r="PS22" s="17">
        <v>-0.05</v>
      </c>
      <c r="PT22" s="17">
        <v>20.5</v>
      </c>
      <c r="PU22" s="17">
        <v>19.5122</v>
      </c>
      <c r="PV22" s="17">
        <v>19.5122</v>
      </c>
      <c r="PW22" s="17">
        <v>0.98780000000000001</v>
      </c>
      <c r="PX22" s="17">
        <v>20</v>
      </c>
      <c r="PY22" s="17">
        <v>19.5122</v>
      </c>
      <c r="PZ22" s="17">
        <v>19.5122</v>
      </c>
      <c r="QA22" s="17">
        <v>0.48780000000000001</v>
      </c>
      <c r="QB22" s="17">
        <v>19</v>
      </c>
      <c r="QC22" s="17">
        <v>18.2439</v>
      </c>
      <c r="QD22" s="17">
        <v>18.2439</v>
      </c>
      <c r="QE22" s="17">
        <v>0.75609999999999999</v>
      </c>
      <c r="QF22" s="17">
        <v>3.5</v>
      </c>
      <c r="QG22" s="17">
        <v>3.5</v>
      </c>
      <c r="QH22" s="17">
        <v>3.5</v>
      </c>
      <c r="QI22" s="17">
        <v>0</v>
      </c>
      <c r="QJ22" s="17">
        <v>18.5</v>
      </c>
      <c r="QK22" s="17">
        <v>18.048780000000001</v>
      </c>
      <c r="QL22" s="17">
        <v>18.048780000000001</v>
      </c>
      <c r="QM22" s="17">
        <v>0.45122000000000001</v>
      </c>
      <c r="QN22" s="17">
        <v>8.6</v>
      </c>
      <c r="QO22" s="17">
        <v>0.86</v>
      </c>
      <c r="QP22" s="17">
        <v>0.86</v>
      </c>
      <c r="QQ22" s="17">
        <v>7.74</v>
      </c>
      <c r="QR22" s="17">
        <v>10.1</v>
      </c>
      <c r="QS22" s="17">
        <v>1.768</v>
      </c>
      <c r="QT22" s="17">
        <v>1.768</v>
      </c>
      <c r="QU22" s="17">
        <v>8.3320000000000007</v>
      </c>
      <c r="QV22" s="17">
        <v>13.1</v>
      </c>
      <c r="QW22" s="17">
        <v>15.081</v>
      </c>
      <c r="QX22" s="17">
        <v>15.081</v>
      </c>
      <c r="QY22" s="17">
        <v>-1.9810000000000001</v>
      </c>
      <c r="QZ22" s="17">
        <v>36.9</v>
      </c>
      <c r="RA22" s="17">
        <v>38.1</v>
      </c>
      <c r="RB22" s="17">
        <v>38.746000000000002</v>
      </c>
      <c r="RC22" s="17">
        <v>-1.8460000000000001</v>
      </c>
      <c r="RD22" s="17">
        <v>4.5</v>
      </c>
      <c r="RE22" s="17">
        <v>4.2</v>
      </c>
      <c r="RF22" s="17">
        <v>4.2</v>
      </c>
      <c r="RG22" s="17">
        <v>0.3</v>
      </c>
      <c r="RH22" s="17">
        <v>0</v>
      </c>
      <c r="RI22" s="17">
        <v>1.2</v>
      </c>
      <c r="RJ22" s="17">
        <v>1.2</v>
      </c>
      <c r="RK22" s="17">
        <v>-1.2</v>
      </c>
      <c r="RL22" s="17">
        <v>2.2000000000000002</v>
      </c>
      <c r="RM22" s="17">
        <v>2.4</v>
      </c>
      <c r="RN22" s="17">
        <v>2.4</v>
      </c>
      <c r="RO22" s="17">
        <v>-0.2</v>
      </c>
      <c r="RP22" s="17">
        <v>3</v>
      </c>
      <c r="RQ22" s="17">
        <v>2.8</v>
      </c>
      <c r="RR22" s="17">
        <v>2.8</v>
      </c>
      <c r="RS22" s="17">
        <v>0.2</v>
      </c>
      <c r="RT22" s="17">
        <v>0.4</v>
      </c>
      <c r="RU22" s="17">
        <v>1.4690000000000001</v>
      </c>
      <c r="RV22" s="17">
        <v>1.4690000000000001</v>
      </c>
      <c r="RW22" s="17">
        <v>-1.069</v>
      </c>
      <c r="RX22" s="17">
        <v>2.2000000000000002</v>
      </c>
      <c r="RY22" s="17">
        <v>2.7</v>
      </c>
      <c r="RZ22" s="17">
        <v>2.7</v>
      </c>
      <c r="SA22" s="17">
        <v>-0.5</v>
      </c>
      <c r="SB22" s="17">
        <v>12.9</v>
      </c>
      <c r="SC22" s="17">
        <v>6.1923599999999999</v>
      </c>
      <c r="SD22" s="17">
        <v>10.97649</v>
      </c>
      <c r="SE22" s="17">
        <v>1.9235100000000001</v>
      </c>
      <c r="SF22" s="17"/>
      <c r="SG22" s="17">
        <v>2</v>
      </c>
      <c r="SH22" s="17">
        <v>2</v>
      </c>
      <c r="SI22" s="17">
        <v>-2</v>
      </c>
      <c r="SJ22" s="17"/>
      <c r="SK22" s="17"/>
      <c r="SL22" s="17">
        <v>0.7</v>
      </c>
      <c r="SM22" s="17">
        <v>-0.7</v>
      </c>
      <c r="SN22" s="17">
        <v>13.2</v>
      </c>
      <c r="SO22" s="17">
        <v>13.073169999999999</v>
      </c>
      <c r="SP22" s="17">
        <v>13.073169999999999</v>
      </c>
      <c r="SQ22" s="17">
        <v>0.12683</v>
      </c>
      <c r="SR22" s="17">
        <v>6.1</v>
      </c>
      <c r="SS22" s="17">
        <v>7.2</v>
      </c>
      <c r="ST22" s="17">
        <v>7.2</v>
      </c>
      <c r="SU22" s="17">
        <v>-1.1000000000000001</v>
      </c>
      <c r="SV22" s="17">
        <v>9.1</v>
      </c>
      <c r="SW22" s="17">
        <v>10</v>
      </c>
      <c r="SX22" s="17">
        <v>10</v>
      </c>
      <c r="SY22" s="17">
        <v>-0.9</v>
      </c>
      <c r="SZ22" s="17">
        <v>12</v>
      </c>
      <c r="TA22" s="17">
        <v>12.682930000000001</v>
      </c>
      <c r="TB22" s="17">
        <v>12.682930000000001</v>
      </c>
      <c r="TC22" s="17">
        <v>-0.68293000000000004</v>
      </c>
      <c r="TD22" s="17">
        <v>20</v>
      </c>
      <c r="TE22" s="17">
        <v>19.317070000000001</v>
      </c>
      <c r="TF22" s="17">
        <v>19.317070000000001</v>
      </c>
      <c r="TG22" s="17">
        <v>0.68293000000000004</v>
      </c>
      <c r="TH22" s="17">
        <v>9.1</v>
      </c>
      <c r="TI22" s="17">
        <v>9.8000000000000007</v>
      </c>
      <c r="TJ22" s="17">
        <v>13.272</v>
      </c>
      <c r="TK22" s="17">
        <v>-4.1719999999999997</v>
      </c>
      <c r="TL22" s="17">
        <v>14.7</v>
      </c>
      <c r="TM22" s="17">
        <v>19.363</v>
      </c>
      <c r="TN22" s="17">
        <v>19.363</v>
      </c>
      <c r="TO22" s="17">
        <v>-4.6630000000000003</v>
      </c>
      <c r="TP22" s="17">
        <v>7.5</v>
      </c>
      <c r="TQ22" s="17">
        <v>6.3390000000000004</v>
      </c>
      <c r="TR22" s="17">
        <v>6.3390000000000004</v>
      </c>
      <c r="TS22" s="17">
        <v>1.161</v>
      </c>
      <c r="TT22" s="17">
        <v>30.4</v>
      </c>
      <c r="TU22" s="17">
        <v>60.6</v>
      </c>
      <c r="TV22" s="17">
        <v>29.76</v>
      </c>
      <c r="TW22" s="17">
        <v>0.64</v>
      </c>
      <c r="TX22" s="17">
        <v>54.6</v>
      </c>
      <c r="TY22" s="17">
        <v>64.3</v>
      </c>
      <c r="TZ22" s="17">
        <v>27.44</v>
      </c>
      <c r="UA22" s="17">
        <v>27.16</v>
      </c>
      <c r="UB22" s="17">
        <v>4</v>
      </c>
      <c r="UC22" s="17">
        <v>2.08</v>
      </c>
      <c r="UD22" s="17">
        <v>2.08</v>
      </c>
      <c r="UE22" s="17">
        <v>1.92</v>
      </c>
      <c r="UF22" s="17">
        <v>2.8</v>
      </c>
      <c r="UG22" s="17">
        <v>1.64</v>
      </c>
      <c r="UH22" s="17">
        <v>1.64</v>
      </c>
      <c r="UI22" s="17">
        <v>1.1599999999999999</v>
      </c>
      <c r="UJ22" s="17">
        <v>10.9</v>
      </c>
      <c r="UK22" s="17">
        <v>11.707319999999999</v>
      </c>
      <c r="UL22" s="17">
        <v>11.707319999999999</v>
      </c>
      <c r="UM22" s="17">
        <v>-0.80732000000000004</v>
      </c>
      <c r="UN22" s="17">
        <v>4.5</v>
      </c>
      <c r="UO22" s="17">
        <v>4</v>
      </c>
      <c r="UP22" s="17">
        <v>4</v>
      </c>
      <c r="UQ22" s="17">
        <v>0.5</v>
      </c>
      <c r="UR22" s="17">
        <v>6.8</v>
      </c>
      <c r="US22" s="17">
        <v>4.5999999999999996</v>
      </c>
      <c r="UT22" s="17">
        <v>4.5999999999999996</v>
      </c>
      <c r="UU22" s="17">
        <v>2.2000000000000002</v>
      </c>
      <c r="UV22" s="17">
        <v>12.4</v>
      </c>
      <c r="UW22" s="17">
        <v>12.682930000000001</v>
      </c>
      <c r="UX22" s="17">
        <v>12.682930000000001</v>
      </c>
      <c r="UY22" s="17">
        <v>-0.28293000000000001</v>
      </c>
      <c r="UZ22" s="17">
        <v>13</v>
      </c>
      <c r="VA22" s="17">
        <v>12.682930000000001</v>
      </c>
      <c r="VB22" s="17">
        <v>12.682930000000001</v>
      </c>
      <c r="VC22" s="17">
        <v>0.31707000000000002</v>
      </c>
      <c r="VD22" s="17">
        <v>13</v>
      </c>
      <c r="VE22" s="17">
        <v>11.707319999999999</v>
      </c>
      <c r="VF22" s="17">
        <v>11.707319999999999</v>
      </c>
      <c r="VG22" s="17">
        <v>1.2926800000000001</v>
      </c>
      <c r="VH22" s="17">
        <v>7.5</v>
      </c>
      <c r="VI22" s="17">
        <v>9.2739999999999991</v>
      </c>
      <c r="VJ22" s="17">
        <v>9.2739999999999991</v>
      </c>
      <c r="VK22" s="17">
        <v>-1.774</v>
      </c>
      <c r="VL22" s="17">
        <v>51.3</v>
      </c>
      <c r="VM22" s="17">
        <v>50.42</v>
      </c>
      <c r="VN22" s="17">
        <v>50.42</v>
      </c>
      <c r="VO22" s="17">
        <v>0.88</v>
      </c>
      <c r="VP22" s="17">
        <v>1.4</v>
      </c>
      <c r="VQ22" s="17">
        <v>7.5309999999999997</v>
      </c>
      <c r="VR22" s="17">
        <v>7.5309999999999997</v>
      </c>
      <c r="VS22" s="17">
        <v>-6.1310000000000002</v>
      </c>
      <c r="VT22" s="17">
        <v>39.5</v>
      </c>
      <c r="VU22" s="17">
        <v>32.090000000000003</v>
      </c>
      <c r="VV22" s="17">
        <v>32.090000000000003</v>
      </c>
      <c r="VW22" s="17">
        <v>7.41</v>
      </c>
      <c r="VX22" s="17">
        <v>0.6</v>
      </c>
      <c r="VY22" s="17">
        <v>0.6</v>
      </c>
      <c r="VZ22" s="17">
        <v>0.6</v>
      </c>
      <c r="WA22" s="17">
        <v>0</v>
      </c>
      <c r="WB22" s="17">
        <v>54.2</v>
      </c>
      <c r="WC22" s="17">
        <v>44.5</v>
      </c>
      <c r="WD22" s="17">
        <v>35</v>
      </c>
      <c r="WE22" s="17">
        <v>19.2</v>
      </c>
      <c r="WF22" s="17">
        <v>45.4</v>
      </c>
      <c r="WG22" s="17">
        <v>35.6</v>
      </c>
      <c r="WH22" s="17">
        <v>24</v>
      </c>
      <c r="WI22" s="17">
        <v>21.4</v>
      </c>
      <c r="WJ22" s="17">
        <v>31.5</v>
      </c>
      <c r="WK22" s="17">
        <v>25.277999999999999</v>
      </c>
      <c r="WL22" s="17">
        <v>25.277999999999999</v>
      </c>
      <c r="WM22" s="17">
        <v>6.2220000000000004</v>
      </c>
      <c r="WN22" s="17">
        <v>2.5</v>
      </c>
      <c r="WO22" s="17">
        <v>1.4510000000000001</v>
      </c>
      <c r="WP22" s="17">
        <v>1.4510000000000001</v>
      </c>
      <c r="WQ22" s="17">
        <v>1.0489999999999999</v>
      </c>
      <c r="WR22" s="17">
        <v>9.6</v>
      </c>
      <c r="WS22" s="17">
        <v>9.6</v>
      </c>
      <c r="WT22" s="17">
        <v>9.6</v>
      </c>
      <c r="WU22" s="17">
        <v>0</v>
      </c>
      <c r="WV22" s="17">
        <v>20</v>
      </c>
      <c r="WW22" s="17">
        <v>19.317070000000001</v>
      </c>
      <c r="WX22" s="17">
        <v>19.317070000000001</v>
      </c>
      <c r="WY22" s="17">
        <v>0.68293000000000004</v>
      </c>
      <c r="WZ22" s="17">
        <v>9.4</v>
      </c>
      <c r="XA22" s="17">
        <v>10.7</v>
      </c>
      <c r="XB22" s="17">
        <v>10.7</v>
      </c>
      <c r="XC22" s="17">
        <v>-1.3</v>
      </c>
      <c r="XD22" s="17">
        <v>33.700000000000003</v>
      </c>
      <c r="XE22" s="17">
        <v>34.615380000000002</v>
      </c>
      <c r="XF22" s="17">
        <v>45</v>
      </c>
      <c r="XG22" s="17">
        <v>-11.3</v>
      </c>
      <c r="XH22" s="17">
        <v>17.8</v>
      </c>
      <c r="XI22" s="17">
        <v>15.38462</v>
      </c>
      <c r="XJ22" s="17">
        <v>20</v>
      </c>
      <c r="XK22" s="17">
        <v>-2.2000000000000002</v>
      </c>
      <c r="XL22" s="17"/>
      <c r="XM22" s="17"/>
      <c r="XN22" s="17"/>
      <c r="XO22" s="17">
        <v>0</v>
      </c>
      <c r="XP22" s="17"/>
      <c r="XQ22" s="17"/>
      <c r="XR22" s="17"/>
      <c r="XS22" s="17">
        <v>0</v>
      </c>
      <c r="XT22" s="17">
        <v>16.8</v>
      </c>
      <c r="XU22" s="17">
        <v>16.5</v>
      </c>
      <c r="XV22" s="17">
        <v>14</v>
      </c>
      <c r="XW22" s="17">
        <v>2.8</v>
      </c>
      <c r="XX22" s="17"/>
      <c r="XY22" s="17"/>
      <c r="XZ22" s="17"/>
      <c r="YA22" s="17">
        <v>0</v>
      </c>
      <c r="YB22" s="17"/>
      <c r="YC22" s="17"/>
      <c r="YD22" s="17"/>
      <c r="YE22" s="17">
        <v>0</v>
      </c>
    </row>
    <row r="23" spans="1:655" ht="24" customHeight="1" x14ac:dyDescent="0.35">
      <c r="A23" s="1"/>
      <c r="B23" s="16" t="s">
        <v>53</v>
      </c>
      <c r="C23" s="16" t="s">
        <v>841</v>
      </c>
      <c r="D23" s="17">
        <v>104.6</v>
      </c>
      <c r="E23" s="17">
        <v>100</v>
      </c>
      <c r="F23" s="17">
        <v>100</v>
      </c>
      <c r="G23" s="17">
        <v>4.5999999999999996</v>
      </c>
      <c r="H23" s="17">
        <v>603.1</v>
      </c>
      <c r="I23" s="17">
        <v>597.06966999999997</v>
      </c>
      <c r="J23" s="17">
        <v>597.06966999999997</v>
      </c>
      <c r="K23" s="17">
        <v>6.0303300000000002</v>
      </c>
      <c r="L23" s="17">
        <v>202.1</v>
      </c>
      <c r="M23" s="17">
        <v>195.18487999999999</v>
      </c>
      <c r="N23" s="17">
        <v>195.18487999999999</v>
      </c>
      <c r="O23" s="17">
        <v>6.9151199999999999</v>
      </c>
      <c r="P23" s="17">
        <v>0</v>
      </c>
      <c r="Q23" s="17">
        <v>0</v>
      </c>
      <c r="R23" s="17">
        <v>0</v>
      </c>
      <c r="S23" s="17">
        <v>0</v>
      </c>
      <c r="T23" s="17">
        <v>0</v>
      </c>
      <c r="U23" s="17">
        <v>0</v>
      </c>
      <c r="V23" s="17">
        <v>0</v>
      </c>
      <c r="W23" s="17">
        <v>0</v>
      </c>
      <c r="X23" s="17">
        <v>90.1</v>
      </c>
      <c r="Y23" s="17">
        <v>92.226339999999993</v>
      </c>
      <c r="Z23" s="17">
        <v>92.226339999999993</v>
      </c>
      <c r="AA23" s="17">
        <v>-2.1263399999999999</v>
      </c>
      <c r="AB23" s="17">
        <v>211.8</v>
      </c>
      <c r="AC23" s="17">
        <v>220</v>
      </c>
      <c r="AD23" s="17">
        <v>220</v>
      </c>
      <c r="AE23" s="17">
        <v>-8.1999999999999993</v>
      </c>
      <c r="AF23" s="17"/>
      <c r="AG23" s="17"/>
      <c r="AH23" s="17"/>
      <c r="AI23" s="17">
        <v>0</v>
      </c>
      <c r="AJ23" s="17"/>
      <c r="AK23" s="17"/>
      <c r="AL23" s="17"/>
      <c r="AM23" s="17">
        <v>0</v>
      </c>
      <c r="AN23" s="17">
        <v>125.2</v>
      </c>
      <c r="AO23" s="17">
        <v>116.66667</v>
      </c>
      <c r="AP23" s="17">
        <v>116.66667</v>
      </c>
      <c r="AQ23" s="17">
        <v>8.5333299999999994</v>
      </c>
      <c r="AR23" s="17">
        <v>125.7</v>
      </c>
      <c r="AS23" s="17">
        <v>116.66667</v>
      </c>
      <c r="AT23" s="17">
        <v>116.66667</v>
      </c>
      <c r="AU23" s="17">
        <v>9.0333299999999994</v>
      </c>
      <c r="AV23" s="17">
        <v>124.7</v>
      </c>
      <c r="AW23" s="17">
        <v>116.66667</v>
      </c>
      <c r="AX23" s="17">
        <v>116.66667</v>
      </c>
      <c r="AY23" s="17">
        <v>8.0333299999999994</v>
      </c>
      <c r="AZ23" s="17">
        <v>224</v>
      </c>
      <c r="BA23" s="17">
        <v>175</v>
      </c>
      <c r="BB23" s="17">
        <v>175</v>
      </c>
      <c r="BC23" s="17">
        <v>49</v>
      </c>
      <c r="BD23" s="17">
        <v>209.9</v>
      </c>
      <c r="BE23" s="17">
        <v>204.87801999999999</v>
      </c>
      <c r="BF23" s="17">
        <v>204.87801999999999</v>
      </c>
      <c r="BG23" s="17">
        <v>5.0219800000000001</v>
      </c>
      <c r="BH23" s="17">
        <v>110</v>
      </c>
      <c r="BI23" s="17">
        <v>102.43901</v>
      </c>
      <c r="BJ23" s="17">
        <v>102.43901</v>
      </c>
      <c r="BK23" s="17">
        <v>7.5609900000000003</v>
      </c>
      <c r="BL23" s="17">
        <v>561.4</v>
      </c>
      <c r="BM23" s="17">
        <v>568.29854</v>
      </c>
      <c r="BN23" s="17">
        <v>568.29854</v>
      </c>
      <c r="BO23" s="17">
        <v>-6.8985399999999997</v>
      </c>
      <c r="BP23" s="17">
        <v>10.4</v>
      </c>
      <c r="BQ23" s="17">
        <v>5.4891500000000004</v>
      </c>
      <c r="BR23" s="17">
        <v>5.4891500000000004</v>
      </c>
      <c r="BS23" s="17">
        <v>4.9108499999999999</v>
      </c>
      <c r="BT23" s="17"/>
      <c r="BU23" s="17"/>
      <c r="BV23" s="17"/>
      <c r="BW23" s="17">
        <v>0</v>
      </c>
      <c r="BX23" s="17"/>
      <c r="BY23" s="17"/>
      <c r="BZ23" s="17"/>
      <c r="CA23" s="17">
        <v>0</v>
      </c>
      <c r="CB23" s="17"/>
      <c r="CC23" s="17"/>
      <c r="CD23" s="17"/>
      <c r="CE23" s="17">
        <v>0</v>
      </c>
      <c r="CF23" s="17"/>
      <c r="CG23" s="17"/>
      <c r="CH23" s="17"/>
      <c r="CI23" s="17">
        <v>0</v>
      </c>
      <c r="CJ23" s="17">
        <v>166</v>
      </c>
      <c r="CK23" s="17">
        <v>164.70732000000001</v>
      </c>
      <c r="CL23" s="17">
        <v>164.70732000000001</v>
      </c>
      <c r="CM23" s="17">
        <v>1.2926800000000001</v>
      </c>
      <c r="CN23" s="17">
        <v>7.2</v>
      </c>
      <c r="CO23" s="17">
        <v>5.1346499999999997</v>
      </c>
      <c r="CP23" s="17">
        <v>5.1346499999999997</v>
      </c>
      <c r="CQ23" s="17">
        <v>2.06535</v>
      </c>
      <c r="CR23" s="17">
        <v>5.3</v>
      </c>
      <c r="CS23" s="17">
        <v>2.8184800000000001</v>
      </c>
      <c r="CT23" s="17">
        <v>2.8184800000000001</v>
      </c>
      <c r="CU23" s="17">
        <v>2.4815200000000002</v>
      </c>
      <c r="CV23" s="17"/>
      <c r="CW23" s="17"/>
      <c r="CX23" s="17"/>
      <c r="CY23" s="17">
        <v>0</v>
      </c>
      <c r="CZ23" s="17">
        <v>6.7</v>
      </c>
      <c r="DA23" s="17">
        <v>6.8787000000000003</v>
      </c>
      <c r="DB23" s="17">
        <v>6.8787000000000003</v>
      </c>
      <c r="DC23" s="17">
        <v>-0.1787</v>
      </c>
      <c r="DD23" s="17">
        <v>10</v>
      </c>
      <c r="DE23" s="17">
        <v>12.77125</v>
      </c>
      <c r="DF23" s="17">
        <v>12.77125</v>
      </c>
      <c r="DG23" s="17">
        <v>-2.7712500000000002</v>
      </c>
      <c r="DH23" s="17">
        <v>70.599999999999994</v>
      </c>
      <c r="DI23" s="17">
        <v>69.944119999999998</v>
      </c>
      <c r="DJ23" s="17">
        <v>69.944119999999998</v>
      </c>
      <c r="DK23" s="17">
        <v>0.65588000000000002</v>
      </c>
      <c r="DL23" s="17"/>
      <c r="DM23" s="17"/>
      <c r="DN23" s="17"/>
      <c r="DO23" s="17">
        <v>0</v>
      </c>
      <c r="DP23" s="17"/>
      <c r="DQ23" s="17"/>
      <c r="DR23" s="17"/>
      <c r="DS23" s="17">
        <v>0</v>
      </c>
      <c r="DT23" s="17"/>
      <c r="DU23" s="17"/>
      <c r="DV23" s="17"/>
      <c r="DW23" s="17">
        <v>0</v>
      </c>
      <c r="DX23" s="17"/>
      <c r="DY23" s="17"/>
      <c r="DZ23" s="17"/>
      <c r="EA23" s="17">
        <v>0</v>
      </c>
      <c r="EB23" s="17">
        <v>110.5</v>
      </c>
      <c r="EC23" s="17">
        <v>112.90537</v>
      </c>
      <c r="ED23" s="17">
        <v>112.90537</v>
      </c>
      <c r="EE23" s="17">
        <v>-2.40537</v>
      </c>
      <c r="EF23" s="17">
        <v>222.6</v>
      </c>
      <c r="EG23" s="17">
        <v>221.30108000000001</v>
      </c>
      <c r="EH23" s="17">
        <v>221.30108000000001</v>
      </c>
      <c r="EI23" s="17">
        <v>1.2989200000000001</v>
      </c>
      <c r="EJ23" s="17"/>
      <c r="EK23" s="17"/>
      <c r="EL23" s="17"/>
      <c r="EM23" s="17">
        <v>0</v>
      </c>
      <c r="EN23" s="17"/>
      <c r="EO23" s="17"/>
      <c r="EP23" s="17"/>
      <c r="EQ23" s="17">
        <v>0</v>
      </c>
      <c r="ER23" s="17"/>
      <c r="ES23" s="17"/>
      <c r="ET23" s="17"/>
      <c r="EU23" s="17">
        <v>0</v>
      </c>
      <c r="EV23" s="17">
        <v>6.5</v>
      </c>
      <c r="EW23" s="17">
        <v>6.39</v>
      </c>
      <c r="EX23" s="17">
        <v>6.39</v>
      </c>
      <c r="EY23" s="17">
        <v>0.11</v>
      </c>
      <c r="EZ23" s="17">
        <v>231.2</v>
      </c>
      <c r="FA23" s="17">
        <v>229.30732</v>
      </c>
      <c r="FB23" s="17">
        <v>229.30732</v>
      </c>
      <c r="FC23" s="17">
        <v>1.8926799999999999</v>
      </c>
      <c r="FD23" s="17">
        <v>63.4</v>
      </c>
      <c r="FE23" s="17">
        <v>63.06664</v>
      </c>
      <c r="FF23" s="17">
        <v>63.06664</v>
      </c>
      <c r="FG23" s="17">
        <v>0.33335999999999999</v>
      </c>
      <c r="FH23" s="17">
        <v>51.1</v>
      </c>
      <c r="FI23" s="17">
        <v>46.153849999999998</v>
      </c>
      <c r="FJ23" s="17">
        <v>75</v>
      </c>
      <c r="FK23" s="17">
        <v>-23.9</v>
      </c>
      <c r="FL23" s="17">
        <v>37.1</v>
      </c>
      <c r="FM23" s="17">
        <v>32.040660000000003</v>
      </c>
      <c r="FN23" s="17">
        <v>32.040660000000003</v>
      </c>
      <c r="FO23" s="17">
        <v>5.0593399999999997</v>
      </c>
      <c r="FP23" s="17">
        <v>18.600000000000001</v>
      </c>
      <c r="FQ23" s="17">
        <v>19.28585</v>
      </c>
      <c r="FR23" s="17">
        <v>19.28585</v>
      </c>
      <c r="FS23" s="17">
        <v>-0.68584999999999996</v>
      </c>
      <c r="FT23" s="17">
        <v>19.7</v>
      </c>
      <c r="FU23" s="17">
        <v>19.317070000000001</v>
      </c>
      <c r="FV23" s="17">
        <v>19.317070000000001</v>
      </c>
      <c r="FW23" s="17">
        <v>0.38292999999999999</v>
      </c>
      <c r="FX23" s="17">
        <v>89</v>
      </c>
      <c r="FY23" s="17">
        <v>87.657560000000004</v>
      </c>
      <c r="FZ23" s="17">
        <v>87.657560000000004</v>
      </c>
      <c r="GA23" s="17">
        <v>1.3424400000000001</v>
      </c>
      <c r="GB23" s="17"/>
      <c r="GC23" s="17"/>
      <c r="GD23" s="17"/>
      <c r="GE23" s="17">
        <v>0</v>
      </c>
      <c r="GF23" s="17">
        <v>123.2</v>
      </c>
      <c r="GG23" s="17">
        <v>136.06837999999999</v>
      </c>
      <c r="GH23" s="17">
        <v>136.06837999999999</v>
      </c>
      <c r="GI23" s="17">
        <v>-12.86838</v>
      </c>
      <c r="GJ23" s="17">
        <v>74.7</v>
      </c>
      <c r="GK23" s="17">
        <v>68.034189999999995</v>
      </c>
      <c r="GL23" s="17">
        <v>68.034189999999995</v>
      </c>
      <c r="GM23" s="17">
        <v>6.6658099999999996</v>
      </c>
      <c r="GN23" s="17">
        <v>108.6</v>
      </c>
      <c r="GO23" s="17">
        <v>110.91316999999999</v>
      </c>
      <c r="GP23" s="17">
        <v>110.91316999999999</v>
      </c>
      <c r="GQ23" s="17">
        <v>-2.3131699999999999</v>
      </c>
      <c r="GR23" s="17">
        <v>8.3000000000000007</v>
      </c>
      <c r="GS23" s="17">
        <v>9.09</v>
      </c>
      <c r="GT23" s="17">
        <v>9.09</v>
      </c>
      <c r="GU23" s="17">
        <v>-0.79</v>
      </c>
      <c r="GV23" s="17">
        <v>3.6</v>
      </c>
      <c r="GW23" s="17">
        <v>9.9490999999999996</v>
      </c>
      <c r="GX23" s="17">
        <v>9.9490999999999996</v>
      </c>
      <c r="GY23" s="17">
        <v>-6.3491</v>
      </c>
      <c r="GZ23" s="17">
        <v>40</v>
      </c>
      <c r="HA23" s="17">
        <v>47.26634</v>
      </c>
      <c r="HB23" s="17">
        <v>47.26634</v>
      </c>
      <c r="HC23" s="17">
        <v>-7.2663399999999996</v>
      </c>
      <c r="HD23" s="17"/>
      <c r="HE23" s="17"/>
      <c r="HF23" s="17"/>
      <c r="HG23" s="17">
        <v>0</v>
      </c>
      <c r="HH23" s="17">
        <v>3.8</v>
      </c>
      <c r="HI23" s="17">
        <v>4.0998900000000003</v>
      </c>
      <c r="HJ23" s="17">
        <v>4.0998900000000003</v>
      </c>
      <c r="HK23" s="17">
        <v>-0.29988999999999999</v>
      </c>
      <c r="HL23" s="17">
        <v>28.1</v>
      </c>
      <c r="HM23" s="17">
        <v>33.323279999999997</v>
      </c>
      <c r="HN23" s="17">
        <v>33.323279999999997</v>
      </c>
      <c r="HO23" s="17">
        <v>-5.2232799999999999</v>
      </c>
      <c r="HP23" s="17">
        <v>171.6</v>
      </c>
      <c r="HQ23" s="17">
        <v>171.54185000000001</v>
      </c>
      <c r="HR23" s="17">
        <v>171.54185000000001</v>
      </c>
      <c r="HS23" s="17">
        <v>5.815E-2</v>
      </c>
      <c r="HT23" s="17"/>
      <c r="HU23" s="17"/>
      <c r="HV23" s="17"/>
      <c r="HW23" s="17">
        <v>0</v>
      </c>
      <c r="HX23" s="17"/>
      <c r="HY23" s="17"/>
      <c r="HZ23" s="17"/>
      <c r="IA23" s="17">
        <v>0</v>
      </c>
      <c r="IB23" s="17">
        <v>45.9</v>
      </c>
      <c r="IC23" s="17">
        <v>35.58005</v>
      </c>
      <c r="ID23" s="17">
        <v>47.551839999999999</v>
      </c>
      <c r="IE23" s="17">
        <v>-1.65184</v>
      </c>
      <c r="IF23" s="17"/>
      <c r="IG23" s="17"/>
      <c r="IH23" s="17"/>
      <c r="II23" s="17">
        <v>0</v>
      </c>
      <c r="IJ23" s="17">
        <v>0</v>
      </c>
      <c r="IK23" s="17">
        <v>0</v>
      </c>
      <c r="IL23" s="17"/>
      <c r="IM23" s="17">
        <v>0</v>
      </c>
      <c r="IN23" s="17">
        <v>47.9</v>
      </c>
      <c r="IO23" s="17">
        <v>41.611379999999997</v>
      </c>
      <c r="IP23" s="17">
        <v>41.412570000000002</v>
      </c>
      <c r="IQ23" s="17">
        <v>6.4874299999999998</v>
      </c>
      <c r="IR23" s="17"/>
      <c r="IS23" s="17"/>
      <c r="IT23" s="17"/>
      <c r="IU23" s="17">
        <v>0</v>
      </c>
      <c r="IV23" s="17"/>
      <c r="IW23" s="17"/>
      <c r="IX23" s="17"/>
      <c r="IY23" s="17">
        <v>0</v>
      </c>
      <c r="IZ23" s="17"/>
      <c r="JA23" s="17"/>
      <c r="JB23" s="17"/>
      <c r="JC23" s="17">
        <v>0</v>
      </c>
      <c r="JD23" s="17">
        <v>86.9</v>
      </c>
      <c r="JE23" s="17">
        <v>88.815600000000003</v>
      </c>
      <c r="JF23" s="17">
        <v>88.815600000000003</v>
      </c>
      <c r="JG23" s="17">
        <v>-1.9156</v>
      </c>
      <c r="JH23" s="17">
        <v>176.9</v>
      </c>
      <c r="JI23" s="17">
        <v>171.34727000000001</v>
      </c>
      <c r="JJ23" s="17">
        <v>166.78174999999999</v>
      </c>
      <c r="JK23" s="17">
        <v>10.11825</v>
      </c>
      <c r="JL23" s="17">
        <v>174.6</v>
      </c>
      <c r="JM23" s="17">
        <v>171.34727000000001</v>
      </c>
      <c r="JN23" s="17">
        <v>166.78174999999999</v>
      </c>
      <c r="JO23" s="17">
        <v>7.8182499999999999</v>
      </c>
      <c r="JP23" s="17">
        <v>0</v>
      </c>
      <c r="JQ23" s="17">
        <v>0</v>
      </c>
      <c r="JR23" s="17">
        <v>0</v>
      </c>
      <c r="JS23" s="17">
        <v>0</v>
      </c>
      <c r="JT23" s="17">
        <v>171.2</v>
      </c>
      <c r="JU23" s="17">
        <v>171.34727000000001</v>
      </c>
      <c r="JV23" s="17">
        <v>166.78174999999999</v>
      </c>
      <c r="JW23" s="17">
        <v>4.4182499999999996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117</v>
      </c>
      <c r="LI23" s="17">
        <v>110.62821</v>
      </c>
      <c r="LJ23" s="17">
        <v>102.29487</v>
      </c>
      <c r="LK23" s="17">
        <v>14.70513</v>
      </c>
      <c r="LL23" s="17">
        <v>115.5</v>
      </c>
      <c r="LM23" s="17">
        <v>112.93577999999999</v>
      </c>
      <c r="LN23" s="17">
        <v>133.67995999999999</v>
      </c>
      <c r="LO23" s="17">
        <v>-18.179960000000001</v>
      </c>
      <c r="LP23" s="17">
        <v>46.8</v>
      </c>
      <c r="LQ23" s="17">
        <v>44.187260000000002</v>
      </c>
      <c r="LR23" s="17">
        <v>44.187260000000002</v>
      </c>
      <c r="LS23" s="17">
        <v>2.6127400000000001</v>
      </c>
      <c r="LT23" s="17">
        <v>76.099999999999994</v>
      </c>
      <c r="LU23" s="17">
        <v>78.567999999999998</v>
      </c>
      <c r="LV23" s="17">
        <v>78.567999999999998</v>
      </c>
      <c r="LW23" s="17">
        <v>-2.468</v>
      </c>
      <c r="LX23" s="17">
        <v>30.4</v>
      </c>
      <c r="LY23" s="17">
        <v>30.097560000000001</v>
      </c>
      <c r="LZ23" s="17">
        <v>30.097560000000001</v>
      </c>
      <c r="MA23" s="17">
        <v>0.30243999999999999</v>
      </c>
      <c r="MB23" s="17"/>
      <c r="MC23" s="17"/>
      <c r="MD23" s="17"/>
      <c r="ME23" s="17">
        <v>0</v>
      </c>
      <c r="MF23" s="17"/>
      <c r="MG23" s="17"/>
      <c r="MH23" s="17"/>
      <c r="MI23" s="17">
        <v>0</v>
      </c>
      <c r="MJ23" s="17"/>
      <c r="MK23" s="17"/>
      <c r="ML23" s="17"/>
      <c r="MM23" s="17">
        <v>0</v>
      </c>
      <c r="MN23" s="17">
        <v>103.3</v>
      </c>
      <c r="MO23" s="17">
        <v>110</v>
      </c>
      <c r="MP23" s="17">
        <v>110</v>
      </c>
      <c r="MQ23" s="17">
        <v>-6.7</v>
      </c>
      <c r="MR23" s="17">
        <v>103.2</v>
      </c>
      <c r="MS23" s="17">
        <v>110</v>
      </c>
      <c r="MT23" s="17">
        <v>110</v>
      </c>
      <c r="MU23" s="17">
        <v>-6.8</v>
      </c>
      <c r="MV23" s="17">
        <v>122.8</v>
      </c>
      <c r="MW23" s="17">
        <v>110</v>
      </c>
      <c r="MX23" s="17">
        <v>110</v>
      </c>
      <c r="MY23" s="17">
        <v>12.8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29.4</v>
      </c>
      <c r="OG23" s="17">
        <v>67.8</v>
      </c>
      <c r="OH23" s="17">
        <v>68.150000000000006</v>
      </c>
      <c r="OI23" s="17">
        <v>-38.75</v>
      </c>
      <c r="OJ23" s="17">
        <v>43.1</v>
      </c>
      <c r="OK23" s="17">
        <v>40.289000000000001</v>
      </c>
      <c r="OL23" s="17">
        <v>40.289000000000001</v>
      </c>
      <c r="OM23" s="17">
        <v>2.8109999999999999</v>
      </c>
      <c r="ON23" s="17">
        <v>12.4</v>
      </c>
      <c r="OO23" s="17">
        <v>12.911</v>
      </c>
      <c r="OP23" s="17">
        <v>12.911</v>
      </c>
      <c r="OQ23" s="17">
        <v>-0.51100000000000001</v>
      </c>
      <c r="OR23" s="17">
        <v>0.1</v>
      </c>
      <c r="OS23" s="17">
        <v>0</v>
      </c>
      <c r="OT23" s="17">
        <v>0</v>
      </c>
      <c r="OU23" s="17">
        <v>0.1</v>
      </c>
      <c r="OV23" s="17">
        <v>20.015560000000001</v>
      </c>
      <c r="OW23" s="17">
        <v>17.560980000000001</v>
      </c>
      <c r="OX23" s="17">
        <v>17.560980000000001</v>
      </c>
      <c r="OY23" s="17">
        <v>2.45458</v>
      </c>
      <c r="OZ23" s="17">
        <v>9.9</v>
      </c>
      <c r="PA23" s="17">
        <v>9.9830000000000005</v>
      </c>
      <c r="PB23" s="17">
        <v>9.9830000000000005</v>
      </c>
      <c r="PC23" s="17">
        <v>-8.3000000000000004E-2</v>
      </c>
      <c r="PD23" s="17">
        <v>5.5</v>
      </c>
      <c r="PE23" s="17">
        <v>5.67</v>
      </c>
      <c r="PF23" s="17">
        <v>5.67</v>
      </c>
      <c r="PG23" s="17">
        <v>-0.17</v>
      </c>
      <c r="PH23" s="17">
        <v>0.8</v>
      </c>
      <c r="PI23" s="17">
        <v>1</v>
      </c>
      <c r="PJ23" s="17">
        <v>1</v>
      </c>
      <c r="PK23" s="17">
        <v>-0.2</v>
      </c>
      <c r="PL23" s="17">
        <v>1.5</v>
      </c>
      <c r="PM23" s="17">
        <v>3.4</v>
      </c>
      <c r="PN23" s="17">
        <v>3.4</v>
      </c>
      <c r="PO23" s="17">
        <v>-1.9</v>
      </c>
      <c r="PP23" s="17">
        <v>4.6379999999999999</v>
      </c>
      <c r="PQ23" s="17">
        <v>4.7</v>
      </c>
      <c r="PR23" s="17">
        <v>4.7</v>
      </c>
      <c r="PS23" s="17">
        <v>-6.2E-2</v>
      </c>
      <c r="PT23" s="17">
        <v>20.5</v>
      </c>
      <c r="PU23" s="17">
        <v>19.5122</v>
      </c>
      <c r="PV23" s="17">
        <v>19.5122</v>
      </c>
      <c r="PW23" s="17">
        <v>0.98780000000000001</v>
      </c>
      <c r="PX23" s="17">
        <v>20</v>
      </c>
      <c r="PY23" s="17">
        <v>19.5122</v>
      </c>
      <c r="PZ23" s="17">
        <v>19.5122</v>
      </c>
      <c r="QA23" s="17">
        <v>0.48780000000000001</v>
      </c>
      <c r="QB23" s="17">
        <v>19</v>
      </c>
      <c r="QC23" s="17">
        <v>18.2439</v>
      </c>
      <c r="QD23" s="17">
        <v>18.2439</v>
      </c>
      <c r="QE23" s="17">
        <v>0.75609999999999999</v>
      </c>
      <c r="QF23" s="17">
        <v>3.5</v>
      </c>
      <c r="QG23" s="17">
        <v>3.5</v>
      </c>
      <c r="QH23" s="17">
        <v>3.5</v>
      </c>
      <c r="QI23" s="17">
        <v>0</v>
      </c>
      <c r="QJ23" s="17">
        <v>18.5</v>
      </c>
      <c r="QK23" s="17">
        <v>18.048780000000001</v>
      </c>
      <c r="QL23" s="17">
        <v>18.048780000000001</v>
      </c>
      <c r="QM23" s="17">
        <v>0.45122000000000001</v>
      </c>
      <c r="QN23" s="17">
        <v>9.1</v>
      </c>
      <c r="QO23" s="17">
        <v>6.6829999999999998</v>
      </c>
      <c r="QP23" s="17">
        <v>6.6829999999999998</v>
      </c>
      <c r="QQ23" s="17">
        <v>2.4169999999999998</v>
      </c>
      <c r="QR23" s="17">
        <v>10.4</v>
      </c>
      <c r="QS23" s="17">
        <v>5.8659999999999997</v>
      </c>
      <c r="QT23" s="17">
        <v>5.8659999999999997</v>
      </c>
      <c r="QU23" s="17">
        <v>4.5339999999999998</v>
      </c>
      <c r="QV23" s="17">
        <v>12.6</v>
      </c>
      <c r="QW23" s="17">
        <v>15.266</v>
      </c>
      <c r="QX23" s="17">
        <v>15.266</v>
      </c>
      <c r="QY23" s="17">
        <v>-2.6659999999999999</v>
      </c>
      <c r="QZ23" s="17">
        <v>28.3</v>
      </c>
      <c r="RA23" s="17">
        <v>39</v>
      </c>
      <c r="RB23" s="17">
        <v>39.091000000000001</v>
      </c>
      <c r="RC23" s="17">
        <v>-10.791</v>
      </c>
      <c r="RD23" s="17">
        <v>4.5</v>
      </c>
      <c r="RE23" s="17">
        <v>4.2</v>
      </c>
      <c r="RF23" s="17">
        <v>4.2</v>
      </c>
      <c r="RG23" s="17">
        <v>0.3</v>
      </c>
      <c r="RH23" s="17">
        <v>0</v>
      </c>
      <c r="RI23" s="17">
        <v>1.2</v>
      </c>
      <c r="RJ23" s="17">
        <v>1.2</v>
      </c>
      <c r="RK23" s="17">
        <v>-1.2</v>
      </c>
      <c r="RL23" s="17">
        <v>2.2000000000000002</v>
      </c>
      <c r="RM23" s="17">
        <v>2.4</v>
      </c>
      <c r="RN23" s="17">
        <v>2.4</v>
      </c>
      <c r="RO23" s="17">
        <v>-0.2</v>
      </c>
      <c r="RP23" s="17">
        <v>3</v>
      </c>
      <c r="RQ23" s="17">
        <v>2.8</v>
      </c>
      <c r="RR23" s="17">
        <v>2.8</v>
      </c>
      <c r="RS23" s="17">
        <v>0.2</v>
      </c>
      <c r="RT23" s="17">
        <v>0</v>
      </c>
      <c r="RU23" s="17">
        <v>3.3639999999999999</v>
      </c>
      <c r="RV23" s="17">
        <v>3.3639999999999999</v>
      </c>
      <c r="RW23" s="17">
        <v>-3.3639999999999999</v>
      </c>
      <c r="RX23" s="17">
        <v>2.2000000000000002</v>
      </c>
      <c r="RY23" s="17">
        <v>2.7</v>
      </c>
      <c r="RZ23" s="17">
        <v>2.7</v>
      </c>
      <c r="SA23" s="17">
        <v>-0.5</v>
      </c>
      <c r="SB23" s="17">
        <v>13</v>
      </c>
      <c r="SC23" s="17">
        <v>8.2700899999999997</v>
      </c>
      <c r="SD23" s="17">
        <v>11.052759999999999</v>
      </c>
      <c r="SE23" s="17">
        <v>1.9472400000000001</v>
      </c>
      <c r="SF23" s="17"/>
      <c r="SG23" s="17">
        <v>2</v>
      </c>
      <c r="SH23" s="17">
        <v>2</v>
      </c>
      <c r="SI23" s="17">
        <v>-2</v>
      </c>
      <c r="SJ23" s="17"/>
      <c r="SK23" s="17"/>
      <c r="SL23" s="17">
        <v>0.7</v>
      </c>
      <c r="SM23" s="17">
        <v>-0.7</v>
      </c>
      <c r="SN23" s="17">
        <v>13.1</v>
      </c>
      <c r="SO23" s="17">
        <v>13.073169999999999</v>
      </c>
      <c r="SP23" s="17">
        <v>13.073169999999999</v>
      </c>
      <c r="SQ23" s="17">
        <v>2.683E-2</v>
      </c>
      <c r="SR23" s="17">
        <v>6.1</v>
      </c>
      <c r="SS23" s="17">
        <v>7.2</v>
      </c>
      <c r="ST23" s="17">
        <v>7.2</v>
      </c>
      <c r="SU23" s="17">
        <v>-1.1000000000000001</v>
      </c>
      <c r="SV23" s="17">
        <v>8.9</v>
      </c>
      <c r="SW23" s="17">
        <v>10</v>
      </c>
      <c r="SX23" s="17">
        <v>10</v>
      </c>
      <c r="SY23" s="17">
        <v>-1.1000000000000001</v>
      </c>
      <c r="SZ23" s="17">
        <v>11.7</v>
      </c>
      <c r="TA23" s="17">
        <v>12.682930000000001</v>
      </c>
      <c r="TB23" s="17">
        <v>12.682930000000001</v>
      </c>
      <c r="TC23" s="17">
        <v>-0.98292999999999997</v>
      </c>
      <c r="TD23" s="17">
        <v>20</v>
      </c>
      <c r="TE23" s="17">
        <v>19.317070000000001</v>
      </c>
      <c r="TF23" s="17">
        <v>19.317070000000001</v>
      </c>
      <c r="TG23" s="17">
        <v>0.68293000000000004</v>
      </c>
      <c r="TH23" s="17">
        <v>7.8</v>
      </c>
      <c r="TI23" s="17">
        <v>8.4</v>
      </c>
      <c r="TJ23" s="17">
        <v>12.381</v>
      </c>
      <c r="TK23" s="17">
        <v>-4.5810000000000004</v>
      </c>
      <c r="TL23" s="17">
        <v>9.6999999999999993</v>
      </c>
      <c r="TM23" s="17">
        <v>18.22</v>
      </c>
      <c r="TN23" s="17">
        <v>18.22</v>
      </c>
      <c r="TO23" s="17">
        <v>-8.52</v>
      </c>
      <c r="TP23" s="17">
        <v>16.399999999999999</v>
      </c>
      <c r="TQ23" s="17">
        <v>16.201000000000001</v>
      </c>
      <c r="TR23" s="17">
        <v>16.201000000000001</v>
      </c>
      <c r="TS23" s="17">
        <v>0.19900000000000001</v>
      </c>
      <c r="TT23" s="17">
        <v>46.9</v>
      </c>
      <c r="TU23" s="17">
        <v>58.2</v>
      </c>
      <c r="TV23" s="17">
        <v>29.76</v>
      </c>
      <c r="TW23" s="17">
        <v>17.14</v>
      </c>
      <c r="TX23" s="17">
        <v>67.8</v>
      </c>
      <c r="TY23" s="17">
        <v>61.1</v>
      </c>
      <c r="TZ23" s="17">
        <v>27.44</v>
      </c>
      <c r="UA23" s="17">
        <v>40.36</v>
      </c>
      <c r="UB23" s="17">
        <v>3.2</v>
      </c>
      <c r="UC23" s="17">
        <v>2.08</v>
      </c>
      <c r="UD23" s="17">
        <v>2.08</v>
      </c>
      <c r="UE23" s="17">
        <v>1.1200000000000001</v>
      </c>
      <c r="UF23" s="17">
        <v>2.1</v>
      </c>
      <c r="UG23" s="17">
        <v>1.64</v>
      </c>
      <c r="UH23" s="17">
        <v>1.64</v>
      </c>
      <c r="UI23" s="17">
        <v>0.46</v>
      </c>
      <c r="UJ23" s="17">
        <v>10.9</v>
      </c>
      <c r="UK23" s="17">
        <v>11.707319999999999</v>
      </c>
      <c r="UL23" s="17">
        <v>11.707319999999999</v>
      </c>
      <c r="UM23" s="17">
        <v>-0.80732000000000004</v>
      </c>
      <c r="UN23" s="17">
        <v>4.4000000000000004</v>
      </c>
      <c r="UO23" s="17">
        <v>4</v>
      </c>
      <c r="UP23" s="17">
        <v>4</v>
      </c>
      <c r="UQ23" s="17">
        <v>0.4</v>
      </c>
      <c r="UR23" s="17">
        <v>6.8</v>
      </c>
      <c r="US23" s="17">
        <v>4.5999999999999996</v>
      </c>
      <c r="UT23" s="17">
        <v>4.5999999999999996</v>
      </c>
      <c r="UU23" s="17">
        <v>2.2000000000000002</v>
      </c>
      <c r="UV23" s="17">
        <v>12.6</v>
      </c>
      <c r="UW23" s="17">
        <v>12.682930000000001</v>
      </c>
      <c r="UX23" s="17">
        <v>12.682930000000001</v>
      </c>
      <c r="UY23" s="17">
        <v>-8.2930000000000004E-2</v>
      </c>
      <c r="UZ23" s="17">
        <v>13</v>
      </c>
      <c r="VA23" s="17">
        <v>12.682930000000001</v>
      </c>
      <c r="VB23" s="17">
        <v>12.682930000000001</v>
      </c>
      <c r="VC23" s="17">
        <v>0.31707000000000002</v>
      </c>
      <c r="VD23" s="17">
        <v>13</v>
      </c>
      <c r="VE23" s="17">
        <v>11.707319999999999</v>
      </c>
      <c r="VF23" s="17">
        <v>11.707319999999999</v>
      </c>
      <c r="VG23" s="17">
        <v>1.2926800000000001</v>
      </c>
      <c r="VH23" s="17">
        <v>6.9</v>
      </c>
      <c r="VI23" s="17">
        <v>9.7799999999999994</v>
      </c>
      <c r="VJ23" s="17">
        <v>9.7799999999999994</v>
      </c>
      <c r="VK23" s="17">
        <v>-2.88</v>
      </c>
      <c r="VL23" s="17">
        <v>104.1</v>
      </c>
      <c r="VM23" s="17">
        <v>105.63</v>
      </c>
      <c r="VN23" s="17">
        <v>105.63</v>
      </c>
      <c r="VO23" s="17">
        <v>-1.53</v>
      </c>
      <c r="VP23" s="17">
        <v>5.7</v>
      </c>
      <c r="VQ23" s="17">
        <v>10.074999999999999</v>
      </c>
      <c r="VR23" s="17">
        <v>10.074999999999999</v>
      </c>
      <c r="VS23" s="17">
        <v>-4.375</v>
      </c>
      <c r="VT23" s="17">
        <v>88.5</v>
      </c>
      <c r="VU23" s="17">
        <v>75.171000000000006</v>
      </c>
      <c r="VV23" s="17">
        <v>75.171000000000006</v>
      </c>
      <c r="VW23" s="17">
        <v>13.329000000000001</v>
      </c>
      <c r="VX23" s="17">
        <v>0.6</v>
      </c>
      <c r="VY23" s="17">
        <v>0.6</v>
      </c>
      <c r="VZ23" s="17">
        <v>0.6</v>
      </c>
      <c r="WA23" s="17">
        <v>0</v>
      </c>
      <c r="WB23" s="17">
        <v>27.4</v>
      </c>
      <c r="WC23" s="17">
        <v>33.1</v>
      </c>
      <c r="WD23" s="17">
        <v>36</v>
      </c>
      <c r="WE23" s="17">
        <v>-8.6</v>
      </c>
      <c r="WF23" s="17">
        <v>21</v>
      </c>
      <c r="WG23" s="17">
        <v>26.3</v>
      </c>
      <c r="WH23" s="17">
        <v>25</v>
      </c>
      <c r="WI23" s="17">
        <v>-4</v>
      </c>
      <c r="WJ23" s="17">
        <v>64.599999999999994</v>
      </c>
      <c r="WK23" s="17">
        <v>59.368000000000002</v>
      </c>
      <c r="WL23" s="17">
        <v>59.368000000000002</v>
      </c>
      <c r="WM23" s="17">
        <v>5.2320000000000002</v>
      </c>
      <c r="WN23" s="17">
        <v>3.2</v>
      </c>
      <c r="WO23" s="17">
        <v>2.8039999999999998</v>
      </c>
      <c r="WP23" s="17">
        <v>2.8039999999999998</v>
      </c>
      <c r="WQ23" s="17">
        <v>0.39600000000000002</v>
      </c>
      <c r="WR23" s="17">
        <v>9.6</v>
      </c>
      <c r="WS23" s="17">
        <v>9.6</v>
      </c>
      <c r="WT23" s="17">
        <v>9.6</v>
      </c>
      <c r="WU23" s="17">
        <v>0</v>
      </c>
      <c r="WV23" s="17">
        <v>20</v>
      </c>
      <c r="WW23" s="17">
        <v>19.317070000000001</v>
      </c>
      <c r="WX23" s="17">
        <v>19.317070000000001</v>
      </c>
      <c r="WY23" s="17">
        <v>0.68293000000000004</v>
      </c>
      <c r="WZ23" s="17">
        <v>9.3000000000000007</v>
      </c>
      <c r="XA23" s="17">
        <v>10.7</v>
      </c>
      <c r="XB23" s="17">
        <v>10.7</v>
      </c>
      <c r="XC23" s="17">
        <v>-1.4</v>
      </c>
      <c r="XD23" s="17">
        <v>33.6</v>
      </c>
      <c r="XE23" s="17">
        <v>34.615380000000002</v>
      </c>
      <c r="XF23" s="17">
        <v>45</v>
      </c>
      <c r="XG23" s="17">
        <v>-11.4</v>
      </c>
      <c r="XH23" s="17">
        <v>17.7</v>
      </c>
      <c r="XI23" s="17">
        <v>15.38462</v>
      </c>
      <c r="XJ23" s="17">
        <v>20</v>
      </c>
      <c r="XK23" s="17">
        <v>-2.2999999999999998</v>
      </c>
      <c r="XL23" s="17"/>
      <c r="XM23" s="17"/>
      <c r="XN23" s="17"/>
      <c r="XO23" s="17">
        <v>0</v>
      </c>
      <c r="XP23" s="17"/>
      <c r="XQ23" s="17"/>
      <c r="XR23" s="17"/>
      <c r="XS23" s="17">
        <v>0</v>
      </c>
      <c r="XT23" s="17">
        <v>16.5</v>
      </c>
      <c r="XU23" s="17">
        <v>16.5</v>
      </c>
      <c r="XV23" s="17">
        <v>14</v>
      </c>
      <c r="XW23" s="17">
        <v>2.5</v>
      </c>
      <c r="XX23" s="17"/>
      <c r="XY23" s="17"/>
      <c r="XZ23" s="17"/>
      <c r="YA23" s="17">
        <v>0</v>
      </c>
      <c r="YB23" s="17"/>
      <c r="YC23" s="17"/>
      <c r="YD23" s="17"/>
      <c r="YE23" s="17">
        <v>0</v>
      </c>
    </row>
    <row r="24" spans="1:655" ht="24" customHeight="1" x14ac:dyDescent="0.35">
      <c r="A24" s="1"/>
      <c r="B24" s="18" t="s">
        <v>53</v>
      </c>
      <c r="C24" s="18" t="s">
        <v>842</v>
      </c>
      <c r="D24" s="19">
        <v>103.7</v>
      </c>
      <c r="E24" s="19">
        <v>100</v>
      </c>
      <c r="F24" s="19">
        <v>100</v>
      </c>
      <c r="G24" s="19">
        <v>3.7</v>
      </c>
      <c r="H24" s="19">
        <v>606.70000000000005</v>
      </c>
      <c r="I24" s="19">
        <v>597.06966999999997</v>
      </c>
      <c r="J24" s="19">
        <v>597.06966999999997</v>
      </c>
      <c r="K24" s="19">
        <v>9.6303300000000007</v>
      </c>
      <c r="L24" s="19">
        <v>201.6</v>
      </c>
      <c r="M24" s="19">
        <v>195.18487999999999</v>
      </c>
      <c r="N24" s="19">
        <v>195.18487999999999</v>
      </c>
      <c r="O24" s="19">
        <v>6.4151199999999999</v>
      </c>
      <c r="P24" s="19">
        <v>0</v>
      </c>
      <c r="Q24" s="19">
        <v>0</v>
      </c>
      <c r="R24" s="19">
        <v>0</v>
      </c>
      <c r="S24" s="19">
        <v>0</v>
      </c>
      <c r="T24" s="19">
        <v>0</v>
      </c>
      <c r="U24" s="19">
        <v>0</v>
      </c>
      <c r="V24" s="19">
        <v>0</v>
      </c>
      <c r="W24" s="19">
        <v>0</v>
      </c>
      <c r="X24" s="19">
        <v>90.6</v>
      </c>
      <c r="Y24" s="19">
        <v>92.226339999999993</v>
      </c>
      <c r="Z24" s="19">
        <v>92.226339999999993</v>
      </c>
      <c r="AA24" s="19">
        <v>-1.6263399999999999</v>
      </c>
      <c r="AB24" s="19">
        <v>212.4</v>
      </c>
      <c r="AC24" s="19">
        <v>220</v>
      </c>
      <c r="AD24" s="19">
        <v>220</v>
      </c>
      <c r="AE24" s="19">
        <v>-7.6</v>
      </c>
      <c r="AF24" s="19"/>
      <c r="AG24" s="19"/>
      <c r="AH24" s="19"/>
      <c r="AI24" s="19">
        <v>0</v>
      </c>
      <c r="AJ24" s="19"/>
      <c r="AK24" s="19"/>
      <c r="AL24" s="19"/>
      <c r="AM24" s="19">
        <v>0</v>
      </c>
      <c r="AN24" s="19">
        <v>106.1</v>
      </c>
      <c r="AO24" s="19">
        <v>116.66667</v>
      </c>
      <c r="AP24" s="19">
        <v>116.66667</v>
      </c>
      <c r="AQ24" s="19">
        <v>-10.56667</v>
      </c>
      <c r="AR24" s="19">
        <v>105.7</v>
      </c>
      <c r="AS24" s="19">
        <v>116.66667</v>
      </c>
      <c r="AT24" s="19">
        <v>116.66667</v>
      </c>
      <c r="AU24" s="19">
        <v>-10.966670000000001</v>
      </c>
      <c r="AV24" s="19">
        <v>106.9</v>
      </c>
      <c r="AW24" s="19">
        <v>116.66667</v>
      </c>
      <c r="AX24" s="19">
        <v>116.66667</v>
      </c>
      <c r="AY24" s="19">
        <v>-9.7666699999999995</v>
      </c>
      <c r="AZ24" s="19">
        <v>207.2</v>
      </c>
      <c r="BA24" s="19">
        <v>175</v>
      </c>
      <c r="BB24" s="19">
        <v>175</v>
      </c>
      <c r="BC24" s="19">
        <v>32.200000000000003</v>
      </c>
      <c r="BD24" s="19">
        <v>209.8</v>
      </c>
      <c r="BE24" s="19">
        <v>204.87801999999999</v>
      </c>
      <c r="BF24" s="19">
        <v>204.87801999999999</v>
      </c>
      <c r="BG24" s="19">
        <v>4.9219799999999996</v>
      </c>
      <c r="BH24" s="19">
        <v>109.8</v>
      </c>
      <c r="BI24" s="19">
        <v>102.43901</v>
      </c>
      <c r="BJ24" s="19">
        <v>102.43901</v>
      </c>
      <c r="BK24" s="19">
        <v>7.3609900000000001</v>
      </c>
      <c r="BL24" s="19">
        <v>567.29999999999995</v>
      </c>
      <c r="BM24" s="19">
        <v>568.29854</v>
      </c>
      <c r="BN24" s="19">
        <v>568.29854</v>
      </c>
      <c r="BO24" s="19">
        <v>-0.99853999999999998</v>
      </c>
      <c r="BP24" s="19">
        <v>10.4</v>
      </c>
      <c r="BQ24" s="19">
        <v>5.4891500000000004</v>
      </c>
      <c r="BR24" s="19">
        <v>5.4891500000000004</v>
      </c>
      <c r="BS24" s="19">
        <v>4.9108499999999999</v>
      </c>
      <c r="BT24" s="19"/>
      <c r="BU24" s="19"/>
      <c r="BV24" s="19"/>
      <c r="BW24" s="19">
        <v>0</v>
      </c>
      <c r="BX24" s="19"/>
      <c r="BY24" s="19"/>
      <c r="BZ24" s="19"/>
      <c r="CA24" s="19">
        <v>0</v>
      </c>
      <c r="CB24" s="19"/>
      <c r="CC24" s="19"/>
      <c r="CD24" s="19"/>
      <c r="CE24" s="19">
        <v>0</v>
      </c>
      <c r="CF24" s="19"/>
      <c r="CG24" s="19"/>
      <c r="CH24" s="19"/>
      <c r="CI24" s="19">
        <v>0</v>
      </c>
      <c r="CJ24" s="19">
        <v>169.4</v>
      </c>
      <c r="CK24" s="19">
        <v>164.70732000000001</v>
      </c>
      <c r="CL24" s="19">
        <v>164.70732000000001</v>
      </c>
      <c r="CM24" s="19">
        <v>4.6926800000000002</v>
      </c>
      <c r="CN24" s="19">
        <v>7.6</v>
      </c>
      <c r="CO24" s="19">
        <v>5.1346499999999997</v>
      </c>
      <c r="CP24" s="19">
        <v>5.1346499999999997</v>
      </c>
      <c r="CQ24" s="19">
        <v>2.4653499999999999</v>
      </c>
      <c r="CR24" s="19">
        <v>5.4</v>
      </c>
      <c r="CS24" s="19">
        <v>2.8184800000000001</v>
      </c>
      <c r="CT24" s="19">
        <v>2.8184800000000001</v>
      </c>
      <c r="CU24" s="19">
        <v>2.5815199999999998</v>
      </c>
      <c r="CV24" s="19"/>
      <c r="CW24" s="19"/>
      <c r="CX24" s="19"/>
      <c r="CY24" s="19">
        <v>0</v>
      </c>
      <c r="CZ24" s="19">
        <v>6.7</v>
      </c>
      <c r="DA24" s="19">
        <v>6.8787000000000003</v>
      </c>
      <c r="DB24" s="19">
        <v>6.8787000000000003</v>
      </c>
      <c r="DC24" s="19">
        <v>-0.1787</v>
      </c>
      <c r="DD24" s="19">
        <v>10</v>
      </c>
      <c r="DE24" s="19">
        <v>12.77125</v>
      </c>
      <c r="DF24" s="19">
        <v>12.77125</v>
      </c>
      <c r="DG24" s="19">
        <v>-2.7712500000000002</v>
      </c>
      <c r="DH24" s="19">
        <v>71.3</v>
      </c>
      <c r="DI24" s="19">
        <v>69.944119999999998</v>
      </c>
      <c r="DJ24" s="19">
        <v>69.944119999999998</v>
      </c>
      <c r="DK24" s="19">
        <v>1.35588</v>
      </c>
      <c r="DL24" s="19"/>
      <c r="DM24" s="19"/>
      <c r="DN24" s="19"/>
      <c r="DO24" s="19">
        <v>0</v>
      </c>
      <c r="DP24" s="19"/>
      <c r="DQ24" s="19"/>
      <c r="DR24" s="19"/>
      <c r="DS24" s="19">
        <v>0</v>
      </c>
      <c r="DT24" s="19"/>
      <c r="DU24" s="19"/>
      <c r="DV24" s="19"/>
      <c r="DW24" s="19">
        <v>0</v>
      </c>
      <c r="DX24" s="19"/>
      <c r="DY24" s="19"/>
      <c r="DZ24" s="19"/>
      <c r="EA24" s="19">
        <v>0</v>
      </c>
      <c r="EB24" s="19">
        <v>110.6</v>
      </c>
      <c r="EC24" s="19">
        <v>101.32044999999999</v>
      </c>
      <c r="ED24" s="19">
        <v>112.90537</v>
      </c>
      <c r="EE24" s="19">
        <v>-2.3053699999999999</v>
      </c>
      <c r="EF24" s="19">
        <v>205.9</v>
      </c>
      <c r="EG24" s="19">
        <v>221.30108000000001</v>
      </c>
      <c r="EH24" s="19">
        <v>221.30108000000001</v>
      </c>
      <c r="EI24" s="19">
        <v>-15.40108</v>
      </c>
      <c r="EJ24" s="19"/>
      <c r="EK24" s="19"/>
      <c r="EL24" s="19"/>
      <c r="EM24" s="19">
        <v>0</v>
      </c>
      <c r="EN24" s="19"/>
      <c r="EO24" s="19"/>
      <c r="EP24" s="19"/>
      <c r="EQ24" s="19">
        <v>0</v>
      </c>
      <c r="ER24" s="19"/>
      <c r="ES24" s="19"/>
      <c r="ET24" s="19"/>
      <c r="EU24" s="19">
        <v>0</v>
      </c>
      <c r="EV24" s="19">
        <v>6.5</v>
      </c>
      <c r="EW24" s="19">
        <v>6.39</v>
      </c>
      <c r="EX24" s="19">
        <v>6.39</v>
      </c>
      <c r="EY24" s="19">
        <v>0.11</v>
      </c>
      <c r="EZ24" s="19">
        <v>229.7</v>
      </c>
      <c r="FA24" s="19">
        <v>229.30732</v>
      </c>
      <c r="FB24" s="19">
        <v>229.30732</v>
      </c>
      <c r="FC24" s="19">
        <v>0.39267999999999997</v>
      </c>
      <c r="FD24" s="19">
        <v>63.5</v>
      </c>
      <c r="FE24" s="19">
        <v>63.06664</v>
      </c>
      <c r="FF24" s="19">
        <v>63.06664</v>
      </c>
      <c r="FG24" s="19">
        <v>0.43336000000000002</v>
      </c>
      <c r="FH24" s="19">
        <v>52.4</v>
      </c>
      <c r="FI24" s="19">
        <v>52.622259999999997</v>
      </c>
      <c r="FJ24" s="19">
        <v>73.085160000000002</v>
      </c>
      <c r="FK24" s="19">
        <v>-20.68516</v>
      </c>
      <c r="FL24" s="19">
        <v>36.299999999999997</v>
      </c>
      <c r="FM24" s="19">
        <v>32.040660000000003</v>
      </c>
      <c r="FN24" s="19">
        <v>32.040660000000003</v>
      </c>
      <c r="FO24" s="19">
        <v>4.2593399999999999</v>
      </c>
      <c r="FP24" s="19">
        <v>18.3</v>
      </c>
      <c r="FQ24" s="19">
        <v>19.28585</v>
      </c>
      <c r="FR24" s="19">
        <v>19.28585</v>
      </c>
      <c r="FS24" s="19">
        <v>-0.98585</v>
      </c>
      <c r="FT24" s="19">
        <v>19.7</v>
      </c>
      <c r="FU24" s="19">
        <v>19.317070000000001</v>
      </c>
      <c r="FV24" s="19">
        <v>19.317070000000001</v>
      </c>
      <c r="FW24" s="19">
        <v>0.38292999999999999</v>
      </c>
      <c r="FX24" s="19">
        <v>92.2</v>
      </c>
      <c r="FY24" s="19">
        <v>87.657560000000004</v>
      </c>
      <c r="FZ24" s="19">
        <v>87.657560000000004</v>
      </c>
      <c r="GA24" s="19">
        <v>4.54244</v>
      </c>
      <c r="GB24" s="19"/>
      <c r="GC24" s="19"/>
      <c r="GD24" s="19"/>
      <c r="GE24" s="19">
        <v>0</v>
      </c>
      <c r="GF24" s="19">
        <v>124.5</v>
      </c>
      <c r="GG24" s="19">
        <v>136.06837999999999</v>
      </c>
      <c r="GH24" s="19">
        <v>136.06837999999999</v>
      </c>
      <c r="GI24" s="19">
        <v>-11.568379999999999</v>
      </c>
      <c r="GJ24" s="19">
        <v>75</v>
      </c>
      <c r="GK24" s="19">
        <v>68.034189999999995</v>
      </c>
      <c r="GL24" s="19">
        <v>68.034189999999995</v>
      </c>
      <c r="GM24" s="19">
        <v>6.9658100000000003</v>
      </c>
      <c r="GN24" s="19">
        <v>109.6</v>
      </c>
      <c r="GO24" s="19">
        <v>110.91316999999999</v>
      </c>
      <c r="GP24" s="19">
        <v>110.91316999999999</v>
      </c>
      <c r="GQ24" s="19">
        <v>-1.3131699999999999</v>
      </c>
      <c r="GR24" s="19">
        <v>8.3000000000000007</v>
      </c>
      <c r="GS24" s="19">
        <v>9.09</v>
      </c>
      <c r="GT24" s="19">
        <v>9.09</v>
      </c>
      <c r="GU24" s="19">
        <v>-0.79</v>
      </c>
      <c r="GV24" s="19">
        <v>3.5</v>
      </c>
      <c r="GW24" s="19">
        <v>9.9490999999999996</v>
      </c>
      <c r="GX24" s="19">
        <v>9.9490999999999996</v>
      </c>
      <c r="GY24" s="19">
        <v>-6.4490999999999996</v>
      </c>
      <c r="GZ24" s="19">
        <v>40.700000000000003</v>
      </c>
      <c r="HA24" s="19">
        <v>47.26634</v>
      </c>
      <c r="HB24" s="19">
        <v>47.26634</v>
      </c>
      <c r="HC24" s="19">
        <v>-6.5663400000000003</v>
      </c>
      <c r="HD24" s="19"/>
      <c r="HE24" s="19"/>
      <c r="HF24" s="19"/>
      <c r="HG24" s="19">
        <v>0</v>
      </c>
      <c r="HH24" s="19">
        <v>3.8</v>
      </c>
      <c r="HI24" s="19">
        <v>4.0998900000000003</v>
      </c>
      <c r="HJ24" s="19">
        <v>4.0998900000000003</v>
      </c>
      <c r="HK24" s="19">
        <v>-0.29988999999999999</v>
      </c>
      <c r="HL24" s="19">
        <v>28.3</v>
      </c>
      <c r="HM24" s="19">
        <v>33.323279999999997</v>
      </c>
      <c r="HN24" s="19">
        <v>33.323279999999997</v>
      </c>
      <c r="HO24" s="19">
        <v>-5.0232799999999997</v>
      </c>
      <c r="HP24" s="19">
        <v>164.4</v>
      </c>
      <c r="HQ24" s="19">
        <v>171.54185000000001</v>
      </c>
      <c r="HR24" s="19">
        <v>171.54185000000001</v>
      </c>
      <c r="HS24" s="19">
        <v>-7.1418499999999998</v>
      </c>
      <c r="HT24" s="19"/>
      <c r="HU24" s="19"/>
      <c r="HV24" s="19"/>
      <c r="HW24" s="19">
        <v>0</v>
      </c>
      <c r="HX24" s="19"/>
      <c r="HY24" s="19"/>
      <c r="HZ24" s="19"/>
      <c r="IA24" s="19">
        <v>0</v>
      </c>
      <c r="IB24" s="19">
        <v>46.2</v>
      </c>
      <c r="IC24" s="19">
        <v>22.85275</v>
      </c>
      <c r="ID24" s="19">
        <v>43.834240000000001</v>
      </c>
      <c r="IE24" s="19">
        <v>2.3657599999999999</v>
      </c>
      <c r="IF24" s="19"/>
      <c r="IG24" s="19"/>
      <c r="IH24" s="19"/>
      <c r="II24" s="19">
        <v>0</v>
      </c>
      <c r="IJ24" s="19">
        <v>0</v>
      </c>
      <c r="IK24" s="19">
        <v>0</v>
      </c>
      <c r="IL24" s="19"/>
      <c r="IM24" s="19">
        <v>0</v>
      </c>
      <c r="IN24" s="19">
        <v>47.7</v>
      </c>
      <c r="IO24" s="19">
        <v>48.217669999999998</v>
      </c>
      <c r="IP24" s="19">
        <v>48.41648</v>
      </c>
      <c r="IQ24" s="19">
        <v>-0.71648000000000001</v>
      </c>
      <c r="IR24" s="19"/>
      <c r="IS24" s="19"/>
      <c r="IT24" s="19"/>
      <c r="IU24" s="19">
        <v>0</v>
      </c>
      <c r="IV24" s="19"/>
      <c r="IW24" s="19"/>
      <c r="IX24" s="19"/>
      <c r="IY24" s="19">
        <v>0</v>
      </c>
      <c r="IZ24" s="19"/>
      <c r="JA24" s="19"/>
      <c r="JB24" s="19"/>
      <c r="JC24" s="19">
        <v>0</v>
      </c>
      <c r="JD24" s="19">
        <v>87.1</v>
      </c>
      <c r="JE24" s="19">
        <v>88.815600000000003</v>
      </c>
      <c r="JF24" s="19">
        <v>88.815600000000003</v>
      </c>
      <c r="JG24" s="19">
        <v>-1.7156</v>
      </c>
      <c r="JH24" s="19">
        <v>177.1</v>
      </c>
      <c r="JI24" s="19">
        <v>166.10561000000001</v>
      </c>
      <c r="JJ24" s="19">
        <v>157.42796000000001</v>
      </c>
      <c r="JK24" s="19">
        <v>19.672039999999999</v>
      </c>
      <c r="JL24" s="19">
        <v>174.4</v>
      </c>
      <c r="JM24" s="19">
        <v>166.10561000000001</v>
      </c>
      <c r="JN24" s="19">
        <v>157.42796000000001</v>
      </c>
      <c r="JO24" s="19">
        <v>16.97204</v>
      </c>
      <c r="JP24" s="19">
        <v>0</v>
      </c>
      <c r="JQ24" s="19">
        <v>0</v>
      </c>
      <c r="JR24" s="19">
        <v>0</v>
      </c>
      <c r="JS24" s="19">
        <v>0</v>
      </c>
      <c r="JT24" s="19">
        <v>170.7</v>
      </c>
      <c r="JU24" s="19">
        <v>166.10561000000001</v>
      </c>
      <c r="JV24" s="19">
        <v>157.42796000000001</v>
      </c>
      <c r="JW24" s="19">
        <v>13.272040000000001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100</v>
      </c>
      <c r="LI24" s="19">
        <v>104.15979</v>
      </c>
      <c r="LJ24" s="19">
        <v>83.696889999999996</v>
      </c>
      <c r="LK24" s="19">
        <v>16.30311</v>
      </c>
      <c r="LL24" s="19">
        <v>116.2</v>
      </c>
      <c r="LM24" s="19">
        <v>103.32422</v>
      </c>
      <c r="LN24" s="19">
        <v>133.67995999999999</v>
      </c>
      <c r="LO24" s="19">
        <v>-17.479959999999998</v>
      </c>
      <c r="LP24" s="19">
        <v>47.2</v>
      </c>
      <c r="LQ24" s="19">
        <v>44.187260000000002</v>
      </c>
      <c r="LR24" s="19">
        <v>44.187260000000002</v>
      </c>
      <c r="LS24" s="19">
        <v>3.01274</v>
      </c>
      <c r="LT24" s="19">
        <v>78.099999999999994</v>
      </c>
      <c r="LU24" s="19">
        <v>78.567999999999998</v>
      </c>
      <c r="LV24" s="19">
        <v>78.567999999999998</v>
      </c>
      <c r="LW24" s="19">
        <v>-0.46800000000000003</v>
      </c>
      <c r="LX24" s="19">
        <v>30.7</v>
      </c>
      <c r="LY24" s="19">
        <v>30.097560000000001</v>
      </c>
      <c r="LZ24" s="19">
        <v>30.097560000000001</v>
      </c>
      <c r="MA24" s="19">
        <v>0.60243999999999998</v>
      </c>
      <c r="MB24" s="19"/>
      <c r="MC24" s="19"/>
      <c r="MD24" s="19"/>
      <c r="ME24" s="19">
        <v>0</v>
      </c>
      <c r="MF24" s="19"/>
      <c r="MG24" s="19"/>
      <c r="MH24" s="19"/>
      <c r="MI24" s="19">
        <v>0</v>
      </c>
      <c r="MJ24" s="19"/>
      <c r="MK24" s="19"/>
      <c r="ML24" s="19"/>
      <c r="MM24" s="19">
        <v>0</v>
      </c>
      <c r="MN24" s="19">
        <v>103</v>
      </c>
      <c r="MO24" s="19">
        <v>110</v>
      </c>
      <c r="MP24" s="19">
        <v>110</v>
      </c>
      <c r="MQ24" s="19">
        <v>-7</v>
      </c>
      <c r="MR24" s="19">
        <v>102.9</v>
      </c>
      <c r="MS24" s="19">
        <v>110</v>
      </c>
      <c r="MT24" s="19">
        <v>110</v>
      </c>
      <c r="MU24" s="19">
        <v>-7.1</v>
      </c>
      <c r="MV24" s="19">
        <v>122.8</v>
      </c>
      <c r="MW24" s="19">
        <v>110</v>
      </c>
      <c r="MX24" s="19">
        <v>110</v>
      </c>
      <c r="MY24" s="19">
        <v>12.8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v>0.113</v>
      </c>
      <c r="OD24" s="19">
        <v>0.113</v>
      </c>
      <c r="OE24" s="19">
        <v>-1.2999999999999999E-2</v>
      </c>
      <c r="OF24" s="19">
        <v>20</v>
      </c>
      <c r="OG24" s="19">
        <v>66</v>
      </c>
      <c r="OH24" s="19">
        <v>66.200999999999993</v>
      </c>
      <c r="OI24" s="19">
        <v>-46.201000000000001</v>
      </c>
      <c r="OJ24" s="19">
        <v>61.7</v>
      </c>
      <c r="OK24" s="19">
        <v>60.557000000000002</v>
      </c>
      <c r="OL24" s="19">
        <v>60.557000000000002</v>
      </c>
      <c r="OM24" s="19">
        <v>1.143</v>
      </c>
      <c r="ON24" s="19">
        <v>9.9</v>
      </c>
      <c r="OO24" s="19">
        <v>13.372</v>
      </c>
      <c r="OP24" s="19">
        <v>13.372</v>
      </c>
      <c r="OQ24" s="19">
        <v>-3.472</v>
      </c>
      <c r="OR24" s="19">
        <v>0.1</v>
      </c>
      <c r="OS24" s="19">
        <v>0</v>
      </c>
      <c r="OT24" s="19">
        <v>0</v>
      </c>
      <c r="OU24" s="19">
        <v>0.1</v>
      </c>
      <c r="OV24" s="19">
        <v>20.119230000000002</v>
      </c>
      <c r="OW24" s="19">
        <v>17.560980000000001</v>
      </c>
      <c r="OX24" s="19">
        <v>17.560980000000001</v>
      </c>
      <c r="OY24" s="19">
        <v>2.5582500000000001</v>
      </c>
      <c r="OZ24" s="19">
        <v>9.8000000000000007</v>
      </c>
      <c r="PA24" s="19">
        <v>9.9830000000000005</v>
      </c>
      <c r="PB24" s="19">
        <v>9.9830000000000005</v>
      </c>
      <c r="PC24" s="19">
        <v>-0.183</v>
      </c>
      <c r="PD24" s="19">
        <v>5.5</v>
      </c>
      <c r="PE24" s="19">
        <v>5.67</v>
      </c>
      <c r="PF24" s="19">
        <v>5.67</v>
      </c>
      <c r="PG24" s="19">
        <v>-0.17</v>
      </c>
      <c r="PH24" s="19">
        <v>0.8</v>
      </c>
      <c r="PI24" s="19">
        <v>1</v>
      </c>
      <c r="PJ24" s="19">
        <v>1</v>
      </c>
      <c r="PK24" s="19">
        <v>-0.2</v>
      </c>
      <c r="PL24" s="19">
        <v>1.5</v>
      </c>
      <c r="PM24" s="19">
        <v>3.4</v>
      </c>
      <c r="PN24" s="19">
        <v>3.4</v>
      </c>
      <c r="PO24" s="19">
        <v>-1.9</v>
      </c>
      <c r="PP24" s="19">
        <v>4.609</v>
      </c>
      <c r="PQ24" s="19">
        <v>4.7</v>
      </c>
      <c r="PR24" s="19">
        <v>4.7</v>
      </c>
      <c r="PS24" s="19">
        <v>-9.0999999999999998E-2</v>
      </c>
      <c r="PT24" s="19">
        <v>20.6</v>
      </c>
      <c r="PU24" s="19">
        <v>19.5122</v>
      </c>
      <c r="PV24" s="19">
        <v>19.5122</v>
      </c>
      <c r="PW24" s="19">
        <v>1.0878000000000001</v>
      </c>
      <c r="PX24" s="19">
        <v>20</v>
      </c>
      <c r="PY24" s="19">
        <v>19.5122</v>
      </c>
      <c r="PZ24" s="19">
        <v>19.5122</v>
      </c>
      <c r="QA24" s="19">
        <v>0.48780000000000001</v>
      </c>
      <c r="QB24" s="19">
        <v>19</v>
      </c>
      <c r="QC24" s="19">
        <v>18.2439</v>
      </c>
      <c r="QD24" s="19">
        <v>18.2439</v>
      </c>
      <c r="QE24" s="19">
        <v>0.75609999999999999</v>
      </c>
      <c r="QF24" s="19">
        <v>3.5</v>
      </c>
      <c r="QG24" s="19">
        <v>3.5</v>
      </c>
      <c r="QH24" s="19">
        <v>3.5</v>
      </c>
      <c r="QI24" s="19">
        <v>0</v>
      </c>
      <c r="QJ24" s="19">
        <v>18.5</v>
      </c>
      <c r="QK24" s="19">
        <v>18.048780000000001</v>
      </c>
      <c r="QL24" s="19">
        <v>18.048780000000001</v>
      </c>
      <c r="QM24" s="19">
        <v>0.45122000000000001</v>
      </c>
      <c r="QN24" s="19">
        <v>10.1</v>
      </c>
      <c r="QO24" s="19">
        <v>10.581</v>
      </c>
      <c r="QP24" s="19">
        <v>10.581</v>
      </c>
      <c r="QQ24" s="19">
        <v>-0.48099999999999998</v>
      </c>
      <c r="QR24" s="19">
        <v>12.1</v>
      </c>
      <c r="QS24" s="19">
        <v>10.606999999999999</v>
      </c>
      <c r="QT24" s="19">
        <v>10.606999999999999</v>
      </c>
      <c r="QU24" s="19">
        <v>1.4930000000000001</v>
      </c>
      <c r="QV24" s="19">
        <v>8.8000000000000007</v>
      </c>
      <c r="QW24" s="19">
        <v>15.298999999999999</v>
      </c>
      <c r="QX24" s="19">
        <v>15.298999999999999</v>
      </c>
      <c r="QY24" s="19">
        <v>-6.4989999999999997</v>
      </c>
      <c r="QZ24" s="19">
        <v>27.1</v>
      </c>
      <c r="RA24" s="19">
        <v>39.799999999999997</v>
      </c>
      <c r="RB24" s="19">
        <v>39.368000000000002</v>
      </c>
      <c r="RC24" s="19">
        <v>-12.268000000000001</v>
      </c>
      <c r="RD24" s="19">
        <v>4.5</v>
      </c>
      <c r="RE24" s="19">
        <v>4.2</v>
      </c>
      <c r="RF24" s="19">
        <v>4.2</v>
      </c>
      <c r="RG24" s="19">
        <v>0.3</v>
      </c>
      <c r="RH24" s="19">
        <v>0</v>
      </c>
      <c r="RI24" s="19">
        <v>1.2</v>
      </c>
      <c r="RJ24" s="19">
        <v>1.2</v>
      </c>
      <c r="RK24" s="19">
        <v>-1.2</v>
      </c>
      <c r="RL24" s="19">
        <v>2.2000000000000002</v>
      </c>
      <c r="RM24" s="19">
        <v>2.4</v>
      </c>
      <c r="RN24" s="19">
        <v>2.4</v>
      </c>
      <c r="RO24" s="19">
        <v>-0.2</v>
      </c>
      <c r="RP24" s="19">
        <v>3</v>
      </c>
      <c r="RQ24" s="19">
        <v>2.8</v>
      </c>
      <c r="RR24" s="19">
        <v>2.8</v>
      </c>
      <c r="RS24" s="19">
        <v>0.2</v>
      </c>
      <c r="RT24" s="19">
        <v>0</v>
      </c>
      <c r="RU24" s="19">
        <v>6.524</v>
      </c>
      <c r="RV24" s="19">
        <v>6.524</v>
      </c>
      <c r="RW24" s="19">
        <v>-6.524</v>
      </c>
      <c r="RX24" s="19">
        <v>2.2000000000000002</v>
      </c>
      <c r="RY24" s="19">
        <v>2.7</v>
      </c>
      <c r="RZ24" s="19">
        <v>2.7</v>
      </c>
      <c r="SA24" s="19">
        <v>-0.5</v>
      </c>
      <c r="SB24" s="19">
        <v>13</v>
      </c>
      <c r="SC24" s="19">
        <v>5.3117999999999999</v>
      </c>
      <c r="SD24" s="19">
        <v>10.18866</v>
      </c>
      <c r="SE24" s="19">
        <v>2.81134</v>
      </c>
      <c r="SF24" s="19"/>
      <c r="SG24" s="19">
        <v>2</v>
      </c>
      <c r="SH24" s="19">
        <v>2</v>
      </c>
      <c r="SI24" s="19">
        <v>-2</v>
      </c>
      <c r="SJ24" s="19"/>
      <c r="SK24" s="19"/>
      <c r="SL24" s="19">
        <v>0.7</v>
      </c>
      <c r="SM24" s="19">
        <v>-0.7</v>
      </c>
      <c r="SN24" s="19">
        <v>12.8</v>
      </c>
      <c r="SO24" s="19">
        <v>13.073169999999999</v>
      </c>
      <c r="SP24" s="19">
        <v>13.073169999999999</v>
      </c>
      <c r="SQ24" s="19">
        <v>-0.27317000000000002</v>
      </c>
      <c r="SR24" s="19">
        <v>6.1</v>
      </c>
      <c r="SS24" s="19">
        <v>7.2</v>
      </c>
      <c r="ST24" s="19">
        <v>7.2</v>
      </c>
      <c r="SU24" s="19">
        <v>-1.1000000000000001</v>
      </c>
      <c r="SV24" s="19">
        <v>9.1999999999999993</v>
      </c>
      <c r="SW24" s="19">
        <v>10</v>
      </c>
      <c r="SX24" s="19">
        <v>10</v>
      </c>
      <c r="SY24" s="19">
        <v>-0.8</v>
      </c>
      <c r="SZ24" s="19">
        <v>12.4</v>
      </c>
      <c r="TA24" s="19">
        <v>12.682930000000001</v>
      </c>
      <c r="TB24" s="19">
        <v>12.682930000000001</v>
      </c>
      <c r="TC24" s="19">
        <v>-0.28293000000000001</v>
      </c>
      <c r="TD24" s="19">
        <v>20</v>
      </c>
      <c r="TE24" s="19">
        <v>19.317070000000001</v>
      </c>
      <c r="TF24" s="19">
        <v>19.317070000000001</v>
      </c>
      <c r="TG24" s="19">
        <v>0.68293000000000004</v>
      </c>
      <c r="TH24" s="19">
        <v>7</v>
      </c>
      <c r="TI24" s="19">
        <v>7.2</v>
      </c>
      <c r="TJ24" s="19">
        <v>10.516</v>
      </c>
      <c r="TK24" s="19">
        <v>-3.516</v>
      </c>
      <c r="TL24" s="19">
        <v>14</v>
      </c>
      <c r="TM24" s="19">
        <v>18.010999999999999</v>
      </c>
      <c r="TN24" s="19">
        <v>18.010999999999999</v>
      </c>
      <c r="TO24" s="19">
        <v>-4.0110000000000001</v>
      </c>
      <c r="TP24" s="19">
        <v>26.6</v>
      </c>
      <c r="TQ24" s="19">
        <v>24.667999999999999</v>
      </c>
      <c r="TR24" s="19">
        <v>24.667999999999999</v>
      </c>
      <c r="TS24" s="19">
        <v>1.9319999999999999</v>
      </c>
      <c r="TT24" s="19">
        <v>50.7</v>
      </c>
      <c r="TU24" s="19">
        <v>56.9</v>
      </c>
      <c r="TV24" s="19">
        <v>29.76</v>
      </c>
      <c r="TW24" s="19">
        <v>20.94</v>
      </c>
      <c r="TX24" s="19">
        <v>69.900000000000006</v>
      </c>
      <c r="TY24" s="19">
        <v>58.4</v>
      </c>
      <c r="TZ24" s="19">
        <v>27.44</v>
      </c>
      <c r="UA24" s="19">
        <v>42.46</v>
      </c>
      <c r="UB24" s="19">
        <v>5.3</v>
      </c>
      <c r="UC24" s="19">
        <v>2.08</v>
      </c>
      <c r="UD24" s="19">
        <v>2.08</v>
      </c>
      <c r="UE24" s="19">
        <v>3.22</v>
      </c>
      <c r="UF24" s="19">
        <v>2.5</v>
      </c>
      <c r="UG24" s="19">
        <v>1.64</v>
      </c>
      <c r="UH24" s="19">
        <v>1.64</v>
      </c>
      <c r="UI24" s="19">
        <v>0.86</v>
      </c>
      <c r="UJ24" s="19">
        <v>10.9</v>
      </c>
      <c r="UK24" s="19">
        <v>11.707319999999999</v>
      </c>
      <c r="UL24" s="19">
        <v>11.707319999999999</v>
      </c>
      <c r="UM24" s="19">
        <v>-0.80732000000000004</v>
      </c>
      <c r="UN24" s="19">
        <v>4.4000000000000004</v>
      </c>
      <c r="UO24" s="19">
        <v>4</v>
      </c>
      <c r="UP24" s="19">
        <v>4</v>
      </c>
      <c r="UQ24" s="19">
        <v>0.4</v>
      </c>
      <c r="UR24" s="19">
        <v>7.5</v>
      </c>
      <c r="US24" s="19">
        <v>4.5999999999999996</v>
      </c>
      <c r="UT24" s="19">
        <v>4.5999999999999996</v>
      </c>
      <c r="UU24" s="19">
        <v>2.9</v>
      </c>
      <c r="UV24" s="19">
        <v>12.6</v>
      </c>
      <c r="UW24" s="19">
        <v>12.682930000000001</v>
      </c>
      <c r="UX24" s="19">
        <v>12.682930000000001</v>
      </c>
      <c r="UY24" s="19">
        <v>-8.2930000000000004E-2</v>
      </c>
      <c r="UZ24" s="19">
        <v>13</v>
      </c>
      <c r="VA24" s="19">
        <v>12.682930000000001</v>
      </c>
      <c r="VB24" s="19">
        <v>12.682930000000001</v>
      </c>
      <c r="VC24" s="19">
        <v>0.31707000000000002</v>
      </c>
      <c r="VD24" s="19">
        <v>13.4</v>
      </c>
      <c r="VE24" s="19">
        <v>11.707319999999999</v>
      </c>
      <c r="VF24" s="19">
        <v>11.707319999999999</v>
      </c>
      <c r="VG24" s="19">
        <v>1.69268</v>
      </c>
      <c r="VH24" s="19">
        <v>5.9</v>
      </c>
      <c r="VI24" s="19">
        <v>10.087</v>
      </c>
      <c r="VJ24" s="19">
        <v>10.087</v>
      </c>
      <c r="VK24" s="19">
        <v>-4.1870000000000003</v>
      </c>
      <c r="VL24" s="19">
        <v>210.8</v>
      </c>
      <c r="VM24" s="19">
        <v>174.91</v>
      </c>
      <c r="VN24" s="19">
        <v>174.91</v>
      </c>
      <c r="VO24" s="19">
        <v>35.89</v>
      </c>
      <c r="VP24" s="19">
        <v>4.5</v>
      </c>
      <c r="VQ24" s="19">
        <v>11.478</v>
      </c>
      <c r="VR24" s="19">
        <v>11.478</v>
      </c>
      <c r="VS24" s="19">
        <v>-6.9779999999999998</v>
      </c>
      <c r="VT24" s="19">
        <v>116.8</v>
      </c>
      <c r="VU24" s="19">
        <v>110.809</v>
      </c>
      <c r="VV24" s="19">
        <v>110.809</v>
      </c>
      <c r="VW24" s="19">
        <v>5.9909999999999997</v>
      </c>
      <c r="VX24" s="19">
        <v>0.6</v>
      </c>
      <c r="VY24" s="19">
        <v>0.6</v>
      </c>
      <c r="VZ24" s="19">
        <v>0.6</v>
      </c>
      <c r="WA24" s="19">
        <v>0</v>
      </c>
      <c r="WB24" s="19">
        <v>16.5</v>
      </c>
      <c r="WC24" s="19">
        <v>35</v>
      </c>
      <c r="WD24" s="19">
        <v>35</v>
      </c>
      <c r="WE24" s="19">
        <v>-18.5</v>
      </c>
      <c r="WF24" s="19">
        <v>12.9</v>
      </c>
      <c r="WG24" s="19">
        <v>26</v>
      </c>
      <c r="WH24" s="19">
        <v>26</v>
      </c>
      <c r="WI24" s="19">
        <v>-13.1</v>
      </c>
      <c r="WJ24" s="19">
        <v>85.2</v>
      </c>
      <c r="WK24" s="19">
        <v>83.040999999999997</v>
      </c>
      <c r="WL24" s="19">
        <v>83.040999999999997</v>
      </c>
      <c r="WM24" s="19">
        <v>2.1589999999999998</v>
      </c>
      <c r="WN24" s="19">
        <v>7.8</v>
      </c>
      <c r="WO24" s="19">
        <v>4.2350000000000003</v>
      </c>
      <c r="WP24" s="19">
        <v>4.2350000000000003</v>
      </c>
      <c r="WQ24" s="19">
        <v>3.5649999999999999</v>
      </c>
      <c r="WR24" s="19">
        <v>9.5</v>
      </c>
      <c r="WS24" s="19">
        <v>9.6</v>
      </c>
      <c r="WT24" s="19">
        <v>9.6</v>
      </c>
      <c r="WU24" s="19">
        <v>-0.1</v>
      </c>
      <c r="WV24" s="19">
        <v>20</v>
      </c>
      <c r="WW24" s="19">
        <v>19.317070000000001</v>
      </c>
      <c r="WX24" s="19">
        <v>19.317070000000001</v>
      </c>
      <c r="WY24" s="19">
        <v>0.68293000000000004</v>
      </c>
      <c r="WZ24" s="19">
        <v>9.4</v>
      </c>
      <c r="XA24" s="19">
        <v>10.7</v>
      </c>
      <c r="XB24" s="19">
        <v>10.7</v>
      </c>
      <c r="XC24" s="19">
        <v>-1.3</v>
      </c>
      <c r="XD24" s="19">
        <v>33.799999999999997</v>
      </c>
      <c r="XE24" s="19">
        <v>34.615380000000002</v>
      </c>
      <c r="XF24" s="19">
        <v>45</v>
      </c>
      <c r="XG24" s="19">
        <v>-11.2</v>
      </c>
      <c r="XH24" s="19">
        <v>17.899999999999999</v>
      </c>
      <c r="XI24" s="19">
        <v>15.38462</v>
      </c>
      <c r="XJ24" s="19">
        <v>20</v>
      </c>
      <c r="XK24" s="19">
        <v>-2.1</v>
      </c>
      <c r="XL24" s="19"/>
      <c r="XM24" s="19"/>
      <c r="XN24" s="19"/>
      <c r="XO24" s="19">
        <v>0</v>
      </c>
      <c r="XP24" s="19"/>
      <c r="XQ24" s="19"/>
      <c r="XR24" s="19"/>
      <c r="XS24" s="19">
        <v>0</v>
      </c>
      <c r="XT24" s="19">
        <v>0</v>
      </c>
      <c r="XU24" s="19">
        <v>16.5</v>
      </c>
      <c r="XV24" s="19">
        <v>14</v>
      </c>
      <c r="XW24" s="19">
        <v>-14</v>
      </c>
      <c r="XX24" s="19"/>
      <c r="XY24" s="19"/>
      <c r="XZ24" s="19"/>
      <c r="YA24" s="19">
        <v>0</v>
      </c>
      <c r="YB24" s="19"/>
      <c r="YC24" s="19"/>
      <c r="YD24" s="19"/>
      <c r="YE24" s="19">
        <v>0</v>
      </c>
    </row>
    <row r="25" spans="1:655" ht="24" customHeight="1" x14ac:dyDescent="0.35">
      <c r="A25" s="1"/>
      <c r="B25" s="13" t="s">
        <v>53</v>
      </c>
      <c r="C25" s="13" t="s">
        <v>843</v>
      </c>
      <c r="D25" s="14">
        <v>102.8</v>
      </c>
      <c r="E25" s="14">
        <v>100</v>
      </c>
      <c r="F25" s="14">
        <v>100</v>
      </c>
      <c r="G25" s="14">
        <v>2.8</v>
      </c>
      <c r="H25" s="14">
        <v>598</v>
      </c>
      <c r="I25" s="14">
        <v>597.06966999999997</v>
      </c>
      <c r="J25" s="14">
        <v>597.06966999999997</v>
      </c>
      <c r="K25" s="14">
        <v>0.93032999999999999</v>
      </c>
      <c r="L25" s="14">
        <v>201.1</v>
      </c>
      <c r="M25" s="14">
        <v>195.18487999999999</v>
      </c>
      <c r="N25" s="14">
        <v>195.18487999999999</v>
      </c>
      <c r="O25" s="14">
        <v>5.9151199999999999</v>
      </c>
      <c r="P25" s="14">
        <v>0</v>
      </c>
      <c r="Q25" s="14">
        <v>3.6</v>
      </c>
      <c r="R25" s="14">
        <v>0</v>
      </c>
      <c r="S25" s="14">
        <v>0</v>
      </c>
      <c r="T25" s="14">
        <v>0</v>
      </c>
      <c r="U25" s="14">
        <v>3.6</v>
      </c>
      <c r="V25" s="14">
        <v>0</v>
      </c>
      <c r="W25" s="14">
        <v>0</v>
      </c>
      <c r="X25" s="14">
        <v>89.4</v>
      </c>
      <c r="Y25" s="14">
        <v>92.226339999999993</v>
      </c>
      <c r="Z25" s="14">
        <v>92.226339999999993</v>
      </c>
      <c r="AA25" s="14">
        <v>-2.8263400000000001</v>
      </c>
      <c r="AB25" s="14">
        <v>210.8</v>
      </c>
      <c r="AC25" s="14">
        <v>220</v>
      </c>
      <c r="AD25" s="14">
        <v>220</v>
      </c>
      <c r="AE25" s="14">
        <v>-9.1999999999999993</v>
      </c>
      <c r="AF25" s="14"/>
      <c r="AG25" s="14"/>
      <c r="AH25" s="14"/>
      <c r="AI25" s="14">
        <v>0</v>
      </c>
      <c r="AJ25" s="14"/>
      <c r="AK25" s="14"/>
      <c r="AL25" s="14"/>
      <c r="AM25" s="14">
        <v>0</v>
      </c>
      <c r="AN25" s="14">
        <v>146</v>
      </c>
      <c r="AO25" s="14">
        <v>116.66667</v>
      </c>
      <c r="AP25" s="14">
        <v>116.66667</v>
      </c>
      <c r="AQ25" s="14">
        <v>29.33333</v>
      </c>
      <c r="AR25" s="14">
        <v>146.6</v>
      </c>
      <c r="AS25" s="14">
        <v>116.66667</v>
      </c>
      <c r="AT25" s="14">
        <v>116.66667</v>
      </c>
      <c r="AU25" s="14">
        <v>29.933330000000002</v>
      </c>
      <c r="AV25" s="14">
        <v>146.1</v>
      </c>
      <c r="AW25" s="14">
        <v>116.66667</v>
      </c>
      <c r="AX25" s="14">
        <v>116.66667</v>
      </c>
      <c r="AY25" s="14">
        <v>29.433330000000002</v>
      </c>
      <c r="AZ25" s="14">
        <v>244.7</v>
      </c>
      <c r="BA25" s="14">
        <v>175</v>
      </c>
      <c r="BB25" s="14">
        <v>175</v>
      </c>
      <c r="BC25" s="14">
        <v>69.7</v>
      </c>
      <c r="BD25" s="14">
        <v>207.7</v>
      </c>
      <c r="BE25" s="14">
        <v>195.12200999999999</v>
      </c>
      <c r="BF25" s="14">
        <v>195.12200999999999</v>
      </c>
      <c r="BG25" s="14">
        <v>12.57799</v>
      </c>
      <c r="BH25" s="14">
        <v>109.5</v>
      </c>
      <c r="BI25" s="14">
        <v>97.561000000000007</v>
      </c>
      <c r="BJ25" s="14">
        <v>97.561000000000007</v>
      </c>
      <c r="BK25" s="14">
        <v>11.939</v>
      </c>
      <c r="BL25" s="14">
        <v>559.5</v>
      </c>
      <c r="BM25" s="14">
        <v>568.29854</v>
      </c>
      <c r="BN25" s="14">
        <v>568.29854</v>
      </c>
      <c r="BO25" s="14">
        <v>-8.7985399999999991</v>
      </c>
      <c r="BP25" s="14">
        <v>10.4</v>
      </c>
      <c r="BQ25" s="14">
        <v>5.4891500000000004</v>
      </c>
      <c r="BR25" s="14">
        <v>5.4891500000000004</v>
      </c>
      <c r="BS25" s="14">
        <v>4.9108499999999999</v>
      </c>
      <c r="BT25" s="14"/>
      <c r="BU25" s="14"/>
      <c r="BV25" s="14"/>
      <c r="BW25" s="14">
        <v>0</v>
      </c>
      <c r="BX25" s="14"/>
      <c r="BY25" s="14"/>
      <c r="BZ25" s="14"/>
      <c r="CA25" s="14">
        <v>0</v>
      </c>
      <c r="CB25" s="14"/>
      <c r="CC25" s="14"/>
      <c r="CD25" s="14"/>
      <c r="CE25" s="14">
        <v>0</v>
      </c>
      <c r="CF25" s="14"/>
      <c r="CG25" s="14"/>
      <c r="CH25" s="14"/>
      <c r="CI25" s="14">
        <v>0</v>
      </c>
      <c r="CJ25" s="14">
        <v>164.4</v>
      </c>
      <c r="CK25" s="14">
        <v>164.70732000000001</v>
      </c>
      <c r="CL25" s="14">
        <v>164.70732000000001</v>
      </c>
      <c r="CM25" s="14">
        <v>-0.30731999999999998</v>
      </c>
      <c r="CN25" s="14">
        <v>7</v>
      </c>
      <c r="CO25" s="14">
        <v>5.1346499999999997</v>
      </c>
      <c r="CP25" s="14">
        <v>5.1346499999999997</v>
      </c>
      <c r="CQ25" s="14">
        <v>1.8653500000000001</v>
      </c>
      <c r="CR25" s="14">
        <v>5.0999999999999996</v>
      </c>
      <c r="CS25" s="14">
        <v>2.8184800000000001</v>
      </c>
      <c r="CT25" s="14">
        <v>2.8184800000000001</v>
      </c>
      <c r="CU25" s="14">
        <v>2.28152</v>
      </c>
      <c r="CV25" s="14"/>
      <c r="CW25" s="14"/>
      <c r="CX25" s="14"/>
      <c r="CY25" s="14">
        <v>0</v>
      </c>
      <c r="CZ25" s="14">
        <v>6.7</v>
      </c>
      <c r="DA25" s="14">
        <v>6.8787000000000003</v>
      </c>
      <c r="DB25" s="14">
        <v>6.8787000000000003</v>
      </c>
      <c r="DC25" s="14">
        <v>-0.1787</v>
      </c>
      <c r="DD25" s="14">
        <v>10</v>
      </c>
      <c r="DE25" s="14">
        <v>12.77125</v>
      </c>
      <c r="DF25" s="14">
        <v>12.77125</v>
      </c>
      <c r="DG25" s="14">
        <v>-2.7712500000000002</v>
      </c>
      <c r="DH25" s="14">
        <v>69.599999999999994</v>
      </c>
      <c r="DI25" s="14">
        <v>69.944119999999998</v>
      </c>
      <c r="DJ25" s="14">
        <v>69.944119999999998</v>
      </c>
      <c r="DK25" s="14">
        <v>-0.34411999999999998</v>
      </c>
      <c r="DL25" s="14"/>
      <c r="DM25" s="14"/>
      <c r="DN25" s="14"/>
      <c r="DO25" s="14">
        <v>0</v>
      </c>
      <c r="DP25" s="14"/>
      <c r="DQ25" s="14"/>
      <c r="DR25" s="14"/>
      <c r="DS25" s="14">
        <v>0</v>
      </c>
      <c r="DT25" s="14"/>
      <c r="DU25" s="14"/>
      <c r="DV25" s="14"/>
      <c r="DW25" s="14">
        <v>0</v>
      </c>
      <c r="DX25" s="14"/>
      <c r="DY25" s="14"/>
      <c r="DZ25" s="14"/>
      <c r="EA25" s="14">
        <v>0</v>
      </c>
      <c r="EB25" s="14">
        <v>110</v>
      </c>
      <c r="EC25" s="14">
        <v>111.04961</v>
      </c>
      <c r="ED25" s="14">
        <v>112.90537</v>
      </c>
      <c r="EE25" s="14">
        <v>-2.90537</v>
      </c>
      <c r="EF25" s="14">
        <v>223.1</v>
      </c>
      <c r="EG25" s="14">
        <v>221.30108000000001</v>
      </c>
      <c r="EH25" s="14">
        <v>221.30108000000001</v>
      </c>
      <c r="EI25" s="14">
        <v>1.7989200000000001</v>
      </c>
      <c r="EJ25" s="14"/>
      <c r="EK25" s="14"/>
      <c r="EL25" s="14"/>
      <c r="EM25" s="14">
        <v>0</v>
      </c>
      <c r="EN25" s="14"/>
      <c r="EO25" s="14"/>
      <c r="EP25" s="14"/>
      <c r="EQ25" s="14">
        <v>0</v>
      </c>
      <c r="ER25" s="14"/>
      <c r="ES25" s="14"/>
      <c r="ET25" s="14"/>
      <c r="EU25" s="14">
        <v>0</v>
      </c>
      <c r="EV25" s="14">
        <v>6.5</v>
      </c>
      <c r="EW25" s="14">
        <v>6.39</v>
      </c>
      <c r="EX25" s="14">
        <v>6.39</v>
      </c>
      <c r="EY25" s="14">
        <v>0.11</v>
      </c>
      <c r="EZ25" s="14">
        <v>227</v>
      </c>
      <c r="FA25" s="14">
        <v>229.30732</v>
      </c>
      <c r="FB25" s="14">
        <v>229.30732</v>
      </c>
      <c r="FC25" s="14">
        <v>-2.3073199999999998</v>
      </c>
      <c r="FD25" s="14">
        <v>64.099999999999994</v>
      </c>
      <c r="FE25" s="14">
        <v>63.06664</v>
      </c>
      <c r="FF25" s="14">
        <v>63.06664</v>
      </c>
      <c r="FG25" s="14">
        <v>1.0333600000000001</v>
      </c>
      <c r="FH25" s="14">
        <v>62.9</v>
      </c>
      <c r="FI25" s="14">
        <v>63.43694</v>
      </c>
      <c r="FJ25" s="14">
        <v>118.97436</v>
      </c>
      <c r="FK25" s="14">
        <v>-56.074359999999999</v>
      </c>
      <c r="FL25" s="14">
        <v>36.1</v>
      </c>
      <c r="FM25" s="14">
        <v>32.040660000000003</v>
      </c>
      <c r="FN25" s="14">
        <v>32.040660000000003</v>
      </c>
      <c r="FO25" s="14">
        <v>4.0593399999999997</v>
      </c>
      <c r="FP25" s="14">
        <v>18.3</v>
      </c>
      <c r="FQ25" s="14">
        <v>19.28585</v>
      </c>
      <c r="FR25" s="14">
        <v>19.28585</v>
      </c>
      <c r="FS25" s="14">
        <v>-0.98585</v>
      </c>
      <c r="FT25" s="14">
        <v>19.7</v>
      </c>
      <c r="FU25" s="14">
        <v>19.317070000000001</v>
      </c>
      <c r="FV25" s="14">
        <v>19.317070000000001</v>
      </c>
      <c r="FW25" s="14">
        <v>0.38292999999999999</v>
      </c>
      <c r="FX25" s="14">
        <v>90</v>
      </c>
      <c r="FY25" s="14">
        <v>87.657560000000004</v>
      </c>
      <c r="FZ25" s="14">
        <v>87.657560000000004</v>
      </c>
      <c r="GA25" s="14">
        <v>2.3424399999999999</v>
      </c>
      <c r="GB25" s="14"/>
      <c r="GC25" s="14"/>
      <c r="GD25" s="14"/>
      <c r="GE25" s="14">
        <v>0</v>
      </c>
      <c r="GF25" s="14">
        <v>179.4</v>
      </c>
      <c r="GG25" s="14">
        <v>136.06837999999999</v>
      </c>
      <c r="GH25" s="14">
        <v>136.06837999999999</v>
      </c>
      <c r="GI25" s="14">
        <v>43.331620000000001</v>
      </c>
      <c r="GJ25" s="14">
        <v>91.6</v>
      </c>
      <c r="GK25" s="14">
        <v>68.034189999999995</v>
      </c>
      <c r="GL25" s="14">
        <v>68.034189999999995</v>
      </c>
      <c r="GM25" s="14">
        <v>23.565809999999999</v>
      </c>
      <c r="GN25" s="14">
        <v>108.8</v>
      </c>
      <c r="GO25" s="14">
        <v>110.91316999999999</v>
      </c>
      <c r="GP25" s="14">
        <v>110.91316999999999</v>
      </c>
      <c r="GQ25" s="14">
        <v>-2.1131700000000002</v>
      </c>
      <c r="GR25" s="14">
        <v>8.1</v>
      </c>
      <c r="GS25" s="14">
        <v>9.09</v>
      </c>
      <c r="GT25" s="14">
        <v>9.09</v>
      </c>
      <c r="GU25" s="14">
        <v>-0.99</v>
      </c>
      <c r="GV25" s="14">
        <v>3.5</v>
      </c>
      <c r="GW25" s="14">
        <v>6.6261000000000001</v>
      </c>
      <c r="GX25" s="14">
        <v>6.6261000000000001</v>
      </c>
      <c r="GY25" s="14">
        <v>-3.1261000000000001</v>
      </c>
      <c r="GZ25" s="14">
        <v>39.200000000000003</v>
      </c>
      <c r="HA25" s="14">
        <v>35.166159999999998</v>
      </c>
      <c r="HB25" s="14">
        <v>35.166159999999998</v>
      </c>
      <c r="HC25" s="14">
        <v>4.0338399999999996</v>
      </c>
      <c r="HD25" s="14"/>
      <c r="HE25" s="14"/>
      <c r="HF25" s="14"/>
      <c r="HG25" s="14">
        <v>0</v>
      </c>
      <c r="HH25" s="14">
        <v>3.8</v>
      </c>
      <c r="HI25" s="14">
        <v>4.0998900000000003</v>
      </c>
      <c r="HJ25" s="14">
        <v>4.0998900000000003</v>
      </c>
      <c r="HK25" s="14">
        <v>-0.29988999999999999</v>
      </c>
      <c r="HL25" s="14">
        <v>27.2</v>
      </c>
      <c r="HM25" s="14">
        <v>33.323279999999997</v>
      </c>
      <c r="HN25" s="14">
        <v>33.323279999999997</v>
      </c>
      <c r="HO25" s="14">
        <v>-6.1232800000000003</v>
      </c>
      <c r="HP25" s="14">
        <v>168.5</v>
      </c>
      <c r="HQ25" s="14">
        <v>171.54185000000001</v>
      </c>
      <c r="HR25" s="14">
        <v>171.54185000000001</v>
      </c>
      <c r="HS25" s="14">
        <v>-3.0418500000000002</v>
      </c>
      <c r="HT25" s="14"/>
      <c r="HU25" s="14"/>
      <c r="HV25" s="14"/>
      <c r="HW25" s="14">
        <v>0</v>
      </c>
      <c r="HX25" s="14"/>
      <c r="HY25" s="14"/>
      <c r="HZ25" s="14"/>
      <c r="IA25" s="14">
        <v>0</v>
      </c>
      <c r="IB25" s="14">
        <v>45.3</v>
      </c>
      <c r="IC25" s="14">
        <v>37.374459999999999</v>
      </c>
      <c r="ID25" s="14">
        <v>47.67127</v>
      </c>
      <c r="IE25" s="14">
        <v>-2.37127</v>
      </c>
      <c r="IF25" s="14"/>
      <c r="IG25" s="14"/>
      <c r="IH25" s="14"/>
      <c r="II25" s="14">
        <v>0</v>
      </c>
      <c r="IJ25" s="14">
        <v>0</v>
      </c>
      <c r="IK25" s="14">
        <v>0</v>
      </c>
      <c r="IL25" s="14"/>
      <c r="IM25" s="14">
        <v>0</v>
      </c>
      <c r="IN25" s="14">
        <v>47.2</v>
      </c>
      <c r="IO25" s="14">
        <v>48.41648</v>
      </c>
      <c r="IP25" s="14">
        <v>48.41648</v>
      </c>
      <c r="IQ25" s="14">
        <v>-1.21648</v>
      </c>
      <c r="IR25" s="14"/>
      <c r="IS25" s="14"/>
      <c r="IT25" s="14"/>
      <c r="IU25" s="14">
        <v>0</v>
      </c>
      <c r="IV25" s="14"/>
      <c r="IW25" s="14"/>
      <c r="IX25" s="14"/>
      <c r="IY25" s="14">
        <v>0</v>
      </c>
      <c r="IZ25" s="14"/>
      <c r="JA25" s="14"/>
      <c r="JB25" s="14"/>
      <c r="JC25" s="14">
        <v>0</v>
      </c>
      <c r="JD25" s="14">
        <v>86</v>
      </c>
      <c r="JE25" s="14">
        <v>88.815600000000003</v>
      </c>
      <c r="JF25" s="14">
        <v>88.815600000000003</v>
      </c>
      <c r="JG25" s="14">
        <v>-2.8155999999999999</v>
      </c>
      <c r="JH25" s="14">
        <v>177.5</v>
      </c>
      <c r="JI25" s="14">
        <v>171.34727000000001</v>
      </c>
      <c r="JJ25" s="14">
        <v>171.34727000000001</v>
      </c>
      <c r="JK25" s="14">
        <v>6.15273</v>
      </c>
      <c r="JL25" s="14">
        <v>174.9</v>
      </c>
      <c r="JM25" s="14">
        <v>171.34727000000001</v>
      </c>
      <c r="JN25" s="14">
        <v>171.34727000000001</v>
      </c>
      <c r="JO25" s="14">
        <v>3.5527299999999999</v>
      </c>
      <c r="JP25" s="14">
        <v>0</v>
      </c>
      <c r="JQ25" s="14">
        <v>0</v>
      </c>
      <c r="JR25" s="14">
        <v>0</v>
      </c>
      <c r="JS25" s="14">
        <v>0</v>
      </c>
      <c r="JT25" s="14">
        <v>172.6</v>
      </c>
      <c r="JU25" s="14">
        <v>171.34727000000001</v>
      </c>
      <c r="JV25" s="14">
        <v>171.34727000000001</v>
      </c>
      <c r="JW25" s="14">
        <v>1.2527299999999999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103.1</v>
      </c>
      <c r="LI25" s="14">
        <v>107.39400000000001</v>
      </c>
      <c r="LJ25" s="14">
        <v>107.39400000000001</v>
      </c>
      <c r="LK25" s="14">
        <v>-4.2939999999999996</v>
      </c>
      <c r="LL25" s="14">
        <v>132.19999999999999</v>
      </c>
      <c r="LM25" s="14">
        <v>133.67995999999999</v>
      </c>
      <c r="LN25" s="14">
        <v>133.67995999999999</v>
      </c>
      <c r="LO25" s="14">
        <v>-1.4799599999999999</v>
      </c>
      <c r="LP25" s="14">
        <v>46.3</v>
      </c>
      <c r="LQ25" s="14">
        <v>44.187260000000002</v>
      </c>
      <c r="LR25" s="14">
        <v>44.187260000000002</v>
      </c>
      <c r="LS25" s="14">
        <v>2.1127400000000001</v>
      </c>
      <c r="LT25" s="14">
        <v>78</v>
      </c>
      <c r="LU25" s="14">
        <v>78.567999999999998</v>
      </c>
      <c r="LV25" s="14">
        <v>78.567999999999998</v>
      </c>
      <c r="LW25" s="14">
        <v>-0.56799999999999995</v>
      </c>
      <c r="LX25" s="14">
        <v>29.9</v>
      </c>
      <c r="LY25" s="14">
        <v>30.097560000000001</v>
      </c>
      <c r="LZ25" s="14">
        <v>30.097560000000001</v>
      </c>
      <c r="MA25" s="14">
        <v>-0.19756000000000001</v>
      </c>
      <c r="MB25" s="14"/>
      <c r="MC25" s="14"/>
      <c r="MD25" s="14"/>
      <c r="ME25" s="14">
        <v>0</v>
      </c>
      <c r="MF25" s="14"/>
      <c r="MG25" s="14"/>
      <c r="MH25" s="14"/>
      <c r="MI25" s="14">
        <v>0</v>
      </c>
      <c r="MJ25" s="14"/>
      <c r="MK25" s="14"/>
      <c r="ML25" s="14"/>
      <c r="MM25" s="14">
        <v>0</v>
      </c>
      <c r="MN25" s="14">
        <v>108</v>
      </c>
      <c r="MO25" s="14">
        <v>136.97981999999999</v>
      </c>
      <c r="MP25" s="14">
        <v>129.51523</v>
      </c>
      <c r="MQ25" s="14">
        <v>-21.515229999999999</v>
      </c>
      <c r="MR25" s="14">
        <v>107.5</v>
      </c>
      <c r="MS25" s="14">
        <v>136.97981999999999</v>
      </c>
      <c r="MT25" s="14">
        <v>129.51523</v>
      </c>
      <c r="MU25" s="14">
        <v>-22.015229999999999</v>
      </c>
      <c r="MV25" s="14">
        <v>123.3</v>
      </c>
      <c r="MW25" s="14">
        <v>136.97981999999999</v>
      </c>
      <c r="MX25" s="14">
        <v>129.51523</v>
      </c>
      <c r="MY25" s="14">
        <v>-6.21523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v>0.53600000000000003</v>
      </c>
      <c r="OD25" s="14">
        <v>0.53600000000000003</v>
      </c>
      <c r="OE25" s="14">
        <v>-0.33600000000000002</v>
      </c>
      <c r="OF25" s="14">
        <v>24.1</v>
      </c>
      <c r="OG25" s="14">
        <v>64</v>
      </c>
      <c r="OH25" s="14">
        <v>64.521000000000001</v>
      </c>
      <c r="OI25" s="14">
        <v>-40.420999999999999</v>
      </c>
      <c r="OJ25" s="14">
        <v>41.1</v>
      </c>
      <c r="OK25" s="14">
        <v>67.061999999999998</v>
      </c>
      <c r="OL25" s="14">
        <v>67.061999999999998</v>
      </c>
      <c r="OM25" s="14">
        <v>-25.962</v>
      </c>
      <c r="ON25" s="14">
        <v>10.4</v>
      </c>
      <c r="OO25" s="14">
        <v>13.851000000000001</v>
      </c>
      <c r="OP25" s="14">
        <v>13.851000000000001</v>
      </c>
      <c r="OQ25" s="14">
        <v>-3.4510000000000001</v>
      </c>
      <c r="OR25" s="14">
        <v>0.1</v>
      </c>
      <c r="OS25" s="14">
        <v>0.1</v>
      </c>
      <c r="OT25" s="14">
        <v>0.1</v>
      </c>
      <c r="OU25" s="14">
        <v>0</v>
      </c>
      <c r="OV25" s="14">
        <v>20.009250000000002</v>
      </c>
      <c r="OW25" s="14">
        <v>17.560980000000001</v>
      </c>
      <c r="OX25" s="14">
        <v>17.560980000000001</v>
      </c>
      <c r="OY25" s="14">
        <v>2.4482699999999999</v>
      </c>
      <c r="OZ25" s="14">
        <v>9.9</v>
      </c>
      <c r="PA25" s="14">
        <v>9.9830000000000005</v>
      </c>
      <c r="PB25" s="14">
        <v>9.9830000000000005</v>
      </c>
      <c r="PC25" s="14">
        <v>-8.3000000000000004E-2</v>
      </c>
      <c r="PD25" s="14">
        <v>5.4</v>
      </c>
      <c r="PE25" s="14">
        <v>5.67</v>
      </c>
      <c r="PF25" s="14">
        <v>5.67</v>
      </c>
      <c r="PG25" s="14">
        <v>-0.27</v>
      </c>
      <c r="PH25" s="14">
        <v>0.8</v>
      </c>
      <c r="PI25" s="14">
        <v>1</v>
      </c>
      <c r="PJ25" s="14">
        <v>1</v>
      </c>
      <c r="PK25" s="14">
        <v>-0.2</v>
      </c>
      <c r="PL25" s="14">
        <v>1.5</v>
      </c>
      <c r="PM25" s="14">
        <v>3.4</v>
      </c>
      <c r="PN25" s="14">
        <v>3.4</v>
      </c>
      <c r="PO25" s="14">
        <v>-1.9</v>
      </c>
      <c r="PP25" s="14">
        <v>4.7089999999999996</v>
      </c>
      <c r="PQ25" s="14">
        <v>4.7</v>
      </c>
      <c r="PR25" s="14">
        <v>4.7</v>
      </c>
      <c r="PS25" s="14">
        <v>8.9999999999999993E-3</v>
      </c>
      <c r="PT25" s="14">
        <v>20</v>
      </c>
      <c r="PU25" s="14">
        <v>19.5122</v>
      </c>
      <c r="PV25" s="14">
        <v>19.5122</v>
      </c>
      <c r="PW25" s="14">
        <v>0.48780000000000001</v>
      </c>
      <c r="PX25" s="14">
        <v>20</v>
      </c>
      <c r="PY25" s="14">
        <v>19.5122</v>
      </c>
      <c r="PZ25" s="14">
        <v>19.5122</v>
      </c>
      <c r="QA25" s="14">
        <v>0.48780000000000001</v>
      </c>
      <c r="QB25" s="14">
        <v>19</v>
      </c>
      <c r="QC25" s="14">
        <v>18.2439</v>
      </c>
      <c r="QD25" s="14">
        <v>18.2439</v>
      </c>
      <c r="QE25" s="14">
        <v>0.75609999999999999</v>
      </c>
      <c r="QF25" s="14">
        <v>3.4</v>
      </c>
      <c r="QG25" s="14">
        <v>3.5</v>
      </c>
      <c r="QH25" s="14">
        <v>3.5</v>
      </c>
      <c r="QI25" s="14">
        <v>-0.1</v>
      </c>
      <c r="QJ25" s="14">
        <v>18.5</v>
      </c>
      <c r="QK25" s="14">
        <v>18.048780000000001</v>
      </c>
      <c r="QL25" s="14">
        <v>18.048780000000001</v>
      </c>
      <c r="QM25" s="14">
        <v>0.45122000000000001</v>
      </c>
      <c r="QN25" s="14">
        <v>12.5</v>
      </c>
      <c r="QO25" s="14">
        <v>11.678000000000001</v>
      </c>
      <c r="QP25" s="14">
        <v>11.678000000000001</v>
      </c>
      <c r="QQ25" s="14">
        <v>0.82199999999999995</v>
      </c>
      <c r="QR25" s="14">
        <v>15.1</v>
      </c>
      <c r="QS25" s="14">
        <v>12.581</v>
      </c>
      <c r="QT25" s="14">
        <v>12.581</v>
      </c>
      <c r="QU25" s="14">
        <v>2.5190000000000001</v>
      </c>
      <c r="QV25" s="14">
        <v>9.6999999999999993</v>
      </c>
      <c r="QW25" s="14">
        <v>15.281000000000001</v>
      </c>
      <c r="QX25" s="14">
        <v>15.281000000000001</v>
      </c>
      <c r="QY25" s="14">
        <v>-5.5810000000000004</v>
      </c>
      <c r="QZ25" s="14">
        <v>20.399999999999999</v>
      </c>
      <c r="RA25" s="14">
        <v>40.700000000000003</v>
      </c>
      <c r="RB25" s="14">
        <v>39.753</v>
      </c>
      <c r="RC25" s="14">
        <v>-19.353000000000002</v>
      </c>
      <c r="RD25" s="14">
        <v>4.5</v>
      </c>
      <c r="RE25" s="14">
        <v>4.2</v>
      </c>
      <c r="RF25" s="14">
        <v>4.2</v>
      </c>
      <c r="RG25" s="14">
        <v>0.3</v>
      </c>
      <c r="RH25" s="14">
        <v>0</v>
      </c>
      <c r="RI25" s="14">
        <v>1.2</v>
      </c>
      <c r="RJ25" s="14">
        <v>1.2</v>
      </c>
      <c r="RK25" s="14">
        <v>-1.2</v>
      </c>
      <c r="RL25" s="14">
        <v>2.2000000000000002</v>
      </c>
      <c r="RM25" s="14">
        <v>2.4</v>
      </c>
      <c r="RN25" s="14">
        <v>2.4</v>
      </c>
      <c r="RO25" s="14">
        <v>-0.2</v>
      </c>
      <c r="RP25" s="14">
        <v>3</v>
      </c>
      <c r="RQ25" s="14">
        <v>2.8</v>
      </c>
      <c r="RR25" s="14">
        <v>2.8</v>
      </c>
      <c r="RS25" s="14">
        <v>0.2</v>
      </c>
      <c r="RT25" s="14">
        <v>0</v>
      </c>
      <c r="RU25" s="14">
        <v>9.7490000000000006</v>
      </c>
      <c r="RV25" s="14">
        <v>9.7490000000000006</v>
      </c>
      <c r="RW25" s="14">
        <v>-9.7490000000000006</v>
      </c>
      <c r="RX25" s="14">
        <v>2.2000000000000002</v>
      </c>
      <c r="RY25" s="14">
        <v>2.7</v>
      </c>
      <c r="RZ25" s="14">
        <v>2.7</v>
      </c>
      <c r="SA25" s="14">
        <v>-0.5</v>
      </c>
      <c r="SB25" s="14">
        <v>13.1</v>
      </c>
      <c r="SC25" s="14">
        <v>8.6871700000000001</v>
      </c>
      <c r="SD25" s="14">
        <v>11.08052</v>
      </c>
      <c r="SE25" s="14">
        <v>2.0194800000000002</v>
      </c>
      <c r="SF25" s="14"/>
      <c r="SG25" s="14">
        <v>2</v>
      </c>
      <c r="SH25" s="14">
        <v>2</v>
      </c>
      <c r="SI25" s="14">
        <v>-2</v>
      </c>
      <c r="SJ25" s="14"/>
      <c r="SK25" s="14"/>
      <c r="SL25" s="14">
        <v>0.7</v>
      </c>
      <c r="SM25" s="14">
        <v>-0.7</v>
      </c>
      <c r="SN25" s="14">
        <v>12.4</v>
      </c>
      <c r="SO25" s="14">
        <v>13.073169999999999</v>
      </c>
      <c r="SP25" s="14">
        <v>13.073169999999999</v>
      </c>
      <c r="SQ25" s="14">
        <v>-0.67317000000000005</v>
      </c>
      <c r="SR25" s="14">
        <v>6</v>
      </c>
      <c r="SS25" s="14">
        <v>7.2</v>
      </c>
      <c r="ST25" s="14">
        <v>7.2</v>
      </c>
      <c r="SU25" s="14">
        <v>-1.2</v>
      </c>
      <c r="SV25" s="14">
        <v>8.6</v>
      </c>
      <c r="SW25" s="14">
        <v>10</v>
      </c>
      <c r="SX25" s="14">
        <v>10</v>
      </c>
      <c r="SY25" s="14">
        <v>-1.4</v>
      </c>
      <c r="SZ25" s="14">
        <v>12.2</v>
      </c>
      <c r="TA25" s="14">
        <v>12.682930000000001</v>
      </c>
      <c r="TB25" s="14">
        <v>12.682930000000001</v>
      </c>
      <c r="TC25" s="14">
        <v>-0.48293000000000003</v>
      </c>
      <c r="TD25" s="14">
        <v>20</v>
      </c>
      <c r="TE25" s="14">
        <v>19.317070000000001</v>
      </c>
      <c r="TF25" s="14">
        <v>19.317070000000001</v>
      </c>
      <c r="TG25" s="14">
        <v>0.68293000000000004</v>
      </c>
      <c r="TH25" s="14">
        <v>4.2</v>
      </c>
      <c r="TI25" s="14">
        <v>6.1</v>
      </c>
      <c r="TJ25" s="14">
        <v>8.7780000000000005</v>
      </c>
      <c r="TK25" s="14">
        <v>-4.5780000000000003</v>
      </c>
      <c r="TL25" s="14">
        <v>18.100000000000001</v>
      </c>
      <c r="TM25" s="14">
        <v>17.962</v>
      </c>
      <c r="TN25" s="14">
        <v>17.962</v>
      </c>
      <c r="TO25" s="14">
        <v>0.13800000000000001</v>
      </c>
      <c r="TP25" s="14">
        <v>28.3</v>
      </c>
      <c r="TQ25" s="14">
        <v>28.884</v>
      </c>
      <c r="TR25" s="14">
        <v>28.884</v>
      </c>
      <c r="TS25" s="14">
        <v>-0.58399999999999996</v>
      </c>
      <c r="TT25" s="14">
        <v>59.6</v>
      </c>
      <c r="TU25" s="14">
        <v>55.8</v>
      </c>
      <c r="TV25" s="14">
        <v>29.76</v>
      </c>
      <c r="TW25" s="14">
        <v>29.84</v>
      </c>
      <c r="TX25" s="14">
        <v>67.099999999999994</v>
      </c>
      <c r="TY25" s="14">
        <v>55.9</v>
      </c>
      <c r="TZ25" s="14">
        <v>27.44</v>
      </c>
      <c r="UA25" s="14">
        <v>39.659999999999997</v>
      </c>
      <c r="UB25" s="14">
        <v>8.1999999999999993</v>
      </c>
      <c r="UC25" s="14">
        <v>2.08</v>
      </c>
      <c r="UD25" s="14">
        <v>2.08</v>
      </c>
      <c r="UE25" s="14">
        <v>6.12</v>
      </c>
      <c r="UF25" s="14">
        <v>2.8</v>
      </c>
      <c r="UG25" s="14">
        <v>1.64</v>
      </c>
      <c r="UH25" s="14">
        <v>1.64</v>
      </c>
      <c r="UI25" s="14">
        <v>1.1599999999999999</v>
      </c>
      <c r="UJ25" s="14">
        <v>10.9</v>
      </c>
      <c r="UK25" s="14">
        <v>11.707319999999999</v>
      </c>
      <c r="UL25" s="14">
        <v>11.707319999999999</v>
      </c>
      <c r="UM25" s="14">
        <v>-0.80732000000000004</v>
      </c>
      <c r="UN25" s="14">
        <v>4.4000000000000004</v>
      </c>
      <c r="UO25" s="14">
        <v>4</v>
      </c>
      <c r="UP25" s="14">
        <v>4</v>
      </c>
      <c r="UQ25" s="14">
        <v>0.4</v>
      </c>
      <c r="UR25" s="14">
        <v>6.7</v>
      </c>
      <c r="US25" s="14">
        <v>4.5999999999999996</v>
      </c>
      <c r="UT25" s="14">
        <v>4.5999999999999996</v>
      </c>
      <c r="UU25" s="14">
        <v>2.1</v>
      </c>
      <c r="UV25" s="14">
        <v>12.6</v>
      </c>
      <c r="UW25" s="14">
        <v>12.682930000000001</v>
      </c>
      <c r="UX25" s="14">
        <v>12.682930000000001</v>
      </c>
      <c r="UY25" s="14">
        <v>-8.2930000000000004E-2</v>
      </c>
      <c r="UZ25" s="14">
        <v>13</v>
      </c>
      <c r="VA25" s="14">
        <v>12.682930000000001</v>
      </c>
      <c r="VB25" s="14">
        <v>12.682930000000001</v>
      </c>
      <c r="VC25" s="14">
        <v>0.31707000000000002</v>
      </c>
      <c r="VD25" s="14">
        <v>13.4</v>
      </c>
      <c r="VE25" s="14">
        <v>11.707319999999999</v>
      </c>
      <c r="VF25" s="14">
        <v>11.707319999999999</v>
      </c>
      <c r="VG25" s="14">
        <v>1.69268</v>
      </c>
      <c r="VH25" s="14">
        <v>8.6999999999999993</v>
      </c>
      <c r="VI25" s="14">
        <v>10.513999999999999</v>
      </c>
      <c r="VJ25" s="14">
        <v>10.513999999999999</v>
      </c>
      <c r="VK25" s="14">
        <v>-1.8140000000000001</v>
      </c>
      <c r="VL25" s="14">
        <v>118.7</v>
      </c>
      <c r="VM25" s="14">
        <v>217.98</v>
      </c>
      <c r="VN25" s="14">
        <v>217.98</v>
      </c>
      <c r="VO25" s="14">
        <v>-99.28</v>
      </c>
      <c r="VP25" s="14">
        <v>5.6</v>
      </c>
      <c r="VQ25" s="14">
        <v>12.177</v>
      </c>
      <c r="VR25" s="14">
        <v>12.177</v>
      </c>
      <c r="VS25" s="14">
        <v>-6.577</v>
      </c>
      <c r="VT25" s="14">
        <v>119.9</v>
      </c>
      <c r="VU25" s="14">
        <v>122.274</v>
      </c>
      <c r="VV25" s="14">
        <v>122.274</v>
      </c>
      <c r="VW25" s="14">
        <v>-2.3740000000000001</v>
      </c>
      <c r="VX25" s="14">
        <v>0.6</v>
      </c>
      <c r="VY25" s="14">
        <v>0.6</v>
      </c>
      <c r="VZ25" s="14">
        <v>0.6</v>
      </c>
      <c r="WA25" s="14">
        <v>0</v>
      </c>
      <c r="WB25" s="14">
        <v>14.2</v>
      </c>
      <c r="WC25" s="14">
        <v>32</v>
      </c>
      <c r="WD25" s="14">
        <v>32</v>
      </c>
      <c r="WE25" s="14">
        <v>-17.8</v>
      </c>
      <c r="WF25" s="14">
        <v>10.3</v>
      </c>
      <c r="WG25" s="14">
        <v>26</v>
      </c>
      <c r="WH25" s="14">
        <v>26</v>
      </c>
      <c r="WI25" s="14">
        <v>-15.7</v>
      </c>
      <c r="WJ25" s="14">
        <v>86.5</v>
      </c>
      <c r="WK25" s="14">
        <v>88.430999999999997</v>
      </c>
      <c r="WL25" s="14">
        <v>88.430999999999997</v>
      </c>
      <c r="WM25" s="14">
        <v>-1.931</v>
      </c>
      <c r="WN25" s="14">
        <v>6.3</v>
      </c>
      <c r="WO25" s="14">
        <v>5.6520000000000001</v>
      </c>
      <c r="WP25" s="14">
        <v>5.6520000000000001</v>
      </c>
      <c r="WQ25" s="14">
        <v>0.64800000000000002</v>
      </c>
      <c r="WR25" s="14">
        <v>9.6</v>
      </c>
      <c r="WS25" s="14">
        <v>9.6</v>
      </c>
      <c r="WT25" s="14">
        <v>9.6</v>
      </c>
      <c r="WU25" s="14">
        <v>0</v>
      </c>
      <c r="WV25" s="14">
        <v>20.2</v>
      </c>
      <c r="WW25" s="14">
        <v>19.317070000000001</v>
      </c>
      <c r="WX25" s="14">
        <v>19.317070000000001</v>
      </c>
      <c r="WY25" s="14">
        <v>0.88292999999999999</v>
      </c>
      <c r="WZ25" s="14">
        <v>7.6</v>
      </c>
      <c r="XA25" s="14">
        <v>10.7</v>
      </c>
      <c r="XB25" s="14">
        <v>10.7</v>
      </c>
      <c r="XC25" s="14">
        <v>-3.1</v>
      </c>
      <c r="XD25" s="14">
        <v>33.9</v>
      </c>
      <c r="XE25" s="14">
        <v>34.615380000000002</v>
      </c>
      <c r="XF25" s="14">
        <v>45</v>
      </c>
      <c r="XG25" s="14">
        <v>-11.1</v>
      </c>
      <c r="XH25" s="14">
        <v>17.899999999999999</v>
      </c>
      <c r="XI25" s="14">
        <v>15.38462</v>
      </c>
      <c r="XJ25" s="14">
        <v>20</v>
      </c>
      <c r="XK25" s="14">
        <v>-2.1</v>
      </c>
      <c r="XL25" s="14"/>
      <c r="XM25" s="14"/>
      <c r="XN25" s="14"/>
      <c r="XO25" s="14">
        <v>0</v>
      </c>
      <c r="XP25" s="14"/>
      <c r="XQ25" s="14"/>
      <c r="XR25" s="14"/>
      <c r="XS25" s="14">
        <v>0</v>
      </c>
      <c r="XT25" s="14">
        <v>17</v>
      </c>
      <c r="XU25" s="14">
        <v>16.5</v>
      </c>
      <c r="XV25" s="14">
        <v>14</v>
      </c>
      <c r="XW25" s="14">
        <v>3</v>
      </c>
      <c r="XX25" s="14"/>
      <c r="XY25" s="14"/>
      <c r="XZ25" s="14"/>
      <c r="YA25" s="14">
        <v>0</v>
      </c>
      <c r="YB25" s="14"/>
      <c r="YC25" s="14"/>
      <c r="YD25" s="14"/>
      <c r="YE25" s="14">
        <v>0</v>
      </c>
    </row>
    <row r="26" spans="1:655" ht="24" customHeight="1" x14ac:dyDescent="0.35">
      <c r="A26" s="1"/>
      <c r="B26" s="16" t="s">
        <v>53</v>
      </c>
      <c r="C26" s="16" t="s">
        <v>844</v>
      </c>
      <c r="D26" s="17">
        <v>103.9</v>
      </c>
      <c r="E26" s="17">
        <v>100</v>
      </c>
      <c r="F26" s="17">
        <v>100</v>
      </c>
      <c r="G26" s="17">
        <v>3.9</v>
      </c>
      <c r="H26" s="17">
        <v>603.29999999999995</v>
      </c>
      <c r="I26" s="17">
        <v>597.06966999999997</v>
      </c>
      <c r="J26" s="17">
        <v>597.06966999999997</v>
      </c>
      <c r="K26" s="17">
        <v>6.2303300000000004</v>
      </c>
      <c r="L26" s="17">
        <v>202.9</v>
      </c>
      <c r="M26" s="17">
        <v>195.18487999999999</v>
      </c>
      <c r="N26" s="17">
        <v>195.18487999999999</v>
      </c>
      <c r="O26" s="17">
        <v>7.7151199999999998</v>
      </c>
      <c r="P26" s="17">
        <v>3.5</v>
      </c>
      <c r="Q26" s="17">
        <v>3.6</v>
      </c>
      <c r="R26" s="17">
        <v>0</v>
      </c>
      <c r="S26" s="17">
        <v>3.5</v>
      </c>
      <c r="T26" s="17">
        <v>3.6</v>
      </c>
      <c r="U26" s="17">
        <v>3.9339599999999999</v>
      </c>
      <c r="V26" s="17">
        <v>0</v>
      </c>
      <c r="W26" s="17">
        <v>3.6</v>
      </c>
      <c r="X26" s="17">
        <v>90.1</v>
      </c>
      <c r="Y26" s="17">
        <v>92.226339999999993</v>
      </c>
      <c r="Z26" s="17">
        <v>92.226339999999993</v>
      </c>
      <c r="AA26" s="17">
        <v>-2.1263399999999999</v>
      </c>
      <c r="AB26" s="17">
        <v>212.1</v>
      </c>
      <c r="AC26" s="17">
        <v>220</v>
      </c>
      <c r="AD26" s="17">
        <v>220</v>
      </c>
      <c r="AE26" s="17">
        <v>-7.9</v>
      </c>
      <c r="AF26" s="17"/>
      <c r="AG26" s="17"/>
      <c r="AH26" s="17"/>
      <c r="AI26" s="17">
        <v>0</v>
      </c>
      <c r="AJ26" s="17"/>
      <c r="AK26" s="17"/>
      <c r="AL26" s="17"/>
      <c r="AM26" s="17">
        <v>0</v>
      </c>
      <c r="AN26" s="17">
        <v>120</v>
      </c>
      <c r="AO26" s="17">
        <v>118</v>
      </c>
      <c r="AP26" s="17">
        <v>116.66667</v>
      </c>
      <c r="AQ26" s="17">
        <v>3.3333300000000001</v>
      </c>
      <c r="AR26" s="17">
        <v>120.3</v>
      </c>
      <c r="AS26" s="17">
        <v>118</v>
      </c>
      <c r="AT26" s="17">
        <v>116.66667</v>
      </c>
      <c r="AU26" s="17">
        <v>3.6333299999999999</v>
      </c>
      <c r="AV26" s="17">
        <v>121</v>
      </c>
      <c r="AW26" s="17">
        <v>118</v>
      </c>
      <c r="AX26" s="17">
        <v>116.66667</v>
      </c>
      <c r="AY26" s="17">
        <v>4.3333300000000001</v>
      </c>
      <c r="AZ26" s="17">
        <v>219.6</v>
      </c>
      <c r="BA26" s="17">
        <v>177</v>
      </c>
      <c r="BB26" s="17">
        <v>175</v>
      </c>
      <c r="BC26" s="17">
        <v>44.6</v>
      </c>
      <c r="BD26" s="17">
        <v>208.3</v>
      </c>
      <c r="BE26" s="17">
        <v>195.12200999999999</v>
      </c>
      <c r="BF26" s="17">
        <v>195.12200999999999</v>
      </c>
      <c r="BG26" s="17">
        <v>13.177989999999999</v>
      </c>
      <c r="BH26" s="17">
        <v>110.3</v>
      </c>
      <c r="BI26" s="17">
        <v>97.561000000000007</v>
      </c>
      <c r="BJ26" s="17">
        <v>97.561000000000007</v>
      </c>
      <c r="BK26" s="17">
        <v>12.739000000000001</v>
      </c>
      <c r="BL26" s="17">
        <v>560.79999999999995</v>
      </c>
      <c r="BM26" s="17">
        <v>568.29854</v>
      </c>
      <c r="BN26" s="17">
        <v>568.29854</v>
      </c>
      <c r="BO26" s="17">
        <v>-7.4985400000000002</v>
      </c>
      <c r="BP26" s="17">
        <v>10.5</v>
      </c>
      <c r="BQ26" s="17">
        <v>5.4891500000000004</v>
      </c>
      <c r="BR26" s="17">
        <v>5.4891500000000004</v>
      </c>
      <c r="BS26" s="17">
        <v>5.0108499999999996</v>
      </c>
      <c r="BT26" s="17"/>
      <c r="BU26" s="17"/>
      <c r="BV26" s="17"/>
      <c r="BW26" s="17">
        <v>0</v>
      </c>
      <c r="BX26" s="17"/>
      <c r="BY26" s="17"/>
      <c r="BZ26" s="17"/>
      <c r="CA26" s="17">
        <v>0</v>
      </c>
      <c r="CB26" s="17"/>
      <c r="CC26" s="17"/>
      <c r="CD26" s="17"/>
      <c r="CE26" s="17">
        <v>0</v>
      </c>
      <c r="CF26" s="17"/>
      <c r="CG26" s="17"/>
      <c r="CH26" s="17"/>
      <c r="CI26" s="17">
        <v>0</v>
      </c>
      <c r="CJ26" s="17">
        <v>162</v>
      </c>
      <c r="CK26" s="17">
        <v>164.70732000000001</v>
      </c>
      <c r="CL26" s="17">
        <v>164.70732000000001</v>
      </c>
      <c r="CM26" s="17">
        <v>-2.7073200000000002</v>
      </c>
      <c r="CN26" s="17">
        <v>7.2</v>
      </c>
      <c r="CO26" s="17">
        <v>5.1346499999999997</v>
      </c>
      <c r="CP26" s="17">
        <v>5.1346499999999997</v>
      </c>
      <c r="CQ26" s="17">
        <v>2.06535</v>
      </c>
      <c r="CR26" s="17">
        <v>5.6</v>
      </c>
      <c r="CS26" s="17">
        <v>2.8184800000000001</v>
      </c>
      <c r="CT26" s="17">
        <v>2.8184800000000001</v>
      </c>
      <c r="CU26" s="17">
        <v>2.78152</v>
      </c>
      <c r="CV26" s="17"/>
      <c r="CW26" s="17"/>
      <c r="CX26" s="17"/>
      <c r="CY26" s="17">
        <v>0</v>
      </c>
      <c r="CZ26" s="17">
        <v>6.6</v>
      </c>
      <c r="DA26" s="17">
        <v>6.8787000000000003</v>
      </c>
      <c r="DB26" s="17">
        <v>6.8787000000000003</v>
      </c>
      <c r="DC26" s="17">
        <v>-0.2787</v>
      </c>
      <c r="DD26" s="17">
        <v>10</v>
      </c>
      <c r="DE26" s="17">
        <v>12.77125</v>
      </c>
      <c r="DF26" s="17">
        <v>12.77125</v>
      </c>
      <c r="DG26" s="17">
        <v>-2.7712500000000002</v>
      </c>
      <c r="DH26" s="17">
        <v>70.7</v>
      </c>
      <c r="DI26" s="17">
        <v>69.944119999999998</v>
      </c>
      <c r="DJ26" s="17">
        <v>69.944119999999998</v>
      </c>
      <c r="DK26" s="17">
        <v>0.75588</v>
      </c>
      <c r="DL26" s="17"/>
      <c r="DM26" s="17"/>
      <c r="DN26" s="17"/>
      <c r="DO26" s="17">
        <v>0</v>
      </c>
      <c r="DP26" s="17"/>
      <c r="DQ26" s="17"/>
      <c r="DR26" s="17"/>
      <c r="DS26" s="17">
        <v>0</v>
      </c>
      <c r="DT26" s="17"/>
      <c r="DU26" s="17"/>
      <c r="DV26" s="17"/>
      <c r="DW26" s="17">
        <v>0</v>
      </c>
      <c r="DX26" s="17"/>
      <c r="DY26" s="17"/>
      <c r="DZ26" s="17"/>
      <c r="EA26" s="17">
        <v>0</v>
      </c>
      <c r="EB26" s="17">
        <v>110.8</v>
      </c>
      <c r="EC26" s="17">
        <v>105.48566</v>
      </c>
      <c r="ED26" s="17">
        <v>112.90537</v>
      </c>
      <c r="EE26" s="17">
        <v>-2.1053700000000002</v>
      </c>
      <c r="EF26" s="17">
        <v>185.4</v>
      </c>
      <c r="EG26" s="17">
        <v>221.30108000000001</v>
      </c>
      <c r="EH26" s="17">
        <v>221.30108000000001</v>
      </c>
      <c r="EI26" s="17">
        <v>-35.90108</v>
      </c>
      <c r="EJ26" s="17"/>
      <c r="EK26" s="17"/>
      <c r="EL26" s="17"/>
      <c r="EM26" s="17">
        <v>0</v>
      </c>
      <c r="EN26" s="17"/>
      <c r="EO26" s="17"/>
      <c r="EP26" s="17"/>
      <c r="EQ26" s="17">
        <v>0</v>
      </c>
      <c r="ER26" s="17"/>
      <c r="ES26" s="17"/>
      <c r="ET26" s="17"/>
      <c r="EU26" s="17">
        <v>0</v>
      </c>
      <c r="EV26" s="17">
        <v>6.5</v>
      </c>
      <c r="EW26" s="17">
        <v>6.39</v>
      </c>
      <c r="EX26" s="17">
        <v>6.39</v>
      </c>
      <c r="EY26" s="17">
        <v>0.11</v>
      </c>
      <c r="EZ26" s="17">
        <v>228</v>
      </c>
      <c r="FA26" s="17">
        <v>229.30732</v>
      </c>
      <c r="FB26" s="17">
        <v>229.30732</v>
      </c>
      <c r="FC26" s="17">
        <v>-1.30732</v>
      </c>
      <c r="FD26" s="17">
        <v>63.8</v>
      </c>
      <c r="FE26" s="17">
        <v>63.06664</v>
      </c>
      <c r="FF26" s="17">
        <v>63.06664</v>
      </c>
      <c r="FG26" s="17">
        <v>0.73336000000000001</v>
      </c>
      <c r="FH26" s="17">
        <v>116.1</v>
      </c>
      <c r="FI26" s="17">
        <v>68.496979999999994</v>
      </c>
      <c r="FJ26" s="17">
        <v>118.97436</v>
      </c>
      <c r="FK26" s="17">
        <v>-2.8743599999999998</v>
      </c>
      <c r="FL26" s="17">
        <v>36.200000000000003</v>
      </c>
      <c r="FM26" s="17">
        <v>32.040660000000003</v>
      </c>
      <c r="FN26" s="17">
        <v>32.040660000000003</v>
      </c>
      <c r="FO26" s="17">
        <v>4.1593400000000003</v>
      </c>
      <c r="FP26" s="17">
        <v>18.2</v>
      </c>
      <c r="FQ26" s="17">
        <v>19.28585</v>
      </c>
      <c r="FR26" s="17">
        <v>19.28585</v>
      </c>
      <c r="FS26" s="17">
        <v>-1.08585</v>
      </c>
      <c r="FT26" s="17">
        <v>19.7</v>
      </c>
      <c r="FU26" s="17">
        <v>19.317070000000001</v>
      </c>
      <c r="FV26" s="17">
        <v>19.317070000000001</v>
      </c>
      <c r="FW26" s="17">
        <v>0.38292999999999999</v>
      </c>
      <c r="FX26" s="17">
        <v>89.1</v>
      </c>
      <c r="FY26" s="17">
        <v>87.657560000000004</v>
      </c>
      <c r="FZ26" s="17">
        <v>87.657560000000004</v>
      </c>
      <c r="GA26" s="17">
        <v>1.4424399999999999</v>
      </c>
      <c r="GB26" s="17"/>
      <c r="GC26" s="17"/>
      <c r="GD26" s="17"/>
      <c r="GE26" s="17">
        <v>0</v>
      </c>
      <c r="GF26" s="17">
        <v>181.2</v>
      </c>
      <c r="GG26" s="17">
        <v>136.06837999999999</v>
      </c>
      <c r="GH26" s="17">
        <v>138.7056</v>
      </c>
      <c r="GI26" s="17">
        <v>42.494399999999999</v>
      </c>
      <c r="GJ26" s="17">
        <v>90.2</v>
      </c>
      <c r="GK26" s="17">
        <v>68.034189999999995</v>
      </c>
      <c r="GL26" s="17">
        <v>69.352800000000002</v>
      </c>
      <c r="GM26" s="17">
        <v>20.847200000000001</v>
      </c>
      <c r="GN26" s="17">
        <v>109.3</v>
      </c>
      <c r="GO26" s="17">
        <v>110.91316999999999</v>
      </c>
      <c r="GP26" s="17">
        <v>110.91316999999999</v>
      </c>
      <c r="GQ26" s="17">
        <v>-1.61317</v>
      </c>
      <c r="GR26" s="17">
        <v>8.3000000000000007</v>
      </c>
      <c r="GS26" s="17">
        <v>9.09</v>
      </c>
      <c r="GT26" s="17">
        <v>9.09</v>
      </c>
      <c r="GU26" s="17">
        <v>-0.79</v>
      </c>
      <c r="GV26" s="17">
        <v>3.6</v>
      </c>
      <c r="GW26" s="17">
        <v>6.6261000000000001</v>
      </c>
      <c r="GX26" s="17">
        <v>6.6261000000000001</v>
      </c>
      <c r="GY26" s="17">
        <v>-3.0261</v>
      </c>
      <c r="GZ26" s="17">
        <v>39.799999999999997</v>
      </c>
      <c r="HA26" s="17">
        <v>35.166159999999998</v>
      </c>
      <c r="HB26" s="17">
        <v>35.166159999999998</v>
      </c>
      <c r="HC26" s="17">
        <v>4.6338400000000002</v>
      </c>
      <c r="HD26" s="17"/>
      <c r="HE26" s="17"/>
      <c r="HF26" s="17"/>
      <c r="HG26" s="17">
        <v>0</v>
      </c>
      <c r="HH26" s="17">
        <v>3.8</v>
      </c>
      <c r="HI26" s="17">
        <v>4.0998900000000003</v>
      </c>
      <c r="HJ26" s="17">
        <v>4.0998900000000003</v>
      </c>
      <c r="HK26" s="17">
        <v>-0.29988999999999999</v>
      </c>
      <c r="HL26" s="17">
        <v>28</v>
      </c>
      <c r="HM26" s="17">
        <v>33.323279999999997</v>
      </c>
      <c r="HN26" s="17">
        <v>33.323279999999997</v>
      </c>
      <c r="HO26" s="17">
        <v>-5.3232799999999996</v>
      </c>
      <c r="HP26" s="17">
        <v>146.30000000000001</v>
      </c>
      <c r="HQ26" s="17">
        <v>171.54185000000001</v>
      </c>
      <c r="HR26" s="17">
        <v>171.54185000000001</v>
      </c>
      <c r="HS26" s="17">
        <v>-25.241849999999999</v>
      </c>
      <c r="HT26" s="17"/>
      <c r="HU26" s="17"/>
      <c r="HV26" s="17"/>
      <c r="HW26" s="17">
        <v>0</v>
      </c>
      <c r="HX26" s="17"/>
      <c r="HY26" s="17"/>
      <c r="HZ26" s="17"/>
      <c r="IA26" s="17">
        <v>0</v>
      </c>
      <c r="IB26" s="17">
        <v>45.7</v>
      </c>
      <c r="IC26" s="17">
        <v>46.970379999999999</v>
      </c>
      <c r="ID26" s="17">
        <v>47.67127</v>
      </c>
      <c r="IE26" s="17">
        <v>-1.9712700000000001</v>
      </c>
      <c r="IF26" s="17"/>
      <c r="IG26" s="17"/>
      <c r="IH26" s="17"/>
      <c r="II26" s="17">
        <v>0</v>
      </c>
      <c r="IJ26" s="17">
        <v>0</v>
      </c>
      <c r="IK26" s="17">
        <v>0</v>
      </c>
      <c r="IL26" s="17"/>
      <c r="IM26" s="17">
        <v>0</v>
      </c>
      <c r="IN26" s="17">
        <v>46.9</v>
      </c>
      <c r="IO26" s="17">
        <v>48.41648</v>
      </c>
      <c r="IP26" s="17">
        <v>48.41648</v>
      </c>
      <c r="IQ26" s="17">
        <v>-1.5164800000000001</v>
      </c>
      <c r="IR26" s="17"/>
      <c r="IS26" s="17"/>
      <c r="IT26" s="17"/>
      <c r="IU26" s="17">
        <v>0</v>
      </c>
      <c r="IV26" s="17"/>
      <c r="IW26" s="17"/>
      <c r="IX26" s="17"/>
      <c r="IY26" s="17">
        <v>0</v>
      </c>
      <c r="IZ26" s="17"/>
      <c r="JA26" s="17"/>
      <c r="JB26" s="17"/>
      <c r="JC26" s="17">
        <v>0</v>
      </c>
      <c r="JD26" s="17">
        <v>86.8</v>
      </c>
      <c r="JE26" s="17">
        <v>88.815600000000003</v>
      </c>
      <c r="JF26" s="17">
        <v>88.815600000000003</v>
      </c>
      <c r="JG26" s="17">
        <v>-2.0156000000000001</v>
      </c>
      <c r="JH26" s="17">
        <v>177</v>
      </c>
      <c r="JI26" s="17">
        <v>171.34727000000001</v>
      </c>
      <c r="JJ26" s="17">
        <v>171.34727000000001</v>
      </c>
      <c r="JK26" s="17">
        <v>5.65273</v>
      </c>
      <c r="JL26" s="17">
        <v>174.6</v>
      </c>
      <c r="JM26" s="17">
        <v>171.34727000000001</v>
      </c>
      <c r="JN26" s="17">
        <v>171.34727000000001</v>
      </c>
      <c r="JO26" s="17">
        <v>3.2527300000000001</v>
      </c>
      <c r="JP26" s="17">
        <v>0</v>
      </c>
      <c r="JQ26" s="17">
        <v>0</v>
      </c>
      <c r="JR26" s="17">
        <v>0</v>
      </c>
      <c r="JS26" s="17">
        <v>0</v>
      </c>
      <c r="JT26" s="17">
        <v>171.9</v>
      </c>
      <c r="JU26" s="17">
        <v>171.34727000000001</v>
      </c>
      <c r="JV26" s="17">
        <v>171.34727000000001</v>
      </c>
      <c r="JW26" s="17">
        <v>0.55273000000000005</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83.8</v>
      </c>
      <c r="LI26" s="17">
        <v>107.39400000000001</v>
      </c>
      <c r="LJ26" s="17">
        <v>107.39400000000001</v>
      </c>
      <c r="LK26" s="17">
        <v>-23.594000000000001</v>
      </c>
      <c r="LL26" s="17">
        <v>126.4</v>
      </c>
      <c r="LM26" s="17">
        <v>133.67995999999999</v>
      </c>
      <c r="LN26" s="17">
        <v>133.67995999999999</v>
      </c>
      <c r="LO26" s="17">
        <v>-7.27996</v>
      </c>
      <c r="LP26" s="17">
        <v>47</v>
      </c>
      <c r="LQ26" s="17">
        <v>44.187260000000002</v>
      </c>
      <c r="LR26" s="17">
        <v>44.187260000000002</v>
      </c>
      <c r="LS26" s="17">
        <v>2.8127399999999998</v>
      </c>
      <c r="LT26" s="17">
        <v>78.2</v>
      </c>
      <c r="LU26" s="17">
        <v>78.567999999999998</v>
      </c>
      <c r="LV26" s="17">
        <v>78.567999999999998</v>
      </c>
      <c r="LW26" s="17">
        <v>-0.36799999999999999</v>
      </c>
      <c r="LX26" s="17">
        <v>30.3</v>
      </c>
      <c r="LY26" s="17">
        <v>30.097560000000001</v>
      </c>
      <c r="LZ26" s="17">
        <v>30.097560000000001</v>
      </c>
      <c r="MA26" s="17">
        <v>0.20244000000000001</v>
      </c>
      <c r="MB26" s="17"/>
      <c r="MC26" s="17"/>
      <c r="MD26" s="17"/>
      <c r="ME26" s="17">
        <v>0</v>
      </c>
      <c r="MF26" s="17"/>
      <c r="MG26" s="17"/>
      <c r="MH26" s="17"/>
      <c r="MI26" s="17">
        <v>0</v>
      </c>
      <c r="MJ26" s="17"/>
      <c r="MK26" s="17"/>
      <c r="ML26" s="17"/>
      <c r="MM26" s="17">
        <v>0</v>
      </c>
      <c r="MN26" s="17">
        <v>145.9</v>
      </c>
      <c r="MO26" s="17">
        <v>149.77393000000001</v>
      </c>
      <c r="MP26" s="17">
        <v>149.77393000000001</v>
      </c>
      <c r="MQ26" s="17">
        <v>-3.8739300000000001</v>
      </c>
      <c r="MR26" s="17">
        <v>146.80000000000001</v>
      </c>
      <c r="MS26" s="17">
        <v>149.77393000000001</v>
      </c>
      <c r="MT26" s="17">
        <v>149.77393000000001</v>
      </c>
      <c r="MU26" s="17">
        <v>-2.9739300000000002</v>
      </c>
      <c r="MV26" s="17">
        <v>149.19999999999999</v>
      </c>
      <c r="MW26" s="17">
        <v>149.77393000000001</v>
      </c>
      <c r="MX26" s="17">
        <v>149.77393000000001</v>
      </c>
      <c r="MY26" s="17">
        <v>-0.57393000000000005</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v>0.72899999999999998</v>
      </c>
      <c r="OD26" s="17">
        <v>0.72899999999999998</v>
      </c>
      <c r="OE26" s="17">
        <v>-0.42899999999999999</v>
      </c>
      <c r="OF26" s="17">
        <v>39.6</v>
      </c>
      <c r="OG26" s="17">
        <v>62.2</v>
      </c>
      <c r="OH26" s="17">
        <v>63.648000000000003</v>
      </c>
      <c r="OI26" s="17">
        <v>-24.047999999999998</v>
      </c>
      <c r="OJ26" s="17">
        <v>70.5</v>
      </c>
      <c r="OK26" s="17">
        <v>69.436999999999998</v>
      </c>
      <c r="OL26" s="17">
        <v>69.436999999999998</v>
      </c>
      <c r="OM26" s="17">
        <v>1.0629999999999999</v>
      </c>
      <c r="ON26" s="17">
        <v>13.7</v>
      </c>
      <c r="OO26" s="17">
        <v>14.385</v>
      </c>
      <c r="OP26" s="17">
        <v>14.385</v>
      </c>
      <c r="OQ26" s="17">
        <v>-0.68500000000000005</v>
      </c>
      <c r="OR26" s="17">
        <v>0.1</v>
      </c>
      <c r="OS26" s="17">
        <v>0.2</v>
      </c>
      <c r="OT26" s="17">
        <v>0.2</v>
      </c>
      <c r="OU26" s="17">
        <v>-0.1</v>
      </c>
      <c r="OV26" s="17">
        <v>19.998519999999999</v>
      </c>
      <c r="OW26" s="17">
        <v>17.560980000000001</v>
      </c>
      <c r="OX26" s="17">
        <v>17.560980000000001</v>
      </c>
      <c r="OY26" s="17">
        <v>2.4375399999999998</v>
      </c>
      <c r="OZ26" s="17">
        <v>9.9</v>
      </c>
      <c r="PA26" s="17">
        <v>9.9830000000000005</v>
      </c>
      <c r="PB26" s="17">
        <v>9.9830000000000005</v>
      </c>
      <c r="PC26" s="17">
        <v>-8.3000000000000004E-2</v>
      </c>
      <c r="PD26" s="17">
        <v>5.4</v>
      </c>
      <c r="PE26" s="17">
        <v>5.67</v>
      </c>
      <c r="PF26" s="17">
        <v>5.67</v>
      </c>
      <c r="PG26" s="17">
        <v>-0.27</v>
      </c>
      <c r="PH26" s="17">
        <v>0.8</v>
      </c>
      <c r="PI26" s="17">
        <v>1</v>
      </c>
      <c r="PJ26" s="17">
        <v>1</v>
      </c>
      <c r="PK26" s="17">
        <v>-0.2</v>
      </c>
      <c r="PL26" s="17">
        <v>1.5</v>
      </c>
      <c r="PM26" s="17">
        <v>3.4</v>
      </c>
      <c r="PN26" s="17">
        <v>3.4</v>
      </c>
      <c r="PO26" s="17">
        <v>-1.9</v>
      </c>
      <c r="PP26" s="17">
        <v>4.7729999999999997</v>
      </c>
      <c r="PQ26" s="17">
        <v>4.7</v>
      </c>
      <c r="PR26" s="17">
        <v>4.7</v>
      </c>
      <c r="PS26" s="17">
        <v>7.2999999999999995E-2</v>
      </c>
      <c r="PT26" s="17">
        <v>20.2</v>
      </c>
      <c r="PU26" s="17">
        <v>19.5122</v>
      </c>
      <c r="PV26" s="17">
        <v>19.5122</v>
      </c>
      <c r="PW26" s="17">
        <v>0.68779999999999997</v>
      </c>
      <c r="PX26" s="17">
        <v>20</v>
      </c>
      <c r="PY26" s="17">
        <v>19.5122</v>
      </c>
      <c r="PZ26" s="17">
        <v>19.5122</v>
      </c>
      <c r="QA26" s="17">
        <v>0.48780000000000001</v>
      </c>
      <c r="QB26" s="17">
        <v>19</v>
      </c>
      <c r="QC26" s="17">
        <v>18.2439</v>
      </c>
      <c r="QD26" s="17">
        <v>18.2439</v>
      </c>
      <c r="QE26" s="17">
        <v>0.75609999999999999</v>
      </c>
      <c r="QF26" s="17">
        <v>3.4</v>
      </c>
      <c r="QG26" s="17">
        <v>3.5</v>
      </c>
      <c r="QH26" s="17">
        <v>3.5</v>
      </c>
      <c r="QI26" s="17">
        <v>-0.1</v>
      </c>
      <c r="QJ26" s="17">
        <v>18.5</v>
      </c>
      <c r="QK26" s="17">
        <v>18.048780000000001</v>
      </c>
      <c r="QL26" s="17">
        <v>18.048780000000001</v>
      </c>
      <c r="QM26" s="17">
        <v>0.45122000000000001</v>
      </c>
      <c r="QN26" s="17">
        <v>12.6</v>
      </c>
      <c r="QO26" s="17">
        <v>11.951000000000001</v>
      </c>
      <c r="QP26" s="17">
        <v>11.951000000000001</v>
      </c>
      <c r="QQ26" s="17">
        <v>0.64900000000000002</v>
      </c>
      <c r="QR26" s="17">
        <v>14.9</v>
      </c>
      <c r="QS26" s="17">
        <v>13.621</v>
      </c>
      <c r="QT26" s="17">
        <v>13.621</v>
      </c>
      <c r="QU26" s="17">
        <v>1.2789999999999999</v>
      </c>
      <c r="QV26" s="17">
        <v>13.3</v>
      </c>
      <c r="QW26" s="17">
        <v>15.212</v>
      </c>
      <c r="QX26" s="17">
        <v>15.212</v>
      </c>
      <c r="QY26" s="17">
        <v>-1.9119999999999999</v>
      </c>
      <c r="QZ26" s="17">
        <v>30.3</v>
      </c>
      <c r="RA26" s="17">
        <v>41.1</v>
      </c>
      <c r="RB26" s="17">
        <v>40.246000000000002</v>
      </c>
      <c r="RC26" s="17">
        <v>-9.9459999999999997</v>
      </c>
      <c r="RD26" s="17">
        <v>4.5</v>
      </c>
      <c r="RE26" s="17">
        <v>4.2</v>
      </c>
      <c r="RF26" s="17">
        <v>4.2</v>
      </c>
      <c r="RG26" s="17">
        <v>0.3</v>
      </c>
      <c r="RH26" s="17">
        <v>0</v>
      </c>
      <c r="RI26" s="17">
        <v>1.2</v>
      </c>
      <c r="RJ26" s="17">
        <v>1.2</v>
      </c>
      <c r="RK26" s="17">
        <v>-1.2</v>
      </c>
      <c r="RL26" s="17">
        <v>2.2000000000000002</v>
      </c>
      <c r="RM26" s="17">
        <v>2.4</v>
      </c>
      <c r="RN26" s="17">
        <v>2.4</v>
      </c>
      <c r="RO26" s="17">
        <v>-0.2</v>
      </c>
      <c r="RP26" s="17">
        <v>3</v>
      </c>
      <c r="RQ26" s="17">
        <v>2.8</v>
      </c>
      <c r="RR26" s="17">
        <v>2.8</v>
      </c>
      <c r="RS26" s="17">
        <v>0.2</v>
      </c>
      <c r="RT26" s="17">
        <v>0</v>
      </c>
      <c r="RU26" s="17">
        <v>13.138</v>
      </c>
      <c r="RV26" s="17">
        <v>13.138</v>
      </c>
      <c r="RW26" s="17">
        <v>-13.138</v>
      </c>
      <c r="RX26" s="17">
        <v>2.2000000000000002</v>
      </c>
      <c r="RY26" s="17">
        <v>2.7</v>
      </c>
      <c r="RZ26" s="17">
        <v>2.7</v>
      </c>
      <c r="SA26" s="17">
        <v>-0.5</v>
      </c>
      <c r="SB26" s="17">
        <v>13</v>
      </c>
      <c r="SC26" s="17">
        <v>10.91761</v>
      </c>
      <c r="SD26" s="17">
        <v>11.08052</v>
      </c>
      <c r="SE26" s="17">
        <v>1.9194800000000001</v>
      </c>
      <c r="SF26" s="17"/>
      <c r="SG26" s="17">
        <v>2</v>
      </c>
      <c r="SH26" s="17">
        <v>2</v>
      </c>
      <c r="SI26" s="17">
        <v>-2</v>
      </c>
      <c r="SJ26" s="17"/>
      <c r="SK26" s="17"/>
      <c r="SL26" s="17">
        <v>0.7</v>
      </c>
      <c r="SM26" s="17">
        <v>-0.7</v>
      </c>
      <c r="SN26" s="17">
        <v>12.3</v>
      </c>
      <c r="SO26" s="17">
        <v>13.073169999999999</v>
      </c>
      <c r="SP26" s="17">
        <v>13.073169999999999</v>
      </c>
      <c r="SQ26" s="17">
        <v>-0.77317000000000002</v>
      </c>
      <c r="SR26" s="17">
        <v>6.1</v>
      </c>
      <c r="SS26" s="17">
        <v>7.2</v>
      </c>
      <c r="ST26" s="17">
        <v>7.2</v>
      </c>
      <c r="SU26" s="17">
        <v>-1.1000000000000001</v>
      </c>
      <c r="SV26" s="17">
        <v>9.1</v>
      </c>
      <c r="SW26" s="17">
        <v>10</v>
      </c>
      <c r="SX26" s="17">
        <v>10</v>
      </c>
      <c r="SY26" s="17">
        <v>-0.9</v>
      </c>
      <c r="SZ26" s="17">
        <v>12.8</v>
      </c>
      <c r="TA26" s="17">
        <v>12.682930000000001</v>
      </c>
      <c r="TB26" s="17">
        <v>12.682930000000001</v>
      </c>
      <c r="TC26" s="17">
        <v>0.11706999999999999</v>
      </c>
      <c r="TD26" s="17">
        <v>20</v>
      </c>
      <c r="TE26" s="17">
        <v>19.317070000000001</v>
      </c>
      <c r="TF26" s="17">
        <v>19.317070000000001</v>
      </c>
      <c r="TG26" s="17">
        <v>0.68293000000000004</v>
      </c>
      <c r="TH26" s="17">
        <v>0.7</v>
      </c>
      <c r="TI26" s="17">
        <v>5</v>
      </c>
      <c r="TJ26" s="17">
        <v>7.423</v>
      </c>
      <c r="TK26" s="17">
        <v>-6.7229999999999999</v>
      </c>
      <c r="TL26" s="17">
        <v>20.9</v>
      </c>
      <c r="TM26" s="17">
        <v>18.388999999999999</v>
      </c>
      <c r="TN26" s="17">
        <v>18.388999999999999</v>
      </c>
      <c r="TO26" s="17">
        <v>2.5110000000000001</v>
      </c>
      <c r="TP26" s="17">
        <v>28.5</v>
      </c>
      <c r="TQ26" s="17">
        <v>29.925999999999998</v>
      </c>
      <c r="TR26" s="17">
        <v>29.925999999999998</v>
      </c>
      <c r="TS26" s="17">
        <v>-1.4259999999999999</v>
      </c>
      <c r="TT26" s="17">
        <v>80.400000000000006</v>
      </c>
      <c r="TU26" s="17">
        <v>53.9</v>
      </c>
      <c r="TV26" s="17">
        <v>23.89</v>
      </c>
      <c r="TW26" s="17">
        <v>56.51</v>
      </c>
      <c r="TX26" s="17">
        <v>72.2</v>
      </c>
      <c r="TY26" s="17">
        <v>56</v>
      </c>
      <c r="TZ26" s="17">
        <v>21.76</v>
      </c>
      <c r="UA26" s="17">
        <v>50.44</v>
      </c>
      <c r="UB26" s="17">
        <v>10.1</v>
      </c>
      <c r="UC26" s="17">
        <v>1.84</v>
      </c>
      <c r="UD26" s="17">
        <v>1.84</v>
      </c>
      <c r="UE26" s="17">
        <v>8.26</v>
      </c>
      <c r="UF26" s="17">
        <v>4.0999999999999996</v>
      </c>
      <c r="UG26" s="17">
        <v>1.64</v>
      </c>
      <c r="UH26" s="17">
        <v>1.64</v>
      </c>
      <c r="UI26" s="17">
        <v>2.46</v>
      </c>
      <c r="UJ26" s="17">
        <v>10.9</v>
      </c>
      <c r="UK26" s="17">
        <v>11.707319999999999</v>
      </c>
      <c r="UL26" s="17">
        <v>11.707319999999999</v>
      </c>
      <c r="UM26" s="17">
        <v>-0.80732000000000004</v>
      </c>
      <c r="UN26" s="17">
        <v>4.4000000000000004</v>
      </c>
      <c r="UO26" s="17">
        <v>4</v>
      </c>
      <c r="UP26" s="17">
        <v>4</v>
      </c>
      <c r="UQ26" s="17">
        <v>0.4</v>
      </c>
      <c r="UR26" s="17">
        <v>6.7</v>
      </c>
      <c r="US26" s="17">
        <v>4.5999999999999996</v>
      </c>
      <c r="UT26" s="17">
        <v>4.5999999999999996</v>
      </c>
      <c r="UU26" s="17">
        <v>2.1</v>
      </c>
      <c r="UV26" s="17">
        <v>12.6</v>
      </c>
      <c r="UW26" s="17">
        <v>12.682930000000001</v>
      </c>
      <c r="UX26" s="17">
        <v>12.682930000000001</v>
      </c>
      <c r="UY26" s="17">
        <v>-8.2930000000000004E-2</v>
      </c>
      <c r="UZ26" s="17">
        <v>13</v>
      </c>
      <c r="VA26" s="17">
        <v>12.682930000000001</v>
      </c>
      <c r="VB26" s="17">
        <v>12.682930000000001</v>
      </c>
      <c r="VC26" s="17">
        <v>0.31707000000000002</v>
      </c>
      <c r="VD26" s="17">
        <v>13.4</v>
      </c>
      <c r="VE26" s="17">
        <v>11.707319999999999</v>
      </c>
      <c r="VF26" s="17">
        <v>11.707319999999999</v>
      </c>
      <c r="VG26" s="17">
        <v>1.69268</v>
      </c>
      <c r="VH26" s="17">
        <v>10.8</v>
      </c>
      <c r="VI26" s="17">
        <v>11.303000000000001</v>
      </c>
      <c r="VJ26" s="17">
        <v>11.303000000000001</v>
      </c>
      <c r="VK26" s="17">
        <v>-0.503</v>
      </c>
      <c r="VL26" s="17">
        <v>140.30000000000001</v>
      </c>
      <c r="VM26" s="17">
        <v>232.75</v>
      </c>
      <c r="VN26" s="17">
        <v>232.75</v>
      </c>
      <c r="VO26" s="17">
        <v>-92.45</v>
      </c>
      <c r="VP26" s="17">
        <v>11.3</v>
      </c>
      <c r="VQ26" s="17">
        <v>12.708</v>
      </c>
      <c r="VR26" s="17">
        <v>12.708</v>
      </c>
      <c r="VS26" s="17">
        <v>-1.4079999999999999</v>
      </c>
      <c r="VT26" s="17">
        <v>120.5</v>
      </c>
      <c r="VU26" s="17">
        <v>124.455</v>
      </c>
      <c r="VV26" s="17">
        <v>124.455</v>
      </c>
      <c r="VW26" s="17">
        <v>-3.9550000000000001</v>
      </c>
      <c r="VX26" s="17">
        <v>0.6</v>
      </c>
      <c r="VY26" s="17">
        <v>0.6</v>
      </c>
      <c r="VZ26" s="17">
        <v>0.6</v>
      </c>
      <c r="WA26" s="17">
        <v>0</v>
      </c>
      <c r="WB26" s="17">
        <v>16.399999999999999</v>
      </c>
      <c r="WC26" s="17">
        <v>28</v>
      </c>
      <c r="WD26" s="17">
        <v>28</v>
      </c>
      <c r="WE26" s="17">
        <v>-11.6</v>
      </c>
      <c r="WF26" s="17">
        <v>18.899999999999999</v>
      </c>
      <c r="WG26" s="17">
        <v>25</v>
      </c>
      <c r="WH26" s="17">
        <v>25</v>
      </c>
      <c r="WI26" s="17">
        <v>-6.1</v>
      </c>
      <c r="WJ26" s="17">
        <v>87.2</v>
      </c>
      <c r="WK26" s="17">
        <v>90.179000000000002</v>
      </c>
      <c r="WL26" s="17">
        <v>90.179000000000002</v>
      </c>
      <c r="WM26" s="17">
        <v>-2.9790000000000001</v>
      </c>
      <c r="WN26" s="17">
        <v>6.9</v>
      </c>
      <c r="WO26" s="17">
        <v>6.8410000000000002</v>
      </c>
      <c r="WP26" s="17">
        <v>6.8410000000000002</v>
      </c>
      <c r="WQ26" s="17">
        <v>5.8999999999999997E-2</v>
      </c>
      <c r="WR26" s="17">
        <v>9.6</v>
      </c>
      <c r="WS26" s="17">
        <v>9.6</v>
      </c>
      <c r="WT26" s="17">
        <v>9.6</v>
      </c>
      <c r="WU26" s="17">
        <v>0</v>
      </c>
      <c r="WV26" s="17">
        <v>20</v>
      </c>
      <c r="WW26" s="17">
        <v>19.317070000000001</v>
      </c>
      <c r="WX26" s="17">
        <v>19.317070000000001</v>
      </c>
      <c r="WY26" s="17">
        <v>0.68293000000000004</v>
      </c>
      <c r="WZ26" s="17">
        <v>5.2</v>
      </c>
      <c r="XA26" s="17">
        <v>10.7</v>
      </c>
      <c r="XB26" s="17">
        <v>10.7</v>
      </c>
      <c r="XC26" s="17">
        <v>-5.5</v>
      </c>
      <c r="XD26" s="17">
        <v>34.1</v>
      </c>
      <c r="XE26" s="17">
        <v>34.615380000000002</v>
      </c>
      <c r="XF26" s="17">
        <v>45</v>
      </c>
      <c r="XG26" s="17">
        <v>-10.9</v>
      </c>
      <c r="XH26" s="17">
        <v>18.100000000000001</v>
      </c>
      <c r="XI26" s="17">
        <v>15.38462</v>
      </c>
      <c r="XJ26" s="17">
        <v>20</v>
      </c>
      <c r="XK26" s="17">
        <v>-1.9</v>
      </c>
      <c r="XL26" s="17"/>
      <c r="XM26" s="17"/>
      <c r="XN26" s="17"/>
      <c r="XO26" s="17">
        <v>0</v>
      </c>
      <c r="XP26" s="17"/>
      <c r="XQ26" s="17"/>
      <c r="XR26" s="17"/>
      <c r="XS26" s="17">
        <v>0</v>
      </c>
      <c r="XT26" s="17">
        <v>17.2</v>
      </c>
      <c r="XU26" s="17">
        <v>16.5</v>
      </c>
      <c r="XV26" s="17">
        <v>14</v>
      </c>
      <c r="XW26" s="17">
        <v>3.2</v>
      </c>
      <c r="XX26" s="17"/>
      <c r="XY26" s="17"/>
      <c r="XZ26" s="17"/>
      <c r="YA26" s="17">
        <v>0</v>
      </c>
      <c r="YB26" s="17"/>
      <c r="YC26" s="17"/>
      <c r="YD26" s="17"/>
      <c r="YE26" s="17">
        <v>0</v>
      </c>
    </row>
    <row r="27" spans="1:655" ht="24" customHeight="1" x14ac:dyDescent="0.35">
      <c r="A27" s="1"/>
      <c r="B27" s="16" t="s">
        <v>53</v>
      </c>
      <c r="C27" s="16" t="s">
        <v>845</v>
      </c>
      <c r="D27" s="17">
        <v>104.1</v>
      </c>
      <c r="E27" s="17">
        <v>100</v>
      </c>
      <c r="F27" s="17">
        <v>100</v>
      </c>
      <c r="G27" s="17">
        <v>4.0999999999999996</v>
      </c>
      <c r="H27" s="17">
        <v>603.79999999999995</v>
      </c>
      <c r="I27" s="17">
        <v>597.06966999999997</v>
      </c>
      <c r="J27" s="17">
        <v>597.06966999999997</v>
      </c>
      <c r="K27" s="17">
        <v>6.7303300000000004</v>
      </c>
      <c r="L27" s="17">
        <v>200.9</v>
      </c>
      <c r="M27" s="17">
        <v>195.18487999999999</v>
      </c>
      <c r="N27" s="17">
        <v>195.18487999999999</v>
      </c>
      <c r="O27" s="17">
        <v>5.7151199999999998</v>
      </c>
      <c r="P27" s="17">
        <v>4.0999999999999996</v>
      </c>
      <c r="Q27" s="17">
        <v>6.4778900000000004</v>
      </c>
      <c r="R27" s="17">
        <v>3.6</v>
      </c>
      <c r="S27" s="17">
        <v>0.5</v>
      </c>
      <c r="T27" s="17">
        <v>3.7</v>
      </c>
      <c r="U27" s="17">
        <v>8.5166900000000005</v>
      </c>
      <c r="V27" s="17">
        <v>0</v>
      </c>
      <c r="W27" s="17">
        <v>3.7</v>
      </c>
      <c r="X27" s="17">
        <v>90.6</v>
      </c>
      <c r="Y27" s="17">
        <v>92.226339999999993</v>
      </c>
      <c r="Z27" s="17">
        <v>92.226339999999993</v>
      </c>
      <c r="AA27" s="17">
        <v>-1.6263399999999999</v>
      </c>
      <c r="AB27" s="17">
        <v>211.9</v>
      </c>
      <c r="AC27" s="17">
        <v>220</v>
      </c>
      <c r="AD27" s="17">
        <v>220</v>
      </c>
      <c r="AE27" s="17">
        <v>-8.1</v>
      </c>
      <c r="AF27" s="17"/>
      <c r="AG27" s="17"/>
      <c r="AH27" s="17"/>
      <c r="AI27" s="17">
        <v>0</v>
      </c>
      <c r="AJ27" s="17"/>
      <c r="AK27" s="17"/>
      <c r="AL27" s="17"/>
      <c r="AM27" s="17">
        <v>0</v>
      </c>
      <c r="AN27" s="17">
        <v>120.5</v>
      </c>
      <c r="AO27" s="17">
        <v>118</v>
      </c>
      <c r="AP27" s="17">
        <v>116.66667</v>
      </c>
      <c r="AQ27" s="17">
        <v>3.8333300000000001</v>
      </c>
      <c r="AR27" s="17">
        <v>120</v>
      </c>
      <c r="AS27" s="17">
        <v>118</v>
      </c>
      <c r="AT27" s="17">
        <v>116.66667</v>
      </c>
      <c r="AU27" s="17">
        <v>3.3333300000000001</v>
      </c>
      <c r="AV27" s="17">
        <v>120.4</v>
      </c>
      <c r="AW27" s="17">
        <v>118</v>
      </c>
      <c r="AX27" s="17">
        <v>116.66667</v>
      </c>
      <c r="AY27" s="17">
        <v>3.73333</v>
      </c>
      <c r="AZ27" s="17">
        <v>217.5</v>
      </c>
      <c r="BA27" s="17">
        <v>177</v>
      </c>
      <c r="BB27" s="17">
        <v>175</v>
      </c>
      <c r="BC27" s="17">
        <v>42.5</v>
      </c>
      <c r="BD27" s="17">
        <v>210.8</v>
      </c>
      <c r="BE27" s="17">
        <v>195.12200999999999</v>
      </c>
      <c r="BF27" s="17">
        <v>195.12200999999999</v>
      </c>
      <c r="BG27" s="17">
        <v>15.677989999999999</v>
      </c>
      <c r="BH27" s="17">
        <v>109.7</v>
      </c>
      <c r="BI27" s="17">
        <v>97.561000000000007</v>
      </c>
      <c r="BJ27" s="17">
        <v>97.561000000000007</v>
      </c>
      <c r="BK27" s="17">
        <v>12.138999999999999</v>
      </c>
      <c r="BL27" s="17">
        <v>561.1</v>
      </c>
      <c r="BM27" s="17">
        <v>568.29854</v>
      </c>
      <c r="BN27" s="17">
        <v>568.29854</v>
      </c>
      <c r="BO27" s="17">
        <v>-7.1985400000000004</v>
      </c>
      <c r="BP27" s="17">
        <v>10.4</v>
      </c>
      <c r="BQ27" s="17">
        <v>5.4891500000000004</v>
      </c>
      <c r="BR27" s="17">
        <v>5.4891500000000004</v>
      </c>
      <c r="BS27" s="17">
        <v>4.9108499999999999</v>
      </c>
      <c r="BT27" s="17"/>
      <c r="BU27" s="17"/>
      <c r="BV27" s="17"/>
      <c r="BW27" s="17">
        <v>0</v>
      </c>
      <c r="BX27" s="17"/>
      <c r="BY27" s="17"/>
      <c r="BZ27" s="17"/>
      <c r="CA27" s="17">
        <v>0</v>
      </c>
      <c r="CB27" s="17"/>
      <c r="CC27" s="17"/>
      <c r="CD27" s="17"/>
      <c r="CE27" s="17">
        <v>0</v>
      </c>
      <c r="CF27" s="17"/>
      <c r="CG27" s="17"/>
      <c r="CH27" s="17"/>
      <c r="CI27" s="17">
        <v>0</v>
      </c>
      <c r="CJ27" s="17">
        <v>162</v>
      </c>
      <c r="CK27" s="17">
        <v>164.70732000000001</v>
      </c>
      <c r="CL27" s="17">
        <v>164.70732000000001</v>
      </c>
      <c r="CM27" s="17">
        <v>-2.7073200000000002</v>
      </c>
      <c r="CN27" s="17">
        <v>7.4</v>
      </c>
      <c r="CO27" s="17">
        <v>5.1346499999999997</v>
      </c>
      <c r="CP27" s="17">
        <v>5.1346499999999997</v>
      </c>
      <c r="CQ27" s="17">
        <v>2.2653500000000002</v>
      </c>
      <c r="CR27" s="17">
        <v>5.5</v>
      </c>
      <c r="CS27" s="17">
        <v>2.8184800000000001</v>
      </c>
      <c r="CT27" s="17">
        <v>2.8184800000000001</v>
      </c>
      <c r="CU27" s="17">
        <v>2.6815199999999999</v>
      </c>
      <c r="CV27" s="17"/>
      <c r="CW27" s="17"/>
      <c r="CX27" s="17"/>
      <c r="CY27" s="17">
        <v>0</v>
      </c>
      <c r="CZ27" s="17">
        <v>6.6</v>
      </c>
      <c r="DA27" s="17">
        <v>6.8787000000000003</v>
      </c>
      <c r="DB27" s="17">
        <v>6.8787000000000003</v>
      </c>
      <c r="DC27" s="17">
        <v>-0.2787</v>
      </c>
      <c r="DD27" s="17">
        <v>9.8000000000000007</v>
      </c>
      <c r="DE27" s="17">
        <v>12.77125</v>
      </c>
      <c r="DF27" s="17">
        <v>12.77125</v>
      </c>
      <c r="DG27" s="17">
        <v>-2.9712499999999999</v>
      </c>
      <c r="DH27" s="17">
        <v>70.8</v>
      </c>
      <c r="DI27" s="17">
        <v>69.944119999999998</v>
      </c>
      <c r="DJ27" s="17">
        <v>69.944119999999998</v>
      </c>
      <c r="DK27" s="17">
        <v>0.85587999999999997</v>
      </c>
      <c r="DL27" s="17"/>
      <c r="DM27" s="17"/>
      <c r="DN27" s="17"/>
      <c r="DO27" s="17">
        <v>0</v>
      </c>
      <c r="DP27" s="17"/>
      <c r="DQ27" s="17"/>
      <c r="DR27" s="17"/>
      <c r="DS27" s="17">
        <v>0</v>
      </c>
      <c r="DT27" s="17"/>
      <c r="DU27" s="17"/>
      <c r="DV27" s="17"/>
      <c r="DW27" s="17">
        <v>0</v>
      </c>
      <c r="DX27" s="17"/>
      <c r="DY27" s="17"/>
      <c r="DZ27" s="17"/>
      <c r="EA27" s="17">
        <v>0</v>
      </c>
      <c r="EB27" s="17">
        <v>110.5</v>
      </c>
      <c r="EC27" s="17">
        <v>112.72996999999999</v>
      </c>
      <c r="ED27" s="17">
        <v>112.90537</v>
      </c>
      <c r="EE27" s="17">
        <v>-2.40537</v>
      </c>
      <c r="EF27" s="17">
        <v>158.30000000000001</v>
      </c>
      <c r="EG27" s="17">
        <v>221.30108000000001</v>
      </c>
      <c r="EH27" s="17">
        <v>221.30108000000001</v>
      </c>
      <c r="EI27" s="17">
        <v>-63.001080000000002</v>
      </c>
      <c r="EJ27" s="17"/>
      <c r="EK27" s="17"/>
      <c r="EL27" s="17"/>
      <c r="EM27" s="17">
        <v>0</v>
      </c>
      <c r="EN27" s="17"/>
      <c r="EO27" s="17"/>
      <c r="EP27" s="17"/>
      <c r="EQ27" s="17">
        <v>0</v>
      </c>
      <c r="ER27" s="17"/>
      <c r="ES27" s="17"/>
      <c r="ET27" s="17"/>
      <c r="EU27" s="17">
        <v>0</v>
      </c>
      <c r="EV27" s="17">
        <v>6.5</v>
      </c>
      <c r="EW27" s="17">
        <v>6.39</v>
      </c>
      <c r="EX27" s="17">
        <v>6.39</v>
      </c>
      <c r="EY27" s="17">
        <v>0.11</v>
      </c>
      <c r="EZ27" s="17">
        <v>230.3</v>
      </c>
      <c r="FA27" s="17">
        <v>229.30732</v>
      </c>
      <c r="FB27" s="17">
        <v>229.30732</v>
      </c>
      <c r="FC27" s="17">
        <v>0.99268000000000001</v>
      </c>
      <c r="FD27" s="17">
        <v>64</v>
      </c>
      <c r="FE27" s="17">
        <v>63.06664</v>
      </c>
      <c r="FF27" s="17">
        <v>63.06664</v>
      </c>
      <c r="FG27" s="17">
        <v>0.93335999999999997</v>
      </c>
      <c r="FH27" s="17">
        <v>116.6</v>
      </c>
      <c r="FI27" s="17">
        <v>118.97436</v>
      </c>
      <c r="FJ27" s="17">
        <v>150.27984000000001</v>
      </c>
      <c r="FK27" s="17">
        <v>-33.679839999999999</v>
      </c>
      <c r="FL27" s="17">
        <v>35.9</v>
      </c>
      <c r="FM27" s="17">
        <v>32.040660000000003</v>
      </c>
      <c r="FN27" s="17">
        <v>32.040660000000003</v>
      </c>
      <c r="FO27" s="17">
        <v>3.85934</v>
      </c>
      <c r="FP27" s="17">
        <v>18.100000000000001</v>
      </c>
      <c r="FQ27" s="17">
        <v>19.28585</v>
      </c>
      <c r="FR27" s="17">
        <v>19.28585</v>
      </c>
      <c r="FS27" s="17">
        <v>-1.1858500000000001</v>
      </c>
      <c r="FT27" s="17">
        <v>19.7</v>
      </c>
      <c r="FU27" s="17">
        <v>19.317070000000001</v>
      </c>
      <c r="FV27" s="17">
        <v>19.317070000000001</v>
      </c>
      <c r="FW27" s="17">
        <v>0.38292999999999999</v>
      </c>
      <c r="FX27" s="17">
        <v>94.9</v>
      </c>
      <c r="FY27" s="17">
        <v>87.657560000000004</v>
      </c>
      <c r="FZ27" s="17">
        <v>87.657560000000004</v>
      </c>
      <c r="GA27" s="17">
        <v>7.2424400000000002</v>
      </c>
      <c r="GB27" s="17"/>
      <c r="GC27" s="17"/>
      <c r="GD27" s="17"/>
      <c r="GE27" s="17">
        <v>0</v>
      </c>
      <c r="GF27" s="17">
        <v>183.5</v>
      </c>
      <c r="GG27" s="17">
        <v>167.98903000000001</v>
      </c>
      <c r="GH27" s="17">
        <v>185.62135000000001</v>
      </c>
      <c r="GI27" s="17">
        <v>-2.1213500000000001</v>
      </c>
      <c r="GJ27" s="17">
        <v>90.5</v>
      </c>
      <c r="GK27" s="17">
        <v>83.994510000000005</v>
      </c>
      <c r="GL27" s="17">
        <v>92.810680000000005</v>
      </c>
      <c r="GM27" s="17">
        <v>-2.3106800000000001</v>
      </c>
      <c r="GN27" s="17">
        <v>109.2</v>
      </c>
      <c r="GO27" s="17">
        <v>110.91316999999999</v>
      </c>
      <c r="GP27" s="17">
        <v>110.91316999999999</v>
      </c>
      <c r="GQ27" s="17">
        <v>-1.7131700000000001</v>
      </c>
      <c r="GR27" s="17">
        <v>8.3000000000000007</v>
      </c>
      <c r="GS27" s="17">
        <v>9.09</v>
      </c>
      <c r="GT27" s="17">
        <v>9.09</v>
      </c>
      <c r="GU27" s="17">
        <v>-0.79</v>
      </c>
      <c r="GV27" s="17">
        <v>3.6</v>
      </c>
      <c r="GW27" s="17">
        <v>6.6261000000000001</v>
      </c>
      <c r="GX27" s="17">
        <v>6.6261000000000001</v>
      </c>
      <c r="GY27" s="17">
        <v>-3.0261</v>
      </c>
      <c r="GZ27" s="17">
        <v>40.5</v>
      </c>
      <c r="HA27" s="17">
        <v>35.166159999999998</v>
      </c>
      <c r="HB27" s="17">
        <v>35.166159999999998</v>
      </c>
      <c r="HC27" s="17">
        <v>5.3338400000000004</v>
      </c>
      <c r="HD27" s="17"/>
      <c r="HE27" s="17"/>
      <c r="HF27" s="17"/>
      <c r="HG27" s="17">
        <v>0</v>
      </c>
      <c r="HH27" s="17">
        <v>3.8</v>
      </c>
      <c r="HI27" s="17">
        <v>4.0998900000000003</v>
      </c>
      <c r="HJ27" s="17">
        <v>4.0998900000000003</v>
      </c>
      <c r="HK27" s="17">
        <v>-0.29988999999999999</v>
      </c>
      <c r="HL27" s="17">
        <v>28.2</v>
      </c>
      <c r="HM27" s="17">
        <v>33.323279999999997</v>
      </c>
      <c r="HN27" s="17">
        <v>33.323279999999997</v>
      </c>
      <c r="HO27" s="17">
        <v>-5.1232800000000003</v>
      </c>
      <c r="HP27" s="17">
        <v>137.4</v>
      </c>
      <c r="HQ27" s="17">
        <v>171.54185000000001</v>
      </c>
      <c r="HR27" s="17">
        <v>171.54185000000001</v>
      </c>
      <c r="HS27" s="17">
        <v>-34.141849999999998</v>
      </c>
      <c r="HT27" s="17"/>
      <c r="HU27" s="17"/>
      <c r="HV27" s="17"/>
      <c r="HW27" s="17">
        <v>0</v>
      </c>
      <c r="HX27" s="17"/>
      <c r="HY27" s="17"/>
      <c r="HZ27" s="17"/>
      <c r="IA27" s="17">
        <v>0</v>
      </c>
      <c r="IB27" s="17">
        <v>45.9</v>
      </c>
      <c r="IC27" s="17">
        <v>47.67127</v>
      </c>
      <c r="ID27" s="17">
        <v>47.67127</v>
      </c>
      <c r="IE27" s="17">
        <v>-1.7712699999999999</v>
      </c>
      <c r="IF27" s="17"/>
      <c r="IG27" s="17"/>
      <c r="IH27" s="17"/>
      <c r="II27" s="17">
        <v>0</v>
      </c>
      <c r="IJ27" s="17">
        <v>0</v>
      </c>
      <c r="IK27" s="17">
        <v>0</v>
      </c>
      <c r="IL27" s="17"/>
      <c r="IM27" s="17">
        <v>0</v>
      </c>
      <c r="IN27" s="17">
        <v>46.8</v>
      </c>
      <c r="IO27" s="17">
        <v>48.41648</v>
      </c>
      <c r="IP27" s="17">
        <v>48.41648</v>
      </c>
      <c r="IQ27" s="17">
        <v>-1.6164799999999999</v>
      </c>
      <c r="IR27" s="17"/>
      <c r="IS27" s="17"/>
      <c r="IT27" s="17"/>
      <c r="IU27" s="17">
        <v>0</v>
      </c>
      <c r="IV27" s="17"/>
      <c r="IW27" s="17"/>
      <c r="IX27" s="17"/>
      <c r="IY27" s="17">
        <v>0</v>
      </c>
      <c r="IZ27" s="17"/>
      <c r="JA27" s="17"/>
      <c r="JB27" s="17"/>
      <c r="JC27" s="17">
        <v>0</v>
      </c>
      <c r="JD27" s="17">
        <v>86.9</v>
      </c>
      <c r="JE27" s="17">
        <v>88.815600000000003</v>
      </c>
      <c r="JF27" s="17">
        <v>88.815600000000003</v>
      </c>
      <c r="JG27" s="17">
        <v>-1.9156</v>
      </c>
      <c r="JH27" s="17">
        <v>176.9</v>
      </c>
      <c r="JI27" s="17">
        <v>171.34727000000001</v>
      </c>
      <c r="JJ27" s="17">
        <v>171.34727000000001</v>
      </c>
      <c r="JK27" s="17">
        <v>5.5527300000000004</v>
      </c>
      <c r="JL27" s="17">
        <v>174.8</v>
      </c>
      <c r="JM27" s="17">
        <v>171.34727000000001</v>
      </c>
      <c r="JN27" s="17">
        <v>171.34727000000001</v>
      </c>
      <c r="JO27" s="17">
        <v>3.4527299999999999</v>
      </c>
      <c r="JP27" s="17">
        <v>0</v>
      </c>
      <c r="JQ27" s="17">
        <v>0</v>
      </c>
      <c r="JR27" s="17">
        <v>0</v>
      </c>
      <c r="JS27" s="17">
        <v>0</v>
      </c>
      <c r="JT27" s="17">
        <v>172.1</v>
      </c>
      <c r="JU27" s="17">
        <v>171.34727000000001</v>
      </c>
      <c r="JV27" s="17">
        <v>171.34727000000001</v>
      </c>
      <c r="JW27" s="17">
        <v>0.75273000000000001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71.900000000000006</v>
      </c>
      <c r="LI27" s="17">
        <v>107.39400000000001</v>
      </c>
      <c r="LJ27" s="17">
        <v>117.48984</v>
      </c>
      <c r="LK27" s="17">
        <v>-45.589840000000002</v>
      </c>
      <c r="LL27" s="17">
        <v>123.7</v>
      </c>
      <c r="LM27" s="17">
        <v>133.67995999999999</v>
      </c>
      <c r="LN27" s="17">
        <v>133.67995999999999</v>
      </c>
      <c r="LO27" s="17">
        <v>-9.9799600000000002</v>
      </c>
      <c r="LP27" s="17">
        <v>47</v>
      </c>
      <c r="LQ27" s="17">
        <v>44.187260000000002</v>
      </c>
      <c r="LR27" s="17">
        <v>44.187260000000002</v>
      </c>
      <c r="LS27" s="17">
        <v>2.8127399999999998</v>
      </c>
      <c r="LT27" s="17">
        <v>78.2</v>
      </c>
      <c r="LU27" s="17">
        <v>78.567999999999998</v>
      </c>
      <c r="LV27" s="17">
        <v>78.567999999999998</v>
      </c>
      <c r="LW27" s="17">
        <v>-0.36799999999999999</v>
      </c>
      <c r="LX27" s="17">
        <v>30.5</v>
      </c>
      <c r="LY27" s="17">
        <v>30.097560000000001</v>
      </c>
      <c r="LZ27" s="17">
        <v>30.097560000000001</v>
      </c>
      <c r="MA27" s="17">
        <v>0.40244000000000002</v>
      </c>
      <c r="MB27" s="17"/>
      <c r="MC27" s="17"/>
      <c r="MD27" s="17"/>
      <c r="ME27" s="17">
        <v>0</v>
      </c>
      <c r="MF27" s="17"/>
      <c r="MG27" s="17"/>
      <c r="MH27" s="17"/>
      <c r="MI27" s="17">
        <v>0</v>
      </c>
      <c r="MJ27" s="17"/>
      <c r="MK27" s="17"/>
      <c r="ML27" s="17"/>
      <c r="MM27" s="17">
        <v>0</v>
      </c>
      <c r="MN27" s="17">
        <v>146.30000000000001</v>
      </c>
      <c r="MO27" s="17">
        <v>149.77393000000001</v>
      </c>
      <c r="MP27" s="17">
        <v>149.77393000000001</v>
      </c>
      <c r="MQ27" s="17">
        <v>-3.4739300000000002</v>
      </c>
      <c r="MR27" s="17">
        <v>147.1</v>
      </c>
      <c r="MS27" s="17">
        <v>149.77393000000001</v>
      </c>
      <c r="MT27" s="17">
        <v>149.77393000000001</v>
      </c>
      <c r="MU27" s="17">
        <v>-2.6739299999999999</v>
      </c>
      <c r="MV27" s="17">
        <v>149.19999999999999</v>
      </c>
      <c r="MW27" s="17">
        <v>149.77393000000001</v>
      </c>
      <c r="MX27" s="17">
        <v>149.77393000000001</v>
      </c>
      <c r="MY27" s="17">
        <v>-0.57393000000000005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0.4</v>
      </c>
      <c r="OC27" s="17">
        <v>0.90400000000000003</v>
      </c>
      <c r="OD27" s="17">
        <v>0.90400000000000003</v>
      </c>
      <c r="OE27" s="17">
        <v>-0.504</v>
      </c>
      <c r="OF27" s="17">
        <v>44.7</v>
      </c>
      <c r="OG27" s="17">
        <v>60.5</v>
      </c>
      <c r="OH27" s="17">
        <v>62.819000000000003</v>
      </c>
      <c r="OI27" s="17">
        <v>-18.119</v>
      </c>
      <c r="OJ27" s="17">
        <v>65.400000000000006</v>
      </c>
      <c r="OK27" s="17">
        <v>69.825000000000003</v>
      </c>
      <c r="OL27" s="17">
        <v>69.825000000000003</v>
      </c>
      <c r="OM27" s="17">
        <v>-4.4249999999999998</v>
      </c>
      <c r="ON27" s="17">
        <v>12.2</v>
      </c>
      <c r="OO27" s="17">
        <v>14.827</v>
      </c>
      <c r="OP27" s="17">
        <v>14.827</v>
      </c>
      <c r="OQ27" s="17">
        <v>-2.6269999999999998</v>
      </c>
      <c r="OR27" s="17">
        <v>0.2</v>
      </c>
      <c r="OS27" s="17">
        <v>0.2</v>
      </c>
      <c r="OT27" s="17">
        <v>0.2</v>
      </c>
      <c r="OU27" s="17">
        <v>0</v>
      </c>
      <c r="OV27" s="17">
        <v>20.015059999999998</v>
      </c>
      <c r="OW27" s="17">
        <v>17.560980000000001</v>
      </c>
      <c r="OX27" s="17">
        <v>17.560980000000001</v>
      </c>
      <c r="OY27" s="17">
        <v>2.4540799999999998</v>
      </c>
      <c r="OZ27" s="17">
        <v>9.9</v>
      </c>
      <c r="PA27" s="17">
        <v>9.9830000000000005</v>
      </c>
      <c r="PB27" s="17">
        <v>9.9830000000000005</v>
      </c>
      <c r="PC27" s="17">
        <v>-8.3000000000000004E-2</v>
      </c>
      <c r="PD27" s="17">
        <v>5.3</v>
      </c>
      <c r="PE27" s="17">
        <v>5.67</v>
      </c>
      <c r="PF27" s="17">
        <v>5.67</v>
      </c>
      <c r="PG27" s="17">
        <v>-0.37</v>
      </c>
      <c r="PH27" s="17">
        <v>0.8</v>
      </c>
      <c r="PI27" s="17">
        <v>1</v>
      </c>
      <c r="PJ27" s="17">
        <v>1</v>
      </c>
      <c r="PK27" s="17">
        <v>-0.2</v>
      </c>
      <c r="PL27" s="17">
        <v>1.5</v>
      </c>
      <c r="PM27" s="17">
        <v>3.4</v>
      </c>
      <c r="PN27" s="17">
        <v>3.4</v>
      </c>
      <c r="PO27" s="17">
        <v>-1.9</v>
      </c>
      <c r="PP27" s="17">
        <v>4.7510000000000003</v>
      </c>
      <c r="PQ27" s="17">
        <v>4.7</v>
      </c>
      <c r="PR27" s="17">
        <v>4.7</v>
      </c>
      <c r="PS27" s="17">
        <v>5.0999999999999997E-2</v>
      </c>
      <c r="PT27" s="17">
        <v>20.5</v>
      </c>
      <c r="PU27" s="17">
        <v>19.5122</v>
      </c>
      <c r="PV27" s="17">
        <v>19.5122</v>
      </c>
      <c r="PW27" s="17">
        <v>0.98780000000000001</v>
      </c>
      <c r="PX27" s="17">
        <v>20</v>
      </c>
      <c r="PY27" s="17">
        <v>19.5122</v>
      </c>
      <c r="PZ27" s="17">
        <v>19.5122</v>
      </c>
      <c r="QA27" s="17">
        <v>0.48780000000000001</v>
      </c>
      <c r="QB27" s="17">
        <v>19</v>
      </c>
      <c r="QC27" s="17">
        <v>18.2439</v>
      </c>
      <c r="QD27" s="17">
        <v>18.2439</v>
      </c>
      <c r="QE27" s="17">
        <v>0.75609999999999999</v>
      </c>
      <c r="QF27" s="17">
        <v>3.4</v>
      </c>
      <c r="QG27" s="17">
        <v>3.5</v>
      </c>
      <c r="QH27" s="17">
        <v>3.5</v>
      </c>
      <c r="QI27" s="17">
        <v>-0.1</v>
      </c>
      <c r="QJ27" s="17">
        <v>18.5</v>
      </c>
      <c r="QK27" s="17">
        <v>18.048780000000001</v>
      </c>
      <c r="QL27" s="17">
        <v>18.048780000000001</v>
      </c>
      <c r="QM27" s="17">
        <v>0.45122000000000001</v>
      </c>
      <c r="QN27" s="17">
        <v>12.9</v>
      </c>
      <c r="QO27" s="17">
        <v>11.707000000000001</v>
      </c>
      <c r="QP27" s="17">
        <v>11.707000000000001</v>
      </c>
      <c r="QQ27" s="17">
        <v>1.1930000000000001</v>
      </c>
      <c r="QR27" s="17">
        <v>15.4</v>
      </c>
      <c r="QS27" s="17">
        <v>14.061999999999999</v>
      </c>
      <c r="QT27" s="17">
        <v>14.061999999999999</v>
      </c>
      <c r="QU27" s="17">
        <v>1.3380000000000001</v>
      </c>
      <c r="QV27" s="17">
        <v>12</v>
      </c>
      <c r="QW27" s="17">
        <v>15.257</v>
      </c>
      <c r="QX27" s="17">
        <v>15.257</v>
      </c>
      <c r="QY27" s="17">
        <v>-3.2570000000000001</v>
      </c>
      <c r="QZ27" s="17">
        <v>43.2</v>
      </c>
      <c r="RA27" s="17">
        <v>41.6</v>
      </c>
      <c r="RB27" s="17">
        <v>41.338999999999999</v>
      </c>
      <c r="RC27" s="17">
        <v>1.861</v>
      </c>
      <c r="RD27" s="17">
        <v>4.5</v>
      </c>
      <c r="RE27" s="17">
        <v>4.2</v>
      </c>
      <c r="RF27" s="17">
        <v>4.2</v>
      </c>
      <c r="RG27" s="17">
        <v>0.3</v>
      </c>
      <c r="RH27" s="17">
        <v>0</v>
      </c>
      <c r="RI27" s="17">
        <v>1.2</v>
      </c>
      <c r="RJ27" s="17">
        <v>1.2</v>
      </c>
      <c r="RK27" s="17">
        <v>-1.2</v>
      </c>
      <c r="RL27" s="17">
        <v>2.2000000000000002</v>
      </c>
      <c r="RM27" s="17">
        <v>2.4</v>
      </c>
      <c r="RN27" s="17">
        <v>2.4</v>
      </c>
      <c r="RO27" s="17">
        <v>-0.2</v>
      </c>
      <c r="RP27" s="17">
        <v>3</v>
      </c>
      <c r="RQ27" s="17">
        <v>2.8</v>
      </c>
      <c r="RR27" s="17">
        <v>2.8</v>
      </c>
      <c r="RS27" s="17">
        <v>0.2</v>
      </c>
      <c r="RT27" s="17">
        <v>0</v>
      </c>
      <c r="RU27" s="17">
        <v>15.041</v>
      </c>
      <c r="RV27" s="17">
        <v>15.041</v>
      </c>
      <c r="RW27" s="17">
        <v>-15.041</v>
      </c>
      <c r="RX27" s="17">
        <v>2.2000000000000002</v>
      </c>
      <c r="RY27" s="17">
        <v>2.7</v>
      </c>
      <c r="RZ27" s="17">
        <v>2.7</v>
      </c>
      <c r="SA27" s="17">
        <v>-0.5</v>
      </c>
      <c r="SB27" s="17">
        <v>13</v>
      </c>
      <c r="SC27" s="17">
        <v>11.08052</v>
      </c>
      <c r="SD27" s="17">
        <v>11.08052</v>
      </c>
      <c r="SE27" s="17">
        <v>1.9194800000000001</v>
      </c>
      <c r="SF27" s="17"/>
      <c r="SG27" s="17">
        <v>2</v>
      </c>
      <c r="SH27" s="17">
        <v>2</v>
      </c>
      <c r="SI27" s="17">
        <v>-2</v>
      </c>
      <c r="SJ27" s="17"/>
      <c r="SK27" s="17"/>
      <c r="SL27" s="17">
        <v>0.7</v>
      </c>
      <c r="SM27" s="17">
        <v>-0.7</v>
      </c>
      <c r="SN27" s="17">
        <v>12.2</v>
      </c>
      <c r="SO27" s="17">
        <v>13.073169999999999</v>
      </c>
      <c r="SP27" s="17">
        <v>13.073169999999999</v>
      </c>
      <c r="SQ27" s="17">
        <v>-0.87317</v>
      </c>
      <c r="SR27" s="17">
        <v>6.1</v>
      </c>
      <c r="SS27" s="17">
        <v>7.2</v>
      </c>
      <c r="ST27" s="17">
        <v>7.2</v>
      </c>
      <c r="SU27" s="17">
        <v>-1.1000000000000001</v>
      </c>
      <c r="SV27" s="17">
        <v>8.8000000000000007</v>
      </c>
      <c r="SW27" s="17">
        <v>10</v>
      </c>
      <c r="SX27" s="17">
        <v>10</v>
      </c>
      <c r="SY27" s="17">
        <v>-1.2</v>
      </c>
      <c r="SZ27" s="17">
        <v>12.8</v>
      </c>
      <c r="TA27" s="17">
        <v>12.682930000000001</v>
      </c>
      <c r="TB27" s="17">
        <v>12.682930000000001</v>
      </c>
      <c r="TC27" s="17">
        <v>0.11706999999999999</v>
      </c>
      <c r="TD27" s="17">
        <v>20</v>
      </c>
      <c r="TE27" s="17">
        <v>19.317070000000001</v>
      </c>
      <c r="TF27" s="17">
        <v>19.317070000000001</v>
      </c>
      <c r="TG27" s="17">
        <v>0.68293000000000004</v>
      </c>
      <c r="TH27" s="17">
        <v>0.6</v>
      </c>
      <c r="TI27" s="17">
        <v>4</v>
      </c>
      <c r="TJ27" s="17">
        <v>6.0609999999999999</v>
      </c>
      <c r="TK27" s="17">
        <v>-5.4610000000000003</v>
      </c>
      <c r="TL27" s="17">
        <v>17.600000000000001</v>
      </c>
      <c r="TM27" s="17">
        <v>20.077999999999999</v>
      </c>
      <c r="TN27" s="17">
        <v>20.077999999999999</v>
      </c>
      <c r="TO27" s="17">
        <v>-2.4780000000000002</v>
      </c>
      <c r="TP27" s="17">
        <v>27.8</v>
      </c>
      <c r="TQ27" s="17">
        <v>30.097000000000001</v>
      </c>
      <c r="TR27" s="17">
        <v>30.097000000000001</v>
      </c>
      <c r="TS27" s="17">
        <v>-2.2970000000000002</v>
      </c>
      <c r="TT27" s="17">
        <v>79.8</v>
      </c>
      <c r="TU27" s="17">
        <v>53</v>
      </c>
      <c r="TV27" s="17">
        <v>23.89</v>
      </c>
      <c r="TW27" s="17">
        <v>55.91</v>
      </c>
      <c r="TX27" s="17">
        <v>70.5</v>
      </c>
      <c r="TY27" s="17">
        <v>55.7</v>
      </c>
      <c r="TZ27" s="17">
        <v>21.76</v>
      </c>
      <c r="UA27" s="17">
        <v>48.74</v>
      </c>
      <c r="UB27" s="17">
        <v>11.3</v>
      </c>
      <c r="UC27" s="17">
        <v>1.84</v>
      </c>
      <c r="UD27" s="17">
        <v>1.84</v>
      </c>
      <c r="UE27" s="17">
        <v>9.4600000000000009</v>
      </c>
      <c r="UF27" s="17">
        <v>4.8</v>
      </c>
      <c r="UG27" s="17">
        <v>1.64</v>
      </c>
      <c r="UH27" s="17">
        <v>1.64</v>
      </c>
      <c r="UI27" s="17">
        <v>3.16</v>
      </c>
      <c r="UJ27" s="17">
        <v>10.9</v>
      </c>
      <c r="UK27" s="17">
        <v>11.707319999999999</v>
      </c>
      <c r="UL27" s="17">
        <v>11.707319999999999</v>
      </c>
      <c r="UM27" s="17">
        <v>-0.80732000000000004</v>
      </c>
      <c r="UN27" s="17">
        <v>4.4000000000000004</v>
      </c>
      <c r="UO27" s="17">
        <v>4</v>
      </c>
      <c r="UP27" s="17">
        <v>4</v>
      </c>
      <c r="UQ27" s="17">
        <v>0.4</v>
      </c>
      <c r="UR27" s="17">
        <v>6.8</v>
      </c>
      <c r="US27" s="17">
        <v>4.5999999999999996</v>
      </c>
      <c r="UT27" s="17">
        <v>4.5999999999999996</v>
      </c>
      <c r="UU27" s="17">
        <v>2.2000000000000002</v>
      </c>
      <c r="UV27" s="17">
        <v>12.6</v>
      </c>
      <c r="UW27" s="17">
        <v>12.682930000000001</v>
      </c>
      <c r="UX27" s="17">
        <v>12.682930000000001</v>
      </c>
      <c r="UY27" s="17">
        <v>-8.2930000000000004E-2</v>
      </c>
      <c r="UZ27" s="17">
        <v>13.4</v>
      </c>
      <c r="VA27" s="17">
        <v>12.682930000000001</v>
      </c>
      <c r="VB27" s="17">
        <v>12.682930000000001</v>
      </c>
      <c r="VC27" s="17">
        <v>0.71706999999999999</v>
      </c>
      <c r="VD27" s="17">
        <v>13.1</v>
      </c>
      <c r="VE27" s="17">
        <v>11.707319999999999</v>
      </c>
      <c r="VF27" s="17">
        <v>11.707319999999999</v>
      </c>
      <c r="VG27" s="17">
        <v>1.3926799999999999</v>
      </c>
      <c r="VH27" s="17">
        <v>9.6999999999999993</v>
      </c>
      <c r="VI27" s="17">
        <v>12.032</v>
      </c>
      <c r="VJ27" s="17">
        <v>12.032</v>
      </c>
      <c r="VK27" s="17">
        <v>-2.3319999999999999</v>
      </c>
      <c r="VL27" s="17">
        <v>174.8</v>
      </c>
      <c r="VM27" s="17">
        <v>235</v>
      </c>
      <c r="VN27" s="17">
        <v>235</v>
      </c>
      <c r="VO27" s="17">
        <v>-60.2</v>
      </c>
      <c r="VP27" s="17">
        <v>10.6</v>
      </c>
      <c r="VQ27" s="17">
        <v>13.254</v>
      </c>
      <c r="VR27" s="17">
        <v>13.254</v>
      </c>
      <c r="VS27" s="17">
        <v>-2.6539999999999999</v>
      </c>
      <c r="VT27" s="17">
        <v>120.8</v>
      </c>
      <c r="VU27" s="17">
        <v>124.277</v>
      </c>
      <c r="VV27" s="17">
        <v>124.277</v>
      </c>
      <c r="VW27" s="17">
        <v>-3.4769999999999999</v>
      </c>
      <c r="VX27" s="17">
        <v>0.6</v>
      </c>
      <c r="VY27" s="17">
        <v>0.6</v>
      </c>
      <c r="VZ27" s="17">
        <v>0.6</v>
      </c>
      <c r="WA27" s="17">
        <v>0</v>
      </c>
      <c r="WB27" s="17">
        <v>37.5</v>
      </c>
      <c r="WC27" s="17">
        <v>24</v>
      </c>
      <c r="WD27" s="17">
        <v>24</v>
      </c>
      <c r="WE27" s="17">
        <v>13.5</v>
      </c>
      <c r="WF27" s="17">
        <v>47.4</v>
      </c>
      <c r="WG27" s="17">
        <v>24</v>
      </c>
      <c r="WH27" s="17">
        <v>24</v>
      </c>
      <c r="WI27" s="17">
        <v>23.4</v>
      </c>
      <c r="WJ27" s="17">
        <v>88.1</v>
      </c>
      <c r="WK27" s="17">
        <v>90.388999999999996</v>
      </c>
      <c r="WL27" s="17">
        <v>90.388999999999996</v>
      </c>
      <c r="WM27" s="17">
        <v>-2.2890000000000001</v>
      </c>
      <c r="WN27" s="17">
        <v>12.9</v>
      </c>
      <c r="WO27" s="17">
        <v>7.8550000000000004</v>
      </c>
      <c r="WP27" s="17">
        <v>7.8550000000000004</v>
      </c>
      <c r="WQ27" s="17">
        <v>5.0449999999999999</v>
      </c>
      <c r="WR27" s="17">
        <v>9.6</v>
      </c>
      <c r="WS27" s="17">
        <v>9.6</v>
      </c>
      <c r="WT27" s="17">
        <v>9.6</v>
      </c>
      <c r="WU27" s="17">
        <v>0</v>
      </c>
      <c r="WV27" s="17">
        <v>20</v>
      </c>
      <c r="WW27" s="17">
        <v>19.317070000000001</v>
      </c>
      <c r="WX27" s="17">
        <v>19.317070000000001</v>
      </c>
      <c r="WY27" s="17">
        <v>0.68293000000000004</v>
      </c>
      <c r="WZ27" s="17">
        <v>0</v>
      </c>
      <c r="XA27" s="17">
        <v>10.7</v>
      </c>
      <c r="XB27" s="17">
        <v>10.7</v>
      </c>
      <c r="XC27" s="17">
        <v>-10.7</v>
      </c>
      <c r="XD27" s="17">
        <v>33.9</v>
      </c>
      <c r="XE27" s="17">
        <v>34.615380000000002</v>
      </c>
      <c r="XF27" s="17">
        <v>45</v>
      </c>
      <c r="XG27" s="17">
        <v>-11.1</v>
      </c>
      <c r="XH27" s="17">
        <v>17.899999999999999</v>
      </c>
      <c r="XI27" s="17">
        <v>15.38462</v>
      </c>
      <c r="XJ27" s="17">
        <v>20</v>
      </c>
      <c r="XK27" s="17">
        <v>-2.1</v>
      </c>
      <c r="XL27" s="17"/>
      <c r="XM27" s="17"/>
      <c r="XN27" s="17"/>
      <c r="XO27" s="17">
        <v>0</v>
      </c>
      <c r="XP27" s="17"/>
      <c r="XQ27" s="17"/>
      <c r="XR27" s="17"/>
      <c r="XS27" s="17">
        <v>0</v>
      </c>
      <c r="XT27" s="17">
        <v>16.5</v>
      </c>
      <c r="XU27" s="17">
        <v>16.5</v>
      </c>
      <c r="XV27" s="17">
        <v>14</v>
      </c>
      <c r="XW27" s="17">
        <v>2.5</v>
      </c>
      <c r="XX27" s="17"/>
      <c r="XY27" s="17"/>
      <c r="XZ27" s="17"/>
      <c r="YA27" s="17">
        <v>0</v>
      </c>
      <c r="YB27" s="17"/>
      <c r="YC27" s="17"/>
      <c r="YD27" s="17"/>
      <c r="YE27" s="17">
        <v>0</v>
      </c>
    </row>
    <row r="28" spans="1:655" ht="24" customHeight="1" x14ac:dyDescent="0.35">
      <c r="A28" s="1"/>
      <c r="B28" s="16" t="s">
        <v>53</v>
      </c>
      <c r="C28" s="16" t="s">
        <v>846</v>
      </c>
      <c r="D28" s="17">
        <v>103.9</v>
      </c>
      <c r="E28" s="17">
        <v>100</v>
      </c>
      <c r="F28" s="17">
        <v>100</v>
      </c>
      <c r="G28" s="17">
        <v>3.9</v>
      </c>
      <c r="H28" s="17">
        <v>637.6</v>
      </c>
      <c r="I28" s="17">
        <v>597.06966999999997</v>
      </c>
      <c r="J28" s="17">
        <v>597.06966999999997</v>
      </c>
      <c r="K28" s="17">
        <v>40.530329999999999</v>
      </c>
      <c r="L28" s="17">
        <v>215.7</v>
      </c>
      <c r="M28" s="17">
        <v>195.18487999999999</v>
      </c>
      <c r="N28" s="17">
        <v>195.18487999999999</v>
      </c>
      <c r="O28" s="17">
        <v>20.51512</v>
      </c>
      <c r="P28" s="17">
        <v>7.7</v>
      </c>
      <c r="Q28" s="17">
        <v>7.3084199999999999</v>
      </c>
      <c r="R28" s="17">
        <v>4.0877999999999997</v>
      </c>
      <c r="S28" s="17">
        <v>3.6122000000000001</v>
      </c>
      <c r="T28" s="17">
        <v>7.8</v>
      </c>
      <c r="U28" s="17">
        <v>8.5166900000000005</v>
      </c>
      <c r="V28" s="17">
        <v>0</v>
      </c>
      <c r="W28" s="17">
        <v>7.8</v>
      </c>
      <c r="X28" s="17">
        <v>89.1</v>
      </c>
      <c r="Y28" s="17">
        <v>92.226339999999993</v>
      </c>
      <c r="Z28" s="17">
        <v>92.226339999999993</v>
      </c>
      <c r="AA28" s="17">
        <v>-3.1263399999999999</v>
      </c>
      <c r="AB28" s="17">
        <v>209.2</v>
      </c>
      <c r="AC28" s="17">
        <v>220</v>
      </c>
      <c r="AD28" s="17">
        <v>220</v>
      </c>
      <c r="AE28" s="17">
        <v>-10.8</v>
      </c>
      <c r="AF28" s="17"/>
      <c r="AG28" s="17"/>
      <c r="AH28" s="17"/>
      <c r="AI28" s="17">
        <v>0</v>
      </c>
      <c r="AJ28" s="17"/>
      <c r="AK28" s="17"/>
      <c r="AL28" s="17"/>
      <c r="AM28" s="17">
        <v>0</v>
      </c>
      <c r="AN28" s="17">
        <v>117.2</v>
      </c>
      <c r="AO28" s="17">
        <v>118</v>
      </c>
      <c r="AP28" s="17">
        <v>122.30974999999999</v>
      </c>
      <c r="AQ28" s="17">
        <v>-5.10975</v>
      </c>
      <c r="AR28" s="17">
        <v>117.6</v>
      </c>
      <c r="AS28" s="17">
        <v>118</v>
      </c>
      <c r="AT28" s="17">
        <v>122.30974999999999</v>
      </c>
      <c r="AU28" s="17">
        <v>-4.7097499999999997</v>
      </c>
      <c r="AV28" s="17">
        <v>117.1</v>
      </c>
      <c r="AW28" s="17">
        <v>118</v>
      </c>
      <c r="AX28" s="17">
        <v>122.30974999999999</v>
      </c>
      <c r="AY28" s="17">
        <v>-5.2097499999999997</v>
      </c>
      <c r="AZ28" s="17">
        <v>217.4</v>
      </c>
      <c r="BA28" s="17">
        <v>177</v>
      </c>
      <c r="BB28" s="17">
        <v>183.46462</v>
      </c>
      <c r="BC28" s="17">
        <v>33.935380000000002</v>
      </c>
      <c r="BD28" s="17">
        <v>210.4</v>
      </c>
      <c r="BE28" s="17">
        <v>195.12200999999999</v>
      </c>
      <c r="BF28" s="17">
        <v>195.12200999999999</v>
      </c>
      <c r="BG28" s="17">
        <v>15.277990000000001</v>
      </c>
      <c r="BH28" s="17">
        <v>109.4</v>
      </c>
      <c r="BI28" s="17">
        <v>97.561000000000007</v>
      </c>
      <c r="BJ28" s="17">
        <v>97.561000000000007</v>
      </c>
      <c r="BK28" s="17">
        <v>11.839</v>
      </c>
      <c r="BL28" s="17">
        <v>543.29999999999995</v>
      </c>
      <c r="BM28" s="17">
        <v>568.29854</v>
      </c>
      <c r="BN28" s="17">
        <v>568.29854</v>
      </c>
      <c r="BO28" s="17">
        <v>-24.998539999999998</v>
      </c>
      <c r="BP28" s="17">
        <v>10.3</v>
      </c>
      <c r="BQ28" s="17">
        <v>5.4891500000000004</v>
      </c>
      <c r="BR28" s="17">
        <v>5.4891500000000004</v>
      </c>
      <c r="BS28" s="17">
        <v>4.8108500000000003</v>
      </c>
      <c r="BT28" s="17"/>
      <c r="BU28" s="17"/>
      <c r="BV28" s="17"/>
      <c r="BW28" s="17">
        <v>0</v>
      </c>
      <c r="BX28" s="17"/>
      <c r="BY28" s="17"/>
      <c r="BZ28" s="17"/>
      <c r="CA28" s="17">
        <v>0</v>
      </c>
      <c r="CB28" s="17"/>
      <c r="CC28" s="17"/>
      <c r="CD28" s="17"/>
      <c r="CE28" s="17">
        <v>0</v>
      </c>
      <c r="CF28" s="17"/>
      <c r="CG28" s="17"/>
      <c r="CH28" s="17"/>
      <c r="CI28" s="17">
        <v>0</v>
      </c>
      <c r="CJ28" s="17">
        <v>162</v>
      </c>
      <c r="CK28" s="17">
        <v>164.70732000000001</v>
      </c>
      <c r="CL28" s="17">
        <v>164.70732000000001</v>
      </c>
      <c r="CM28" s="17">
        <v>-2.7073200000000002</v>
      </c>
      <c r="CN28" s="17">
        <v>6.6</v>
      </c>
      <c r="CO28" s="17">
        <v>5.1346499999999997</v>
      </c>
      <c r="CP28" s="17">
        <v>5.1346499999999997</v>
      </c>
      <c r="CQ28" s="17">
        <v>1.4653499999999999</v>
      </c>
      <c r="CR28" s="17">
        <v>5.0999999999999996</v>
      </c>
      <c r="CS28" s="17">
        <v>2.8184800000000001</v>
      </c>
      <c r="CT28" s="17">
        <v>2.8184800000000001</v>
      </c>
      <c r="CU28" s="17">
        <v>2.28152</v>
      </c>
      <c r="CV28" s="17"/>
      <c r="CW28" s="17"/>
      <c r="CX28" s="17"/>
      <c r="CY28" s="17">
        <v>0</v>
      </c>
      <c r="CZ28" s="17">
        <v>6.7</v>
      </c>
      <c r="DA28" s="17">
        <v>6.8787000000000003</v>
      </c>
      <c r="DB28" s="17">
        <v>6.8787000000000003</v>
      </c>
      <c r="DC28" s="17">
        <v>-0.1787</v>
      </c>
      <c r="DD28" s="17">
        <v>9.8000000000000007</v>
      </c>
      <c r="DE28" s="17">
        <v>12.77125</v>
      </c>
      <c r="DF28" s="17">
        <v>12.77125</v>
      </c>
      <c r="DG28" s="17">
        <v>-2.9712499999999999</v>
      </c>
      <c r="DH28" s="17">
        <v>68.7</v>
      </c>
      <c r="DI28" s="17">
        <v>69.944119999999998</v>
      </c>
      <c r="DJ28" s="17">
        <v>69.944119999999998</v>
      </c>
      <c r="DK28" s="17">
        <v>-1.2441199999999999</v>
      </c>
      <c r="DL28" s="17"/>
      <c r="DM28" s="17"/>
      <c r="DN28" s="17"/>
      <c r="DO28" s="17">
        <v>0</v>
      </c>
      <c r="DP28" s="17"/>
      <c r="DQ28" s="17"/>
      <c r="DR28" s="17"/>
      <c r="DS28" s="17">
        <v>0</v>
      </c>
      <c r="DT28" s="17"/>
      <c r="DU28" s="17"/>
      <c r="DV28" s="17"/>
      <c r="DW28" s="17">
        <v>0</v>
      </c>
      <c r="DX28" s="17"/>
      <c r="DY28" s="17"/>
      <c r="DZ28" s="17"/>
      <c r="EA28" s="17">
        <v>0</v>
      </c>
      <c r="EB28" s="17">
        <v>109.4</v>
      </c>
      <c r="EC28" s="17">
        <v>112.90537</v>
      </c>
      <c r="ED28" s="17">
        <v>112.90537</v>
      </c>
      <c r="EE28" s="17">
        <v>-3.5053700000000001</v>
      </c>
      <c r="EF28" s="17">
        <v>157.80000000000001</v>
      </c>
      <c r="EG28" s="17">
        <v>221.30108000000001</v>
      </c>
      <c r="EH28" s="17">
        <v>221.30108000000001</v>
      </c>
      <c r="EI28" s="17">
        <v>-63.501080000000002</v>
      </c>
      <c r="EJ28" s="17"/>
      <c r="EK28" s="17"/>
      <c r="EL28" s="17"/>
      <c r="EM28" s="17">
        <v>0</v>
      </c>
      <c r="EN28" s="17"/>
      <c r="EO28" s="17"/>
      <c r="EP28" s="17"/>
      <c r="EQ28" s="17">
        <v>0</v>
      </c>
      <c r="ER28" s="17"/>
      <c r="ES28" s="17"/>
      <c r="ET28" s="17"/>
      <c r="EU28" s="17">
        <v>0</v>
      </c>
      <c r="EV28" s="17">
        <v>6.5</v>
      </c>
      <c r="EW28" s="17">
        <v>6.39</v>
      </c>
      <c r="EX28" s="17">
        <v>6.39</v>
      </c>
      <c r="EY28" s="17">
        <v>0.11</v>
      </c>
      <c r="EZ28" s="17">
        <v>229</v>
      </c>
      <c r="FA28" s="17">
        <v>229.30732</v>
      </c>
      <c r="FB28" s="17">
        <v>229.30732</v>
      </c>
      <c r="FC28" s="17">
        <v>-0.30731999999999998</v>
      </c>
      <c r="FD28" s="17">
        <v>62.9</v>
      </c>
      <c r="FE28" s="17">
        <v>63.06664</v>
      </c>
      <c r="FF28" s="17">
        <v>63.06664</v>
      </c>
      <c r="FG28" s="17">
        <v>-0.16664000000000001</v>
      </c>
      <c r="FH28" s="17">
        <v>111.4</v>
      </c>
      <c r="FI28" s="17">
        <v>122.14368</v>
      </c>
      <c r="FJ28" s="17">
        <v>150.27984000000001</v>
      </c>
      <c r="FK28" s="17">
        <v>-38.879840000000002</v>
      </c>
      <c r="FL28" s="17">
        <v>35</v>
      </c>
      <c r="FM28" s="17">
        <v>32.040660000000003</v>
      </c>
      <c r="FN28" s="17">
        <v>32.040660000000003</v>
      </c>
      <c r="FO28" s="17">
        <v>2.9593400000000001</v>
      </c>
      <c r="FP28" s="17">
        <v>18.2</v>
      </c>
      <c r="FQ28" s="17">
        <v>19.28585</v>
      </c>
      <c r="FR28" s="17">
        <v>19.28585</v>
      </c>
      <c r="FS28" s="17">
        <v>-1.08585</v>
      </c>
      <c r="FT28" s="17">
        <v>19.7</v>
      </c>
      <c r="FU28" s="17">
        <v>19.317070000000001</v>
      </c>
      <c r="FV28" s="17">
        <v>19.317070000000001</v>
      </c>
      <c r="FW28" s="17">
        <v>0.38292999999999999</v>
      </c>
      <c r="FX28" s="17">
        <v>87</v>
      </c>
      <c r="FY28" s="17">
        <v>87.657560000000004</v>
      </c>
      <c r="FZ28" s="17">
        <v>87.657560000000004</v>
      </c>
      <c r="GA28" s="17">
        <v>-0.65756000000000003</v>
      </c>
      <c r="GB28" s="17"/>
      <c r="GC28" s="17"/>
      <c r="GD28" s="17"/>
      <c r="GE28" s="17">
        <v>0</v>
      </c>
      <c r="GF28" s="17">
        <v>178.6</v>
      </c>
      <c r="GG28" s="17">
        <v>185.62135000000001</v>
      </c>
      <c r="GH28" s="17">
        <v>185.62135000000001</v>
      </c>
      <c r="GI28" s="17">
        <v>-7.02135</v>
      </c>
      <c r="GJ28" s="17">
        <v>89.1</v>
      </c>
      <c r="GK28" s="17">
        <v>92.810680000000005</v>
      </c>
      <c r="GL28" s="17">
        <v>92.810680000000005</v>
      </c>
      <c r="GM28" s="17">
        <v>-3.71068</v>
      </c>
      <c r="GN28" s="17">
        <v>107.9</v>
      </c>
      <c r="GO28" s="17">
        <v>110.91316999999999</v>
      </c>
      <c r="GP28" s="17">
        <v>110.91316999999999</v>
      </c>
      <c r="GQ28" s="17">
        <v>-3.0131700000000001</v>
      </c>
      <c r="GR28" s="17">
        <v>8.1</v>
      </c>
      <c r="GS28" s="17">
        <v>9.09</v>
      </c>
      <c r="GT28" s="17">
        <v>9.09</v>
      </c>
      <c r="GU28" s="17">
        <v>-0.99</v>
      </c>
      <c r="GV28" s="17">
        <v>3.6</v>
      </c>
      <c r="GW28" s="17">
        <v>6.6261000000000001</v>
      </c>
      <c r="GX28" s="17">
        <v>6.6261000000000001</v>
      </c>
      <c r="GY28" s="17">
        <v>-3.0261</v>
      </c>
      <c r="GZ28" s="17">
        <v>39</v>
      </c>
      <c r="HA28" s="17">
        <v>35.166159999999998</v>
      </c>
      <c r="HB28" s="17">
        <v>35.166159999999998</v>
      </c>
      <c r="HC28" s="17">
        <v>3.8338399999999999</v>
      </c>
      <c r="HD28" s="17"/>
      <c r="HE28" s="17"/>
      <c r="HF28" s="17"/>
      <c r="HG28" s="17">
        <v>0</v>
      </c>
      <c r="HH28" s="17">
        <v>3.8</v>
      </c>
      <c r="HI28" s="17">
        <v>4.0998900000000003</v>
      </c>
      <c r="HJ28" s="17">
        <v>4.0998900000000003</v>
      </c>
      <c r="HK28" s="17">
        <v>-0.29988999999999999</v>
      </c>
      <c r="HL28" s="17">
        <v>27.3</v>
      </c>
      <c r="HM28" s="17">
        <v>33.323279999999997</v>
      </c>
      <c r="HN28" s="17">
        <v>33.323279999999997</v>
      </c>
      <c r="HO28" s="17">
        <v>-6.0232799999999997</v>
      </c>
      <c r="HP28" s="17">
        <v>106.9</v>
      </c>
      <c r="HQ28" s="17">
        <v>171.54185000000001</v>
      </c>
      <c r="HR28" s="17">
        <v>171.54185000000001</v>
      </c>
      <c r="HS28" s="17">
        <v>-64.641850000000005</v>
      </c>
      <c r="HT28" s="17"/>
      <c r="HU28" s="17"/>
      <c r="HV28" s="17"/>
      <c r="HW28" s="17">
        <v>0</v>
      </c>
      <c r="HX28" s="17"/>
      <c r="HY28" s="17"/>
      <c r="HZ28" s="17"/>
      <c r="IA28" s="17">
        <v>0</v>
      </c>
      <c r="IB28" s="17">
        <v>45</v>
      </c>
      <c r="IC28" s="17">
        <v>47.67127</v>
      </c>
      <c r="ID28" s="17">
        <v>47.67127</v>
      </c>
      <c r="IE28" s="17">
        <v>-2.6712699999999998</v>
      </c>
      <c r="IF28" s="17"/>
      <c r="IG28" s="17"/>
      <c r="IH28" s="17"/>
      <c r="II28" s="17">
        <v>0</v>
      </c>
      <c r="IJ28" s="17">
        <v>0</v>
      </c>
      <c r="IK28" s="17">
        <v>0</v>
      </c>
      <c r="IL28" s="17"/>
      <c r="IM28" s="17">
        <v>0</v>
      </c>
      <c r="IN28" s="17">
        <v>46.2</v>
      </c>
      <c r="IO28" s="17">
        <v>48.41648</v>
      </c>
      <c r="IP28" s="17">
        <v>48.41648</v>
      </c>
      <c r="IQ28" s="17">
        <v>-2.2164799999999998</v>
      </c>
      <c r="IR28" s="17"/>
      <c r="IS28" s="17"/>
      <c r="IT28" s="17"/>
      <c r="IU28" s="17">
        <v>0</v>
      </c>
      <c r="IV28" s="17"/>
      <c r="IW28" s="17"/>
      <c r="IX28" s="17"/>
      <c r="IY28" s="17">
        <v>0</v>
      </c>
      <c r="IZ28" s="17"/>
      <c r="JA28" s="17"/>
      <c r="JB28" s="17"/>
      <c r="JC28" s="17">
        <v>0</v>
      </c>
      <c r="JD28" s="17">
        <v>85.7</v>
      </c>
      <c r="JE28" s="17">
        <v>88.815600000000003</v>
      </c>
      <c r="JF28" s="17">
        <v>88.815600000000003</v>
      </c>
      <c r="JG28" s="17">
        <v>-3.1156000000000001</v>
      </c>
      <c r="JH28" s="17">
        <v>176.8</v>
      </c>
      <c r="JI28" s="17">
        <v>171.34727000000001</v>
      </c>
      <c r="JJ28" s="17">
        <v>171.34727000000001</v>
      </c>
      <c r="JK28" s="17">
        <v>5.4527299999999999</v>
      </c>
      <c r="JL28" s="17">
        <v>174.5</v>
      </c>
      <c r="JM28" s="17">
        <v>171.34727000000001</v>
      </c>
      <c r="JN28" s="17">
        <v>171.34727000000001</v>
      </c>
      <c r="JO28" s="17">
        <v>3.15273</v>
      </c>
      <c r="JP28" s="17">
        <v>0</v>
      </c>
      <c r="JQ28" s="17">
        <v>0</v>
      </c>
      <c r="JR28" s="17">
        <v>0</v>
      </c>
      <c r="JS28" s="17">
        <v>0</v>
      </c>
      <c r="JT28" s="17">
        <v>171.7</v>
      </c>
      <c r="JU28" s="17">
        <v>171.34727000000001</v>
      </c>
      <c r="JV28" s="17">
        <v>171.34727000000001</v>
      </c>
      <c r="JW28" s="17">
        <v>0.35272999999999999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39.299999999999997</v>
      </c>
      <c r="LI28" s="17">
        <v>125.49309</v>
      </c>
      <c r="LJ28" s="17">
        <v>128.8878</v>
      </c>
      <c r="LK28" s="17">
        <v>-89.587800000000001</v>
      </c>
      <c r="LL28" s="17">
        <v>131.30000000000001</v>
      </c>
      <c r="LM28" s="17">
        <v>133.67995999999999</v>
      </c>
      <c r="LN28" s="17">
        <v>133.67995999999999</v>
      </c>
      <c r="LO28" s="17">
        <v>-2.3799600000000001</v>
      </c>
      <c r="LP28" s="17">
        <v>46</v>
      </c>
      <c r="LQ28" s="17">
        <v>44.187260000000002</v>
      </c>
      <c r="LR28" s="17">
        <v>44.187260000000002</v>
      </c>
      <c r="LS28" s="17">
        <v>1.81274</v>
      </c>
      <c r="LT28" s="17">
        <v>77.599999999999994</v>
      </c>
      <c r="LU28" s="17">
        <v>78.567999999999998</v>
      </c>
      <c r="LV28" s="17">
        <v>78.567999999999998</v>
      </c>
      <c r="LW28" s="17">
        <v>-0.96799999999999997</v>
      </c>
      <c r="LX28" s="17">
        <v>29.6</v>
      </c>
      <c r="LY28" s="17">
        <v>30.097560000000001</v>
      </c>
      <c r="LZ28" s="17">
        <v>30.097560000000001</v>
      </c>
      <c r="MA28" s="17">
        <v>-0.49756</v>
      </c>
      <c r="MB28" s="17"/>
      <c r="MC28" s="17"/>
      <c r="MD28" s="17"/>
      <c r="ME28" s="17">
        <v>0</v>
      </c>
      <c r="MF28" s="17"/>
      <c r="MG28" s="17"/>
      <c r="MH28" s="17"/>
      <c r="MI28" s="17">
        <v>0</v>
      </c>
      <c r="MJ28" s="17"/>
      <c r="MK28" s="17"/>
      <c r="ML28" s="17"/>
      <c r="MM28" s="17">
        <v>0</v>
      </c>
      <c r="MN28" s="17">
        <v>146.1</v>
      </c>
      <c r="MO28" s="17">
        <v>149.77393000000001</v>
      </c>
      <c r="MP28" s="17">
        <v>149.77393000000001</v>
      </c>
      <c r="MQ28" s="17">
        <v>-3.6739299999999999</v>
      </c>
      <c r="MR28" s="17">
        <v>146.80000000000001</v>
      </c>
      <c r="MS28" s="17">
        <v>149.77393000000001</v>
      </c>
      <c r="MT28" s="17">
        <v>149.77393000000001</v>
      </c>
      <c r="MU28" s="17">
        <v>-2.9739300000000002</v>
      </c>
      <c r="MV28" s="17">
        <v>148.9</v>
      </c>
      <c r="MW28" s="17">
        <v>149.77393000000001</v>
      </c>
      <c r="MX28" s="17">
        <v>149.77393000000001</v>
      </c>
      <c r="MY28" s="17">
        <v>-0.87392999999999998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0.4</v>
      </c>
      <c r="OC28" s="17">
        <v>1.012</v>
      </c>
      <c r="OD28" s="17">
        <v>1.012</v>
      </c>
      <c r="OE28" s="17">
        <v>-0.61199999999999999</v>
      </c>
      <c r="OF28" s="17">
        <v>57.1</v>
      </c>
      <c r="OG28" s="17">
        <v>61.5</v>
      </c>
      <c r="OH28" s="17">
        <v>62.12</v>
      </c>
      <c r="OI28" s="17">
        <v>-5.0199999999999996</v>
      </c>
      <c r="OJ28" s="17">
        <v>44.8</v>
      </c>
      <c r="OK28" s="17">
        <v>69.774000000000001</v>
      </c>
      <c r="OL28" s="17">
        <v>69.774000000000001</v>
      </c>
      <c r="OM28" s="17">
        <v>-24.974</v>
      </c>
      <c r="ON28" s="17">
        <v>15.3</v>
      </c>
      <c r="OO28" s="17">
        <v>14.991</v>
      </c>
      <c r="OP28" s="17">
        <v>14.991</v>
      </c>
      <c r="OQ28" s="17">
        <v>0.309</v>
      </c>
      <c r="OR28" s="17">
        <v>0.1</v>
      </c>
      <c r="OS28" s="17">
        <v>0.3</v>
      </c>
      <c r="OT28" s="17">
        <v>0.3</v>
      </c>
      <c r="OU28" s="17">
        <v>-0.2</v>
      </c>
      <c r="OV28" s="17">
        <v>20.011690000000002</v>
      </c>
      <c r="OW28" s="17">
        <v>17.560980000000001</v>
      </c>
      <c r="OX28" s="17">
        <v>17.560980000000001</v>
      </c>
      <c r="OY28" s="17">
        <v>2.4507099999999999</v>
      </c>
      <c r="OZ28" s="17">
        <v>10</v>
      </c>
      <c r="PA28" s="17">
        <v>9.9830000000000005</v>
      </c>
      <c r="PB28" s="17">
        <v>9.9830000000000005</v>
      </c>
      <c r="PC28" s="17">
        <v>1.7000000000000001E-2</v>
      </c>
      <c r="PD28" s="17">
        <v>5.5</v>
      </c>
      <c r="PE28" s="17">
        <v>5.67</v>
      </c>
      <c r="PF28" s="17">
        <v>5.67</v>
      </c>
      <c r="PG28" s="17">
        <v>-0.17</v>
      </c>
      <c r="PH28" s="17">
        <v>0.8</v>
      </c>
      <c r="PI28" s="17">
        <v>1</v>
      </c>
      <c r="PJ28" s="17">
        <v>1</v>
      </c>
      <c r="PK28" s="17">
        <v>-0.2</v>
      </c>
      <c r="PL28" s="17">
        <v>1.5</v>
      </c>
      <c r="PM28" s="17">
        <v>3.4</v>
      </c>
      <c r="PN28" s="17">
        <v>3.4</v>
      </c>
      <c r="PO28" s="17">
        <v>-1.9</v>
      </c>
      <c r="PP28" s="17">
        <v>4.742</v>
      </c>
      <c r="PQ28" s="17">
        <v>4.7</v>
      </c>
      <c r="PR28" s="17">
        <v>4.7</v>
      </c>
      <c r="PS28" s="17">
        <v>4.2000000000000003E-2</v>
      </c>
      <c r="PT28" s="17">
        <v>19.899999999999999</v>
      </c>
      <c r="PU28" s="17">
        <v>19.5122</v>
      </c>
      <c r="PV28" s="17">
        <v>19.5122</v>
      </c>
      <c r="PW28" s="17">
        <v>0.38779999999999998</v>
      </c>
      <c r="PX28" s="17">
        <v>20</v>
      </c>
      <c r="PY28" s="17">
        <v>19.5122</v>
      </c>
      <c r="PZ28" s="17">
        <v>19.5122</v>
      </c>
      <c r="QA28" s="17">
        <v>0.48780000000000001</v>
      </c>
      <c r="QB28" s="17">
        <v>19</v>
      </c>
      <c r="QC28" s="17">
        <v>18.2439</v>
      </c>
      <c r="QD28" s="17">
        <v>18.2439</v>
      </c>
      <c r="QE28" s="17">
        <v>0.75609999999999999</v>
      </c>
      <c r="QF28" s="17">
        <v>3.4</v>
      </c>
      <c r="QG28" s="17">
        <v>3.5</v>
      </c>
      <c r="QH28" s="17">
        <v>3.5</v>
      </c>
      <c r="QI28" s="17">
        <v>-0.1</v>
      </c>
      <c r="QJ28" s="17">
        <v>18.5</v>
      </c>
      <c r="QK28" s="17">
        <v>18.048780000000001</v>
      </c>
      <c r="QL28" s="17">
        <v>18.048780000000001</v>
      </c>
      <c r="QM28" s="17">
        <v>0.45122000000000001</v>
      </c>
      <c r="QN28" s="17">
        <v>12.8</v>
      </c>
      <c r="QO28" s="17">
        <v>11.891999999999999</v>
      </c>
      <c r="QP28" s="17">
        <v>11.891999999999999</v>
      </c>
      <c r="QQ28" s="17">
        <v>0.90800000000000003</v>
      </c>
      <c r="QR28" s="17">
        <v>15.4</v>
      </c>
      <c r="QS28" s="17">
        <v>14.63</v>
      </c>
      <c r="QT28" s="17">
        <v>14.63</v>
      </c>
      <c r="QU28" s="17">
        <v>0.77</v>
      </c>
      <c r="QV28" s="17">
        <v>15.2</v>
      </c>
      <c r="QW28" s="17">
        <v>15.414</v>
      </c>
      <c r="QX28" s="17">
        <v>15.414</v>
      </c>
      <c r="QY28" s="17">
        <v>-0.214</v>
      </c>
      <c r="QZ28" s="17">
        <v>47.5</v>
      </c>
      <c r="RA28" s="17">
        <v>42.4</v>
      </c>
      <c r="RB28" s="17">
        <v>43.033999999999999</v>
      </c>
      <c r="RC28" s="17">
        <v>4.4660000000000002</v>
      </c>
      <c r="RD28" s="17">
        <v>4.4000000000000004</v>
      </c>
      <c r="RE28" s="17">
        <v>4.2</v>
      </c>
      <c r="RF28" s="17">
        <v>4.2</v>
      </c>
      <c r="RG28" s="17">
        <v>0.2</v>
      </c>
      <c r="RH28" s="17">
        <v>0</v>
      </c>
      <c r="RI28" s="17">
        <v>1.2</v>
      </c>
      <c r="RJ28" s="17">
        <v>1.2</v>
      </c>
      <c r="RK28" s="17">
        <v>-1.2</v>
      </c>
      <c r="RL28" s="17">
        <v>2.2000000000000002</v>
      </c>
      <c r="RM28" s="17">
        <v>2.4</v>
      </c>
      <c r="RN28" s="17">
        <v>2.4</v>
      </c>
      <c r="RO28" s="17">
        <v>-0.2</v>
      </c>
      <c r="RP28" s="17">
        <v>2.8</v>
      </c>
      <c r="RQ28" s="17">
        <v>2.8</v>
      </c>
      <c r="RR28" s="17">
        <v>2.8</v>
      </c>
      <c r="RS28" s="17">
        <v>0</v>
      </c>
      <c r="RT28" s="17">
        <v>0</v>
      </c>
      <c r="RU28" s="17">
        <v>15.765000000000001</v>
      </c>
      <c r="RV28" s="17">
        <v>15.765000000000001</v>
      </c>
      <c r="RW28" s="17">
        <v>-15.765000000000001</v>
      </c>
      <c r="RX28" s="17">
        <v>2.2000000000000002</v>
      </c>
      <c r="RY28" s="17">
        <v>2.7</v>
      </c>
      <c r="RZ28" s="17">
        <v>2.7</v>
      </c>
      <c r="SA28" s="17">
        <v>-0.5</v>
      </c>
      <c r="SB28" s="17">
        <v>13</v>
      </c>
      <c r="SC28" s="17">
        <v>11.08052</v>
      </c>
      <c r="SD28" s="17">
        <v>11.08052</v>
      </c>
      <c r="SE28" s="17">
        <v>1.9194800000000001</v>
      </c>
      <c r="SF28" s="17"/>
      <c r="SG28" s="17">
        <v>2</v>
      </c>
      <c r="SH28" s="17">
        <v>2</v>
      </c>
      <c r="SI28" s="17">
        <v>-2</v>
      </c>
      <c r="SJ28" s="17"/>
      <c r="SK28" s="17"/>
      <c r="SL28" s="17">
        <v>0.7</v>
      </c>
      <c r="SM28" s="17">
        <v>-0.7</v>
      </c>
      <c r="SN28" s="17">
        <v>12.2</v>
      </c>
      <c r="SO28" s="17">
        <v>13.073169999999999</v>
      </c>
      <c r="SP28" s="17">
        <v>13.073169999999999</v>
      </c>
      <c r="SQ28" s="17">
        <v>-0.87317</v>
      </c>
      <c r="SR28" s="17">
        <v>6.1</v>
      </c>
      <c r="SS28" s="17">
        <v>7.2</v>
      </c>
      <c r="ST28" s="17">
        <v>7.2</v>
      </c>
      <c r="SU28" s="17">
        <v>-1.1000000000000001</v>
      </c>
      <c r="SV28" s="17">
        <v>8.1</v>
      </c>
      <c r="SW28" s="17">
        <v>10</v>
      </c>
      <c r="SX28" s="17">
        <v>10</v>
      </c>
      <c r="SY28" s="17">
        <v>-1.9</v>
      </c>
      <c r="SZ28" s="17">
        <v>12.2</v>
      </c>
      <c r="TA28" s="17">
        <v>12.682930000000001</v>
      </c>
      <c r="TB28" s="17">
        <v>12.682930000000001</v>
      </c>
      <c r="TC28" s="17">
        <v>-0.48293000000000003</v>
      </c>
      <c r="TD28" s="17">
        <v>20</v>
      </c>
      <c r="TE28" s="17">
        <v>19.317070000000001</v>
      </c>
      <c r="TF28" s="17">
        <v>19.317070000000001</v>
      </c>
      <c r="TG28" s="17">
        <v>0.68293000000000004</v>
      </c>
      <c r="TH28" s="17">
        <v>1</v>
      </c>
      <c r="TI28" s="17">
        <v>3.8</v>
      </c>
      <c r="TJ28" s="17">
        <v>4.6790000000000003</v>
      </c>
      <c r="TK28" s="17">
        <v>-3.6789999999999998</v>
      </c>
      <c r="TL28" s="17">
        <v>28.2</v>
      </c>
      <c r="TM28" s="17">
        <v>25.547000000000001</v>
      </c>
      <c r="TN28" s="17">
        <v>25.547000000000001</v>
      </c>
      <c r="TO28" s="17">
        <v>2.653</v>
      </c>
      <c r="TP28" s="17">
        <v>29.7</v>
      </c>
      <c r="TQ28" s="17">
        <v>30.149000000000001</v>
      </c>
      <c r="TR28" s="17">
        <v>30.149000000000001</v>
      </c>
      <c r="TS28" s="17">
        <v>-0.44900000000000001</v>
      </c>
      <c r="TT28" s="17">
        <v>78.3</v>
      </c>
      <c r="TU28" s="17">
        <v>49.5</v>
      </c>
      <c r="TV28" s="17">
        <v>29.76</v>
      </c>
      <c r="TW28" s="17">
        <v>48.54</v>
      </c>
      <c r="TX28" s="17">
        <v>68.7</v>
      </c>
      <c r="TY28" s="17">
        <v>56.6</v>
      </c>
      <c r="TZ28" s="17">
        <v>27.44</v>
      </c>
      <c r="UA28" s="17">
        <v>41.26</v>
      </c>
      <c r="UB28" s="17">
        <v>14</v>
      </c>
      <c r="UC28" s="17">
        <v>2.08</v>
      </c>
      <c r="UD28" s="17">
        <v>2.08</v>
      </c>
      <c r="UE28" s="17">
        <v>11.92</v>
      </c>
      <c r="UF28" s="17">
        <v>4.9000000000000004</v>
      </c>
      <c r="UG28" s="17">
        <v>1.64</v>
      </c>
      <c r="UH28" s="17">
        <v>1.64</v>
      </c>
      <c r="UI28" s="17">
        <v>3.26</v>
      </c>
      <c r="UJ28" s="17">
        <v>10.9</v>
      </c>
      <c r="UK28" s="17">
        <v>11.707319999999999</v>
      </c>
      <c r="UL28" s="17">
        <v>11.707319999999999</v>
      </c>
      <c r="UM28" s="17">
        <v>-0.80732000000000004</v>
      </c>
      <c r="UN28" s="17">
        <v>4.3</v>
      </c>
      <c r="UO28" s="17">
        <v>4</v>
      </c>
      <c r="UP28" s="17">
        <v>4</v>
      </c>
      <c r="UQ28" s="17">
        <v>0.3</v>
      </c>
      <c r="UR28" s="17">
        <v>6.8</v>
      </c>
      <c r="US28" s="17">
        <v>4.5999999999999996</v>
      </c>
      <c r="UT28" s="17">
        <v>4.5999999999999996</v>
      </c>
      <c r="UU28" s="17">
        <v>2.2000000000000002</v>
      </c>
      <c r="UV28" s="17">
        <v>12.8</v>
      </c>
      <c r="UW28" s="17">
        <v>12.682930000000001</v>
      </c>
      <c r="UX28" s="17">
        <v>12.682930000000001</v>
      </c>
      <c r="UY28" s="17">
        <v>0.11706999999999999</v>
      </c>
      <c r="UZ28" s="17">
        <v>13.4</v>
      </c>
      <c r="VA28" s="17">
        <v>12.682930000000001</v>
      </c>
      <c r="VB28" s="17">
        <v>12.682930000000001</v>
      </c>
      <c r="VC28" s="17">
        <v>0.71706999999999999</v>
      </c>
      <c r="VD28" s="17">
        <v>13.1</v>
      </c>
      <c r="VE28" s="17">
        <v>11.707319999999999</v>
      </c>
      <c r="VF28" s="17">
        <v>11.707319999999999</v>
      </c>
      <c r="VG28" s="17">
        <v>1.3926799999999999</v>
      </c>
      <c r="VH28" s="17">
        <v>11</v>
      </c>
      <c r="VI28" s="17">
        <v>12.583</v>
      </c>
      <c r="VJ28" s="17">
        <v>12.583</v>
      </c>
      <c r="VK28" s="17">
        <v>-1.583</v>
      </c>
      <c r="VL28" s="17">
        <v>197</v>
      </c>
      <c r="VM28" s="17">
        <v>227.02</v>
      </c>
      <c r="VN28" s="17">
        <v>227.02</v>
      </c>
      <c r="VO28" s="17">
        <v>-30.02</v>
      </c>
      <c r="VP28" s="17">
        <v>14.9</v>
      </c>
      <c r="VQ28" s="17">
        <v>13.849</v>
      </c>
      <c r="VR28" s="17">
        <v>13.849</v>
      </c>
      <c r="VS28" s="17">
        <v>1.0509999999999999</v>
      </c>
      <c r="VT28" s="17">
        <v>119.3</v>
      </c>
      <c r="VU28" s="17">
        <v>123.60299999999999</v>
      </c>
      <c r="VV28" s="17">
        <v>123.60299999999999</v>
      </c>
      <c r="VW28" s="17">
        <v>-4.3029999999999999</v>
      </c>
      <c r="VX28" s="17">
        <v>0.6</v>
      </c>
      <c r="VY28" s="17">
        <v>0.6</v>
      </c>
      <c r="VZ28" s="17">
        <v>0.6</v>
      </c>
      <c r="WA28" s="17">
        <v>0</v>
      </c>
      <c r="WB28" s="17">
        <v>59</v>
      </c>
      <c r="WC28" s="17">
        <v>21</v>
      </c>
      <c r="WD28" s="17">
        <v>21</v>
      </c>
      <c r="WE28" s="17">
        <v>38</v>
      </c>
      <c r="WF28" s="17">
        <v>65.599999999999994</v>
      </c>
      <c r="WG28" s="17">
        <v>24</v>
      </c>
      <c r="WH28" s="17">
        <v>24</v>
      </c>
      <c r="WI28" s="17">
        <v>41.6</v>
      </c>
      <c r="WJ28" s="17">
        <v>87.3</v>
      </c>
      <c r="WK28" s="17">
        <v>90.278999999999996</v>
      </c>
      <c r="WL28" s="17">
        <v>90.278999999999996</v>
      </c>
      <c r="WM28" s="17">
        <v>-2.9790000000000001</v>
      </c>
      <c r="WN28" s="17">
        <v>13</v>
      </c>
      <c r="WO28" s="17">
        <v>9.0690000000000008</v>
      </c>
      <c r="WP28" s="17">
        <v>9.0690000000000008</v>
      </c>
      <c r="WQ28" s="17">
        <v>3.931</v>
      </c>
      <c r="WR28" s="17">
        <v>9.6</v>
      </c>
      <c r="WS28" s="17">
        <v>9.6</v>
      </c>
      <c r="WT28" s="17">
        <v>9.6</v>
      </c>
      <c r="WU28" s="17">
        <v>0</v>
      </c>
      <c r="WV28" s="17">
        <v>20</v>
      </c>
      <c r="WW28" s="17">
        <v>19.317070000000001</v>
      </c>
      <c r="WX28" s="17">
        <v>19.317070000000001</v>
      </c>
      <c r="WY28" s="17">
        <v>0.68293000000000004</v>
      </c>
      <c r="WZ28" s="17">
        <v>0</v>
      </c>
      <c r="XA28" s="17">
        <v>10.7</v>
      </c>
      <c r="XB28" s="17">
        <v>10.7</v>
      </c>
      <c r="XC28" s="17">
        <v>-10.7</v>
      </c>
      <c r="XD28" s="17">
        <v>33.9</v>
      </c>
      <c r="XE28" s="17">
        <v>34.615380000000002</v>
      </c>
      <c r="XF28" s="17">
        <v>45</v>
      </c>
      <c r="XG28" s="17">
        <v>-11.1</v>
      </c>
      <c r="XH28" s="17">
        <v>18</v>
      </c>
      <c r="XI28" s="17">
        <v>15.38462</v>
      </c>
      <c r="XJ28" s="17">
        <v>20</v>
      </c>
      <c r="XK28" s="17">
        <v>-2</v>
      </c>
      <c r="XL28" s="17"/>
      <c r="XM28" s="17"/>
      <c r="XN28" s="17"/>
      <c r="XO28" s="17">
        <v>0</v>
      </c>
      <c r="XP28" s="17"/>
      <c r="XQ28" s="17"/>
      <c r="XR28" s="17"/>
      <c r="XS28" s="17">
        <v>0</v>
      </c>
      <c r="XT28" s="17">
        <v>16.5</v>
      </c>
      <c r="XU28" s="17">
        <v>16.5</v>
      </c>
      <c r="XV28" s="17">
        <v>14</v>
      </c>
      <c r="XW28" s="17">
        <v>2.5</v>
      </c>
      <c r="XX28" s="17"/>
      <c r="XY28" s="17"/>
      <c r="XZ28" s="17"/>
      <c r="YA28" s="17">
        <v>0</v>
      </c>
      <c r="YB28" s="17"/>
      <c r="YC28" s="17"/>
      <c r="YD28" s="17"/>
      <c r="YE28" s="17">
        <v>0</v>
      </c>
    </row>
    <row r="29" spans="1:655" ht="24" customHeight="1" x14ac:dyDescent="0.35">
      <c r="A29" s="1"/>
      <c r="B29" s="16" t="s">
        <v>53</v>
      </c>
      <c r="C29" s="16" t="s">
        <v>847</v>
      </c>
      <c r="D29" s="17">
        <v>105</v>
      </c>
      <c r="E29" s="17">
        <v>100</v>
      </c>
      <c r="F29" s="17">
        <v>100</v>
      </c>
      <c r="G29" s="17">
        <v>5</v>
      </c>
      <c r="H29" s="17">
        <v>658.2</v>
      </c>
      <c r="I29" s="17">
        <v>597.06966999999997</v>
      </c>
      <c r="J29" s="17">
        <v>597.06966999999997</v>
      </c>
      <c r="K29" s="17">
        <v>61.130330000000001</v>
      </c>
      <c r="L29" s="17">
        <v>218.9</v>
      </c>
      <c r="M29" s="17">
        <v>195.18487999999999</v>
      </c>
      <c r="N29" s="17">
        <v>195.18487999999999</v>
      </c>
      <c r="O29" s="17">
        <v>23.715119999999999</v>
      </c>
      <c r="P29" s="17">
        <v>7.8</v>
      </c>
      <c r="Q29" s="17">
        <v>3.6</v>
      </c>
      <c r="R29" s="17">
        <v>3.6</v>
      </c>
      <c r="S29" s="17">
        <v>4.2</v>
      </c>
      <c r="T29" s="17">
        <v>7.7</v>
      </c>
      <c r="U29" s="17">
        <v>8.1628000000000007</v>
      </c>
      <c r="V29" s="17">
        <v>0</v>
      </c>
      <c r="W29" s="17">
        <v>7.7</v>
      </c>
      <c r="X29" s="17">
        <v>90.9</v>
      </c>
      <c r="Y29" s="17">
        <v>92.226339999999993</v>
      </c>
      <c r="Z29" s="17">
        <v>92.226339999999993</v>
      </c>
      <c r="AA29" s="17">
        <v>-1.3263400000000001</v>
      </c>
      <c r="AB29" s="17">
        <v>214.5</v>
      </c>
      <c r="AC29" s="17">
        <v>220</v>
      </c>
      <c r="AD29" s="17">
        <v>220</v>
      </c>
      <c r="AE29" s="17">
        <v>-5.5</v>
      </c>
      <c r="AF29" s="17"/>
      <c r="AG29" s="17"/>
      <c r="AH29" s="17"/>
      <c r="AI29" s="17">
        <v>0</v>
      </c>
      <c r="AJ29" s="17"/>
      <c r="AK29" s="17"/>
      <c r="AL29" s="17"/>
      <c r="AM29" s="17">
        <v>0</v>
      </c>
      <c r="AN29" s="17">
        <v>109.6</v>
      </c>
      <c r="AO29" s="17">
        <v>125.35663</v>
      </c>
      <c r="AP29" s="17">
        <v>130.86082999999999</v>
      </c>
      <c r="AQ29" s="17">
        <v>-21.260829999999999</v>
      </c>
      <c r="AR29" s="17">
        <v>108.3</v>
      </c>
      <c r="AS29" s="17">
        <v>125.35663</v>
      </c>
      <c r="AT29" s="17">
        <v>130.86082999999999</v>
      </c>
      <c r="AU29" s="17">
        <v>-22.560829999999999</v>
      </c>
      <c r="AV29" s="17">
        <v>108.6</v>
      </c>
      <c r="AW29" s="17">
        <v>125.35663</v>
      </c>
      <c r="AX29" s="17">
        <v>130.86082999999999</v>
      </c>
      <c r="AY29" s="17">
        <v>-22.260829999999999</v>
      </c>
      <c r="AZ29" s="17">
        <v>205.5</v>
      </c>
      <c r="BA29" s="17">
        <v>188.03495000000001</v>
      </c>
      <c r="BB29" s="17">
        <v>196.29123999999999</v>
      </c>
      <c r="BC29" s="17">
        <v>9.2087599999999998</v>
      </c>
      <c r="BD29" s="17">
        <v>208.9</v>
      </c>
      <c r="BE29" s="17">
        <v>195.12200999999999</v>
      </c>
      <c r="BF29" s="17">
        <v>195.12200999999999</v>
      </c>
      <c r="BG29" s="17">
        <v>13.777990000000001</v>
      </c>
      <c r="BH29" s="17">
        <v>109.6</v>
      </c>
      <c r="BI29" s="17">
        <v>97.561000000000007</v>
      </c>
      <c r="BJ29" s="17">
        <v>97.561000000000007</v>
      </c>
      <c r="BK29" s="17">
        <v>12.039</v>
      </c>
      <c r="BL29" s="17">
        <v>576.4</v>
      </c>
      <c r="BM29" s="17">
        <v>568.29854</v>
      </c>
      <c r="BN29" s="17">
        <v>568.29854</v>
      </c>
      <c r="BO29" s="17">
        <v>8.1014599999999994</v>
      </c>
      <c r="BP29" s="17">
        <v>10.5</v>
      </c>
      <c r="BQ29" s="17">
        <v>5.4891500000000004</v>
      </c>
      <c r="BR29" s="17">
        <v>5.4891500000000004</v>
      </c>
      <c r="BS29" s="17">
        <v>5.0108499999999996</v>
      </c>
      <c r="BT29" s="17"/>
      <c r="BU29" s="17"/>
      <c r="BV29" s="17"/>
      <c r="BW29" s="17">
        <v>0</v>
      </c>
      <c r="BX29" s="17"/>
      <c r="BY29" s="17"/>
      <c r="BZ29" s="17"/>
      <c r="CA29" s="17">
        <v>0</v>
      </c>
      <c r="CB29" s="17"/>
      <c r="CC29" s="17"/>
      <c r="CD29" s="17"/>
      <c r="CE29" s="17">
        <v>0</v>
      </c>
      <c r="CF29" s="17"/>
      <c r="CG29" s="17"/>
      <c r="CH29" s="17"/>
      <c r="CI29" s="17">
        <v>0</v>
      </c>
      <c r="CJ29" s="17">
        <v>162</v>
      </c>
      <c r="CK29" s="17">
        <v>164.70732000000001</v>
      </c>
      <c r="CL29" s="17">
        <v>164.70732000000001</v>
      </c>
      <c r="CM29" s="17">
        <v>-2.7073200000000002</v>
      </c>
      <c r="CN29" s="17">
        <v>8.1999999999999993</v>
      </c>
      <c r="CO29" s="17">
        <v>5.1346499999999997</v>
      </c>
      <c r="CP29" s="17">
        <v>5.1346499999999997</v>
      </c>
      <c r="CQ29" s="17">
        <v>3.06535</v>
      </c>
      <c r="CR29" s="17">
        <v>5.5</v>
      </c>
      <c r="CS29" s="17">
        <v>2.8184800000000001</v>
      </c>
      <c r="CT29" s="17">
        <v>2.8184800000000001</v>
      </c>
      <c r="CU29" s="17">
        <v>2.6815199999999999</v>
      </c>
      <c r="CV29" s="17"/>
      <c r="CW29" s="17"/>
      <c r="CX29" s="17"/>
      <c r="CY29" s="17">
        <v>0</v>
      </c>
      <c r="CZ29" s="17">
        <v>6.6</v>
      </c>
      <c r="DA29" s="17">
        <v>6.8787000000000003</v>
      </c>
      <c r="DB29" s="17">
        <v>6.8787000000000003</v>
      </c>
      <c r="DC29" s="17">
        <v>-0.2787</v>
      </c>
      <c r="DD29" s="17">
        <v>9.8000000000000007</v>
      </c>
      <c r="DE29" s="17">
        <v>12.77125</v>
      </c>
      <c r="DF29" s="17">
        <v>12.77125</v>
      </c>
      <c r="DG29" s="17">
        <v>-2.9712499999999999</v>
      </c>
      <c r="DH29" s="17">
        <v>72.599999999999994</v>
      </c>
      <c r="DI29" s="17">
        <v>69.944119999999998</v>
      </c>
      <c r="DJ29" s="17">
        <v>69.944119999999998</v>
      </c>
      <c r="DK29" s="17">
        <v>2.6558799999999998</v>
      </c>
      <c r="DL29" s="17"/>
      <c r="DM29" s="17"/>
      <c r="DN29" s="17"/>
      <c r="DO29" s="17">
        <v>0</v>
      </c>
      <c r="DP29" s="17"/>
      <c r="DQ29" s="17"/>
      <c r="DR29" s="17"/>
      <c r="DS29" s="17">
        <v>0</v>
      </c>
      <c r="DT29" s="17"/>
      <c r="DU29" s="17"/>
      <c r="DV29" s="17"/>
      <c r="DW29" s="17">
        <v>0</v>
      </c>
      <c r="DX29" s="17"/>
      <c r="DY29" s="17"/>
      <c r="DZ29" s="17"/>
      <c r="EA29" s="17">
        <v>0</v>
      </c>
      <c r="EB29" s="17">
        <v>110.9</v>
      </c>
      <c r="EC29" s="17">
        <v>112.90537</v>
      </c>
      <c r="ED29" s="17">
        <v>112.90537</v>
      </c>
      <c r="EE29" s="17">
        <v>-2.0053700000000001</v>
      </c>
      <c r="EF29" s="17">
        <v>155.4</v>
      </c>
      <c r="EG29" s="17">
        <v>221.30108000000001</v>
      </c>
      <c r="EH29" s="17">
        <v>221.55625000000001</v>
      </c>
      <c r="EI29" s="17">
        <v>-66.15625</v>
      </c>
      <c r="EJ29" s="17"/>
      <c r="EK29" s="17"/>
      <c r="EL29" s="17"/>
      <c r="EM29" s="17">
        <v>0</v>
      </c>
      <c r="EN29" s="17"/>
      <c r="EO29" s="17"/>
      <c r="EP29" s="17"/>
      <c r="EQ29" s="17">
        <v>0</v>
      </c>
      <c r="ER29" s="17"/>
      <c r="ES29" s="17"/>
      <c r="ET29" s="17"/>
      <c r="EU29" s="17">
        <v>0</v>
      </c>
      <c r="EV29" s="17">
        <v>6.5</v>
      </c>
      <c r="EW29" s="17">
        <v>6.39</v>
      </c>
      <c r="EX29" s="17">
        <v>6.39</v>
      </c>
      <c r="EY29" s="17">
        <v>0.11</v>
      </c>
      <c r="EZ29" s="17">
        <v>229.3</v>
      </c>
      <c r="FA29" s="17">
        <v>229.30732</v>
      </c>
      <c r="FB29" s="17">
        <v>229.30732</v>
      </c>
      <c r="FC29" s="17">
        <v>-7.3200000000000001E-3</v>
      </c>
      <c r="FD29" s="17">
        <v>62</v>
      </c>
      <c r="FE29" s="17">
        <v>63.06664</v>
      </c>
      <c r="FF29" s="17">
        <v>63.06664</v>
      </c>
      <c r="FG29" s="17">
        <v>-1.06664</v>
      </c>
      <c r="FH29" s="17">
        <v>118.7</v>
      </c>
      <c r="FI29" s="17">
        <v>130.95840999999999</v>
      </c>
      <c r="FJ29" s="17">
        <v>150.27984000000001</v>
      </c>
      <c r="FK29" s="17">
        <v>-31.579840000000001</v>
      </c>
      <c r="FL29" s="17">
        <v>33.1</v>
      </c>
      <c r="FM29" s="17">
        <v>32.040660000000003</v>
      </c>
      <c r="FN29" s="17">
        <v>32.040660000000003</v>
      </c>
      <c r="FO29" s="17">
        <v>1.0593399999999999</v>
      </c>
      <c r="FP29" s="17">
        <v>18.5</v>
      </c>
      <c r="FQ29" s="17">
        <v>19.28585</v>
      </c>
      <c r="FR29" s="17">
        <v>19.28585</v>
      </c>
      <c r="FS29" s="17">
        <v>-0.78585000000000005</v>
      </c>
      <c r="FT29" s="17">
        <v>19.7</v>
      </c>
      <c r="FU29" s="17">
        <v>19.317070000000001</v>
      </c>
      <c r="FV29" s="17">
        <v>19.317070000000001</v>
      </c>
      <c r="FW29" s="17">
        <v>0.38292999999999999</v>
      </c>
      <c r="FX29" s="17">
        <v>91.8</v>
      </c>
      <c r="FY29" s="17">
        <v>87.657560000000004</v>
      </c>
      <c r="FZ29" s="17">
        <v>87.657560000000004</v>
      </c>
      <c r="GA29" s="17">
        <v>4.1424399999999997</v>
      </c>
      <c r="GB29" s="17"/>
      <c r="GC29" s="17"/>
      <c r="GD29" s="17"/>
      <c r="GE29" s="17">
        <v>0</v>
      </c>
      <c r="GF29" s="17">
        <v>185.9</v>
      </c>
      <c r="GG29" s="17">
        <v>185.62135000000001</v>
      </c>
      <c r="GH29" s="17">
        <v>185.62135000000001</v>
      </c>
      <c r="GI29" s="17">
        <v>0.27865000000000001</v>
      </c>
      <c r="GJ29" s="17">
        <v>90.9</v>
      </c>
      <c r="GK29" s="17">
        <v>92.810680000000005</v>
      </c>
      <c r="GL29" s="17">
        <v>92.810680000000005</v>
      </c>
      <c r="GM29" s="17">
        <v>-1.9106799999999999</v>
      </c>
      <c r="GN29" s="17">
        <v>109.5</v>
      </c>
      <c r="GO29" s="17">
        <v>110.91316999999999</v>
      </c>
      <c r="GP29" s="17">
        <v>110.91316999999999</v>
      </c>
      <c r="GQ29" s="17">
        <v>-1.41317</v>
      </c>
      <c r="GR29" s="17">
        <v>8.1999999999999993</v>
      </c>
      <c r="GS29" s="17">
        <v>9.09</v>
      </c>
      <c r="GT29" s="17">
        <v>9.09</v>
      </c>
      <c r="GU29" s="17">
        <v>-0.89</v>
      </c>
      <c r="GV29" s="17">
        <v>3.6</v>
      </c>
      <c r="GW29" s="17">
        <v>6.6261000000000001</v>
      </c>
      <c r="GX29" s="17">
        <v>6.6261000000000001</v>
      </c>
      <c r="GY29" s="17">
        <v>-3.0261</v>
      </c>
      <c r="GZ29" s="17">
        <v>40.200000000000003</v>
      </c>
      <c r="HA29" s="17">
        <v>35.166159999999998</v>
      </c>
      <c r="HB29" s="17">
        <v>35.166159999999998</v>
      </c>
      <c r="HC29" s="17">
        <v>5.0338399999999996</v>
      </c>
      <c r="HD29" s="17"/>
      <c r="HE29" s="17"/>
      <c r="HF29" s="17"/>
      <c r="HG29" s="17">
        <v>0</v>
      </c>
      <c r="HH29" s="17">
        <v>3.8</v>
      </c>
      <c r="HI29" s="17">
        <v>4.0998900000000003</v>
      </c>
      <c r="HJ29" s="17">
        <v>4.0998900000000003</v>
      </c>
      <c r="HK29" s="17">
        <v>-0.29988999999999999</v>
      </c>
      <c r="HL29" s="17">
        <v>28.8</v>
      </c>
      <c r="HM29" s="17">
        <v>33.323279999999997</v>
      </c>
      <c r="HN29" s="17">
        <v>33.323279999999997</v>
      </c>
      <c r="HO29" s="17">
        <v>-4.5232799999999997</v>
      </c>
      <c r="HP29" s="17">
        <v>84.4</v>
      </c>
      <c r="HQ29" s="17">
        <v>171.54185000000001</v>
      </c>
      <c r="HR29" s="17">
        <v>171.54185000000001</v>
      </c>
      <c r="HS29" s="17">
        <v>-87.141850000000005</v>
      </c>
      <c r="HT29" s="17"/>
      <c r="HU29" s="17"/>
      <c r="HV29" s="17"/>
      <c r="HW29" s="17">
        <v>0</v>
      </c>
      <c r="HX29" s="17"/>
      <c r="HY29" s="17"/>
      <c r="HZ29" s="17"/>
      <c r="IA29" s="17">
        <v>0</v>
      </c>
      <c r="IB29" s="17">
        <v>46.5</v>
      </c>
      <c r="IC29" s="17">
        <v>47.67127</v>
      </c>
      <c r="ID29" s="17">
        <v>47.67127</v>
      </c>
      <c r="IE29" s="17">
        <v>-1.17127</v>
      </c>
      <c r="IF29" s="17"/>
      <c r="IG29" s="17"/>
      <c r="IH29" s="17"/>
      <c r="II29" s="17">
        <v>0</v>
      </c>
      <c r="IJ29" s="17">
        <v>11.8</v>
      </c>
      <c r="IK29" s="17">
        <v>0</v>
      </c>
      <c r="IL29" s="17"/>
      <c r="IM29" s="17">
        <v>11.8</v>
      </c>
      <c r="IN29" s="17">
        <v>46.3</v>
      </c>
      <c r="IO29" s="17">
        <v>48.41648</v>
      </c>
      <c r="IP29" s="17">
        <v>48.41648</v>
      </c>
      <c r="IQ29" s="17">
        <v>-2.1164800000000001</v>
      </c>
      <c r="IR29" s="17"/>
      <c r="IS29" s="17"/>
      <c r="IT29" s="17"/>
      <c r="IU29" s="17">
        <v>0</v>
      </c>
      <c r="IV29" s="17"/>
      <c r="IW29" s="17"/>
      <c r="IX29" s="17"/>
      <c r="IY29" s="17">
        <v>0</v>
      </c>
      <c r="IZ29" s="17"/>
      <c r="JA29" s="17"/>
      <c r="JB29" s="17"/>
      <c r="JC29" s="17">
        <v>0</v>
      </c>
      <c r="JD29" s="17">
        <v>88</v>
      </c>
      <c r="JE29" s="17">
        <v>88.815600000000003</v>
      </c>
      <c r="JF29" s="17">
        <v>88.815600000000003</v>
      </c>
      <c r="JG29" s="17">
        <v>-0.81559999999999999</v>
      </c>
      <c r="JH29" s="17">
        <v>176.1</v>
      </c>
      <c r="JI29" s="17">
        <v>171.34727000000001</v>
      </c>
      <c r="JJ29" s="17">
        <v>171.34727000000001</v>
      </c>
      <c r="JK29" s="17">
        <v>4.7527299999999997</v>
      </c>
      <c r="JL29" s="17">
        <v>173.6</v>
      </c>
      <c r="JM29" s="17">
        <v>171.34727000000001</v>
      </c>
      <c r="JN29" s="17">
        <v>171.34727000000001</v>
      </c>
      <c r="JO29" s="17">
        <v>2.2527300000000001</v>
      </c>
      <c r="JP29" s="17">
        <v>0</v>
      </c>
      <c r="JQ29" s="17">
        <v>0</v>
      </c>
      <c r="JR29" s="17">
        <v>0</v>
      </c>
      <c r="JS29" s="17">
        <v>0</v>
      </c>
      <c r="JT29" s="17">
        <v>170.2</v>
      </c>
      <c r="JU29" s="17">
        <v>171.34727000000001</v>
      </c>
      <c r="JV29" s="17">
        <v>171.34727000000001</v>
      </c>
      <c r="JW29" s="17">
        <v>-1.14727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118.7</v>
      </c>
      <c r="LI29" s="17">
        <v>152.41587000000001</v>
      </c>
      <c r="LJ29" s="17">
        <v>159.24511000000001</v>
      </c>
      <c r="LK29" s="17">
        <v>-40.545110000000001</v>
      </c>
      <c r="LL29" s="17">
        <v>137.80000000000001</v>
      </c>
      <c r="LM29" s="17">
        <v>133.67995999999999</v>
      </c>
      <c r="LN29" s="17">
        <v>133.67995999999999</v>
      </c>
      <c r="LO29" s="17">
        <v>4.1200400000000004</v>
      </c>
      <c r="LP29" s="17">
        <v>47.7</v>
      </c>
      <c r="LQ29" s="17">
        <v>44.187260000000002</v>
      </c>
      <c r="LR29" s="17">
        <v>44.187260000000002</v>
      </c>
      <c r="LS29" s="17">
        <v>3.51274</v>
      </c>
      <c r="LT29" s="17">
        <v>78.3</v>
      </c>
      <c r="LU29" s="17">
        <v>78.567999999999998</v>
      </c>
      <c r="LV29" s="17">
        <v>78.567999999999998</v>
      </c>
      <c r="LW29" s="17">
        <v>-0.26800000000000002</v>
      </c>
      <c r="LX29" s="17">
        <v>30.6</v>
      </c>
      <c r="LY29" s="17">
        <v>30.097560000000001</v>
      </c>
      <c r="LZ29" s="17">
        <v>30.097560000000001</v>
      </c>
      <c r="MA29" s="17">
        <v>0.50244</v>
      </c>
      <c r="MB29" s="17"/>
      <c r="MC29" s="17"/>
      <c r="MD29" s="17"/>
      <c r="ME29" s="17">
        <v>0</v>
      </c>
      <c r="MF29" s="17"/>
      <c r="MG29" s="17"/>
      <c r="MH29" s="17"/>
      <c r="MI29" s="17">
        <v>0</v>
      </c>
      <c r="MJ29" s="17"/>
      <c r="MK29" s="17"/>
      <c r="ML29" s="17"/>
      <c r="MM29" s="17">
        <v>0</v>
      </c>
      <c r="MN29" s="17">
        <v>125.2</v>
      </c>
      <c r="MO29" s="17">
        <v>149.77393000000001</v>
      </c>
      <c r="MP29" s="17">
        <v>149.77393000000001</v>
      </c>
      <c r="MQ29" s="17">
        <v>-24.573930000000001</v>
      </c>
      <c r="MR29" s="17">
        <v>125.7</v>
      </c>
      <c r="MS29" s="17">
        <v>149.77393000000001</v>
      </c>
      <c r="MT29" s="17">
        <v>149.77393000000001</v>
      </c>
      <c r="MU29" s="17">
        <v>-24.073930000000001</v>
      </c>
      <c r="MV29" s="17">
        <v>140.69999999999999</v>
      </c>
      <c r="MW29" s="17">
        <v>149.77393000000001</v>
      </c>
      <c r="MX29" s="17">
        <v>149.77393000000001</v>
      </c>
      <c r="MY29" s="17">
        <v>-9.0739300000000007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0.5</v>
      </c>
      <c r="OC29" s="17">
        <v>1.1020000000000001</v>
      </c>
      <c r="OD29" s="17">
        <v>1.1020000000000001</v>
      </c>
      <c r="OE29" s="17">
        <v>-0.60199999999999998</v>
      </c>
      <c r="OF29" s="17">
        <v>70</v>
      </c>
      <c r="OG29" s="17">
        <v>63.4</v>
      </c>
      <c r="OH29" s="17">
        <v>62.177999999999997</v>
      </c>
      <c r="OI29" s="17">
        <v>7.8220000000000001</v>
      </c>
      <c r="OJ29" s="17">
        <v>62.2</v>
      </c>
      <c r="OK29" s="17">
        <v>69.801000000000002</v>
      </c>
      <c r="OL29" s="17">
        <v>69.801000000000002</v>
      </c>
      <c r="OM29" s="17">
        <v>-7.601</v>
      </c>
      <c r="ON29" s="17">
        <v>15.9</v>
      </c>
      <c r="OO29" s="17">
        <v>15.186999999999999</v>
      </c>
      <c r="OP29" s="17">
        <v>15.186999999999999</v>
      </c>
      <c r="OQ29" s="17">
        <v>0.71299999999999997</v>
      </c>
      <c r="OR29" s="17">
        <v>0.2</v>
      </c>
      <c r="OS29" s="17">
        <v>0.3</v>
      </c>
      <c r="OT29" s="17">
        <v>0.3</v>
      </c>
      <c r="OU29" s="17">
        <v>-0.1</v>
      </c>
      <c r="OV29" s="17">
        <v>19.979289999999999</v>
      </c>
      <c r="OW29" s="17">
        <v>17.560980000000001</v>
      </c>
      <c r="OX29" s="17">
        <v>17.560980000000001</v>
      </c>
      <c r="OY29" s="17">
        <v>2.41831</v>
      </c>
      <c r="OZ29" s="17">
        <v>9.9</v>
      </c>
      <c r="PA29" s="17">
        <v>9.9830000000000005</v>
      </c>
      <c r="PB29" s="17">
        <v>9.9830000000000005</v>
      </c>
      <c r="PC29" s="17">
        <v>-8.3000000000000004E-2</v>
      </c>
      <c r="PD29" s="17">
        <v>5.5</v>
      </c>
      <c r="PE29" s="17">
        <v>5.67</v>
      </c>
      <c r="PF29" s="17">
        <v>5.67</v>
      </c>
      <c r="PG29" s="17">
        <v>-0.17</v>
      </c>
      <c r="PH29" s="17">
        <v>0.8</v>
      </c>
      <c r="PI29" s="17">
        <v>1</v>
      </c>
      <c r="PJ29" s="17">
        <v>1</v>
      </c>
      <c r="PK29" s="17">
        <v>-0.2</v>
      </c>
      <c r="PL29" s="17">
        <v>1.5</v>
      </c>
      <c r="PM29" s="17">
        <v>3.4</v>
      </c>
      <c r="PN29" s="17">
        <v>3.4</v>
      </c>
      <c r="PO29" s="17">
        <v>-1.9</v>
      </c>
      <c r="PP29" s="17">
        <v>4.798</v>
      </c>
      <c r="PQ29" s="17">
        <v>4.7</v>
      </c>
      <c r="PR29" s="17">
        <v>4.7</v>
      </c>
      <c r="PS29" s="17">
        <v>9.8000000000000004E-2</v>
      </c>
      <c r="PT29" s="17">
        <v>20.7</v>
      </c>
      <c r="PU29" s="17">
        <v>19.5122</v>
      </c>
      <c r="PV29" s="17">
        <v>19.5122</v>
      </c>
      <c r="PW29" s="17">
        <v>1.1878</v>
      </c>
      <c r="PX29" s="17">
        <v>20</v>
      </c>
      <c r="PY29" s="17">
        <v>19.5122</v>
      </c>
      <c r="PZ29" s="17">
        <v>19.5122</v>
      </c>
      <c r="QA29" s="17">
        <v>0.48780000000000001</v>
      </c>
      <c r="QB29" s="17">
        <v>19</v>
      </c>
      <c r="QC29" s="17">
        <v>18.2439</v>
      </c>
      <c r="QD29" s="17">
        <v>18.2439</v>
      </c>
      <c r="QE29" s="17">
        <v>0.75609999999999999</v>
      </c>
      <c r="QF29" s="17">
        <v>3.4</v>
      </c>
      <c r="QG29" s="17">
        <v>3.5</v>
      </c>
      <c r="QH29" s="17">
        <v>3.5</v>
      </c>
      <c r="QI29" s="17">
        <v>-0.1</v>
      </c>
      <c r="QJ29" s="17">
        <v>18.5</v>
      </c>
      <c r="QK29" s="17">
        <v>18.048780000000001</v>
      </c>
      <c r="QL29" s="17">
        <v>18.048780000000001</v>
      </c>
      <c r="QM29" s="17">
        <v>0.45122000000000001</v>
      </c>
      <c r="QN29" s="17">
        <v>12.6</v>
      </c>
      <c r="QO29" s="17">
        <v>12.295999999999999</v>
      </c>
      <c r="QP29" s="17">
        <v>12.295999999999999</v>
      </c>
      <c r="QQ29" s="17">
        <v>0.30399999999999999</v>
      </c>
      <c r="QR29" s="17">
        <v>15.4</v>
      </c>
      <c r="QS29" s="17">
        <v>15.518000000000001</v>
      </c>
      <c r="QT29" s="17">
        <v>15.518000000000001</v>
      </c>
      <c r="QU29" s="17">
        <v>-0.11799999999999999</v>
      </c>
      <c r="QV29" s="17">
        <v>19</v>
      </c>
      <c r="QW29" s="17">
        <v>15.737</v>
      </c>
      <c r="QX29" s="17">
        <v>15.737</v>
      </c>
      <c r="QY29" s="17">
        <v>3.2629999999999999</v>
      </c>
      <c r="QZ29" s="17">
        <v>46.1</v>
      </c>
      <c r="RA29" s="17">
        <v>43.4</v>
      </c>
      <c r="RB29" s="17">
        <v>45.454999999999998</v>
      </c>
      <c r="RC29" s="17">
        <v>0.64500000000000002</v>
      </c>
      <c r="RD29" s="17">
        <v>4.4000000000000004</v>
      </c>
      <c r="RE29" s="17">
        <v>4.2</v>
      </c>
      <c r="RF29" s="17">
        <v>4.2</v>
      </c>
      <c r="RG29" s="17">
        <v>0.2</v>
      </c>
      <c r="RH29" s="17">
        <v>0</v>
      </c>
      <c r="RI29" s="17">
        <v>1.2</v>
      </c>
      <c r="RJ29" s="17">
        <v>1.2</v>
      </c>
      <c r="RK29" s="17">
        <v>-1.2</v>
      </c>
      <c r="RL29" s="17">
        <v>2.2000000000000002</v>
      </c>
      <c r="RM29" s="17">
        <v>2.4</v>
      </c>
      <c r="RN29" s="17">
        <v>2.4</v>
      </c>
      <c r="RO29" s="17">
        <v>-0.2</v>
      </c>
      <c r="RP29" s="17">
        <v>2.8</v>
      </c>
      <c r="RQ29" s="17">
        <v>2.8</v>
      </c>
      <c r="RR29" s="17">
        <v>2.8</v>
      </c>
      <c r="RS29" s="17">
        <v>0</v>
      </c>
      <c r="RT29" s="17">
        <v>0</v>
      </c>
      <c r="RU29" s="17">
        <v>16.077999999999999</v>
      </c>
      <c r="RV29" s="17">
        <v>16.077999999999999</v>
      </c>
      <c r="RW29" s="17">
        <v>-16.077999999999999</v>
      </c>
      <c r="RX29" s="17">
        <v>2.2000000000000002</v>
      </c>
      <c r="RY29" s="17">
        <v>2.7</v>
      </c>
      <c r="RZ29" s="17">
        <v>2.7</v>
      </c>
      <c r="SA29" s="17">
        <v>-0.5</v>
      </c>
      <c r="SB29" s="17">
        <v>13</v>
      </c>
      <c r="SC29" s="17">
        <v>11.08052</v>
      </c>
      <c r="SD29" s="17">
        <v>11.08052</v>
      </c>
      <c r="SE29" s="17">
        <v>1.9194800000000001</v>
      </c>
      <c r="SF29" s="17"/>
      <c r="SG29" s="17">
        <v>2</v>
      </c>
      <c r="SH29" s="17">
        <v>2</v>
      </c>
      <c r="SI29" s="17">
        <v>-2</v>
      </c>
      <c r="SJ29" s="17"/>
      <c r="SK29" s="17"/>
      <c r="SL29" s="17">
        <v>0.7</v>
      </c>
      <c r="SM29" s="17">
        <v>-0.7</v>
      </c>
      <c r="SN29" s="17">
        <v>12.2</v>
      </c>
      <c r="SO29" s="17">
        <v>13.073169999999999</v>
      </c>
      <c r="SP29" s="17">
        <v>13.073169999999999</v>
      </c>
      <c r="SQ29" s="17">
        <v>-0.87317</v>
      </c>
      <c r="SR29" s="17">
        <v>6.1</v>
      </c>
      <c r="SS29" s="17">
        <v>7.2</v>
      </c>
      <c r="ST29" s="17">
        <v>7.2</v>
      </c>
      <c r="SU29" s="17">
        <v>-1.1000000000000001</v>
      </c>
      <c r="SV29" s="17">
        <v>9.3000000000000007</v>
      </c>
      <c r="SW29" s="17">
        <v>10</v>
      </c>
      <c r="SX29" s="17">
        <v>10</v>
      </c>
      <c r="SY29" s="17">
        <v>-0.7</v>
      </c>
      <c r="SZ29" s="17">
        <v>13</v>
      </c>
      <c r="TA29" s="17">
        <v>12.682930000000001</v>
      </c>
      <c r="TB29" s="17">
        <v>12.682930000000001</v>
      </c>
      <c r="TC29" s="17">
        <v>0.31707000000000002</v>
      </c>
      <c r="TD29" s="17">
        <v>19.8</v>
      </c>
      <c r="TE29" s="17">
        <v>19.317070000000001</v>
      </c>
      <c r="TF29" s="17">
        <v>19.317070000000001</v>
      </c>
      <c r="TG29" s="17">
        <v>0.48293000000000003</v>
      </c>
      <c r="TH29" s="17">
        <v>1</v>
      </c>
      <c r="TI29" s="17">
        <v>3.6720000000000002</v>
      </c>
      <c r="TJ29" s="17">
        <v>3.6720000000000002</v>
      </c>
      <c r="TK29" s="17">
        <v>-2.6720000000000002</v>
      </c>
      <c r="TL29" s="17">
        <v>40.9</v>
      </c>
      <c r="TM29" s="17">
        <v>31.062999999999999</v>
      </c>
      <c r="TN29" s="17">
        <v>31.062999999999999</v>
      </c>
      <c r="TO29" s="17">
        <v>9.8369999999999997</v>
      </c>
      <c r="TP29" s="17">
        <v>29</v>
      </c>
      <c r="TQ29" s="17">
        <v>30.129000000000001</v>
      </c>
      <c r="TR29" s="17">
        <v>30.129000000000001</v>
      </c>
      <c r="TS29" s="17">
        <v>-1.129</v>
      </c>
      <c r="TT29" s="17">
        <v>79.400000000000006</v>
      </c>
      <c r="TU29" s="17">
        <v>51.8</v>
      </c>
      <c r="TV29" s="17">
        <v>29.76</v>
      </c>
      <c r="TW29" s="17">
        <v>49.64</v>
      </c>
      <c r="TX29" s="17">
        <v>67.7</v>
      </c>
      <c r="TY29" s="17">
        <v>57.9</v>
      </c>
      <c r="TZ29" s="17">
        <v>27.44</v>
      </c>
      <c r="UA29" s="17">
        <v>40.26</v>
      </c>
      <c r="UB29" s="17">
        <v>13.7</v>
      </c>
      <c r="UC29" s="17">
        <v>2.08</v>
      </c>
      <c r="UD29" s="17">
        <v>2.08</v>
      </c>
      <c r="UE29" s="17">
        <v>11.62</v>
      </c>
      <c r="UF29" s="17">
        <v>6</v>
      </c>
      <c r="UG29" s="17">
        <v>1.64</v>
      </c>
      <c r="UH29" s="17">
        <v>1.64</v>
      </c>
      <c r="UI29" s="17">
        <v>4.3600000000000003</v>
      </c>
      <c r="UJ29" s="17">
        <v>10.9</v>
      </c>
      <c r="UK29" s="17">
        <v>11.707319999999999</v>
      </c>
      <c r="UL29" s="17">
        <v>11.707319999999999</v>
      </c>
      <c r="UM29" s="17">
        <v>-0.80732000000000004</v>
      </c>
      <c r="UN29" s="17">
        <v>4.3</v>
      </c>
      <c r="UO29" s="17">
        <v>4</v>
      </c>
      <c r="UP29" s="17">
        <v>4</v>
      </c>
      <c r="UQ29" s="17">
        <v>0.3</v>
      </c>
      <c r="UR29" s="17">
        <v>6.8</v>
      </c>
      <c r="US29" s="17">
        <v>4.5999999999999996</v>
      </c>
      <c r="UT29" s="17">
        <v>4.5999999999999996</v>
      </c>
      <c r="UU29" s="17">
        <v>2.2000000000000002</v>
      </c>
      <c r="UV29" s="17">
        <v>13.2</v>
      </c>
      <c r="UW29" s="17">
        <v>12.682930000000001</v>
      </c>
      <c r="UX29" s="17">
        <v>12.682930000000001</v>
      </c>
      <c r="UY29" s="17">
        <v>0.51707000000000003</v>
      </c>
      <c r="UZ29" s="17">
        <v>13.6</v>
      </c>
      <c r="VA29" s="17">
        <v>12.682930000000001</v>
      </c>
      <c r="VB29" s="17">
        <v>12.682930000000001</v>
      </c>
      <c r="VC29" s="17">
        <v>0.91707000000000005</v>
      </c>
      <c r="VD29" s="17">
        <v>13.4</v>
      </c>
      <c r="VE29" s="17">
        <v>11.707319999999999</v>
      </c>
      <c r="VF29" s="17">
        <v>11.707319999999999</v>
      </c>
      <c r="VG29" s="17">
        <v>1.69268</v>
      </c>
      <c r="VH29" s="17">
        <v>11.7</v>
      </c>
      <c r="VI29" s="17">
        <v>13.085000000000001</v>
      </c>
      <c r="VJ29" s="17">
        <v>13.085000000000001</v>
      </c>
      <c r="VK29" s="17">
        <v>-1.385</v>
      </c>
      <c r="VL29" s="17">
        <v>209.2</v>
      </c>
      <c r="VM29" s="17">
        <v>222.61</v>
      </c>
      <c r="VN29" s="17">
        <v>222.61</v>
      </c>
      <c r="VO29" s="17">
        <v>-13.41</v>
      </c>
      <c r="VP29" s="17">
        <v>16.100000000000001</v>
      </c>
      <c r="VQ29" s="17">
        <v>14.365</v>
      </c>
      <c r="VR29" s="17">
        <v>14.365</v>
      </c>
      <c r="VS29" s="17">
        <v>1.7350000000000001</v>
      </c>
      <c r="VT29" s="17">
        <v>118.5</v>
      </c>
      <c r="VU29" s="17">
        <v>122.76</v>
      </c>
      <c r="VV29" s="17">
        <v>122.76</v>
      </c>
      <c r="VW29" s="17">
        <v>-4.26</v>
      </c>
      <c r="VX29" s="17">
        <v>0.6</v>
      </c>
      <c r="VY29" s="17">
        <v>0.6</v>
      </c>
      <c r="VZ29" s="17">
        <v>0.6</v>
      </c>
      <c r="WA29" s="17">
        <v>0</v>
      </c>
      <c r="WB29" s="17">
        <v>54.2</v>
      </c>
      <c r="WC29" s="17">
        <v>19</v>
      </c>
      <c r="WD29" s="17">
        <v>19</v>
      </c>
      <c r="WE29" s="17">
        <v>35.200000000000003</v>
      </c>
      <c r="WF29" s="17">
        <v>63.4</v>
      </c>
      <c r="WG29" s="17">
        <v>26</v>
      </c>
      <c r="WH29" s="17">
        <v>26</v>
      </c>
      <c r="WI29" s="17">
        <v>37.4</v>
      </c>
      <c r="WJ29" s="17">
        <v>86.9</v>
      </c>
      <c r="WK29" s="17">
        <v>90.063000000000002</v>
      </c>
      <c r="WL29" s="17">
        <v>90.063000000000002</v>
      </c>
      <c r="WM29" s="17">
        <v>-3.1629999999999998</v>
      </c>
      <c r="WN29" s="17">
        <v>15</v>
      </c>
      <c r="WO29" s="17">
        <v>10.66</v>
      </c>
      <c r="WP29" s="17">
        <v>10.66</v>
      </c>
      <c r="WQ29" s="17">
        <v>4.34</v>
      </c>
      <c r="WR29" s="17">
        <v>9.6</v>
      </c>
      <c r="WS29" s="17">
        <v>9.6</v>
      </c>
      <c r="WT29" s="17">
        <v>9.6</v>
      </c>
      <c r="WU29" s="17">
        <v>0</v>
      </c>
      <c r="WV29" s="17">
        <v>19.899999999999999</v>
      </c>
      <c r="WW29" s="17">
        <v>19.317070000000001</v>
      </c>
      <c r="WX29" s="17">
        <v>19.317070000000001</v>
      </c>
      <c r="WY29" s="17">
        <v>0.58292999999999995</v>
      </c>
      <c r="WZ29" s="17">
        <v>0</v>
      </c>
      <c r="XA29" s="17">
        <v>10.7</v>
      </c>
      <c r="XB29" s="17">
        <v>10.7</v>
      </c>
      <c r="XC29" s="17">
        <v>-10.7</v>
      </c>
      <c r="XD29" s="17">
        <v>33.9</v>
      </c>
      <c r="XE29" s="17">
        <v>34.615380000000002</v>
      </c>
      <c r="XF29" s="17">
        <v>45</v>
      </c>
      <c r="XG29" s="17">
        <v>-11.1</v>
      </c>
      <c r="XH29" s="17">
        <v>17.3</v>
      </c>
      <c r="XI29" s="17">
        <v>15.38462</v>
      </c>
      <c r="XJ29" s="17">
        <v>20</v>
      </c>
      <c r="XK29" s="17">
        <v>-2.7</v>
      </c>
      <c r="XL29" s="17"/>
      <c r="XM29" s="17"/>
      <c r="XN29" s="17"/>
      <c r="XO29" s="17">
        <v>0</v>
      </c>
      <c r="XP29" s="17"/>
      <c r="XQ29" s="17"/>
      <c r="XR29" s="17"/>
      <c r="XS29" s="17">
        <v>0</v>
      </c>
      <c r="XT29" s="17">
        <v>17</v>
      </c>
      <c r="XU29" s="17">
        <v>16.5</v>
      </c>
      <c r="XV29" s="17">
        <v>14</v>
      </c>
      <c r="XW29" s="17">
        <v>3</v>
      </c>
      <c r="XX29" s="17"/>
      <c r="XY29" s="17"/>
      <c r="XZ29" s="17"/>
      <c r="YA29" s="17">
        <v>0</v>
      </c>
      <c r="YB29" s="17"/>
      <c r="YC29" s="17"/>
      <c r="YD29" s="17"/>
      <c r="YE29" s="17">
        <v>0</v>
      </c>
    </row>
    <row r="30" spans="1:655" ht="24" customHeight="1" x14ac:dyDescent="0.35">
      <c r="A30" s="1"/>
      <c r="B30" s="16" t="s">
        <v>53</v>
      </c>
      <c r="C30" s="16" t="s">
        <v>848</v>
      </c>
      <c r="D30" s="17">
        <v>103.7</v>
      </c>
      <c r="E30" s="17">
        <v>100</v>
      </c>
      <c r="F30" s="17">
        <v>100</v>
      </c>
      <c r="G30" s="17">
        <v>3.7</v>
      </c>
      <c r="H30" s="17">
        <v>649.4</v>
      </c>
      <c r="I30" s="17">
        <v>597.06966999999997</v>
      </c>
      <c r="J30" s="17">
        <v>597.06966999999997</v>
      </c>
      <c r="K30" s="17">
        <v>52.330329999999996</v>
      </c>
      <c r="L30" s="17">
        <v>219.2</v>
      </c>
      <c r="M30" s="17">
        <v>195.18487999999999</v>
      </c>
      <c r="N30" s="17">
        <v>195.18487999999999</v>
      </c>
      <c r="O30" s="17">
        <v>24.01512</v>
      </c>
      <c r="P30" s="17">
        <v>3.7</v>
      </c>
      <c r="Q30" s="17">
        <v>3.6</v>
      </c>
      <c r="R30" s="17">
        <v>5.6781600000000001</v>
      </c>
      <c r="S30" s="17">
        <v>-1.9781599999999999</v>
      </c>
      <c r="T30" s="17">
        <v>3.9</v>
      </c>
      <c r="U30" s="17">
        <v>3.6</v>
      </c>
      <c r="V30" s="17">
        <v>8.5166900000000005</v>
      </c>
      <c r="W30" s="17">
        <v>-4.6166900000000002</v>
      </c>
      <c r="X30" s="17">
        <v>92</v>
      </c>
      <c r="Y30" s="17">
        <v>92.226339999999993</v>
      </c>
      <c r="Z30" s="17">
        <v>92.226339999999993</v>
      </c>
      <c r="AA30" s="17">
        <v>-0.22634000000000001</v>
      </c>
      <c r="AB30" s="17">
        <v>212</v>
      </c>
      <c r="AC30" s="17">
        <v>220</v>
      </c>
      <c r="AD30" s="17">
        <v>220</v>
      </c>
      <c r="AE30" s="17">
        <v>-8</v>
      </c>
      <c r="AF30" s="17"/>
      <c r="AG30" s="17"/>
      <c r="AH30" s="17"/>
      <c r="AI30" s="17">
        <v>0</v>
      </c>
      <c r="AJ30" s="17"/>
      <c r="AK30" s="17"/>
      <c r="AL30" s="17"/>
      <c r="AM30" s="17">
        <v>0</v>
      </c>
      <c r="AN30" s="17">
        <v>106.3</v>
      </c>
      <c r="AO30" s="17">
        <v>120.09784999999999</v>
      </c>
      <c r="AP30" s="17">
        <v>137.70893000000001</v>
      </c>
      <c r="AQ30" s="17">
        <v>-31.408930000000002</v>
      </c>
      <c r="AR30" s="17">
        <v>106.3</v>
      </c>
      <c r="AS30" s="17">
        <v>120.09784999999999</v>
      </c>
      <c r="AT30" s="17">
        <v>137.70893000000001</v>
      </c>
      <c r="AU30" s="17">
        <v>-31.408930000000002</v>
      </c>
      <c r="AV30" s="17">
        <v>106.1</v>
      </c>
      <c r="AW30" s="17">
        <v>120.09784999999999</v>
      </c>
      <c r="AX30" s="17">
        <v>137.70893000000001</v>
      </c>
      <c r="AY30" s="17">
        <v>-31.608930000000001</v>
      </c>
      <c r="AZ30" s="17">
        <v>204.8</v>
      </c>
      <c r="BA30" s="17">
        <v>180.14677</v>
      </c>
      <c r="BB30" s="17">
        <v>206.5634</v>
      </c>
      <c r="BC30" s="17">
        <v>-1.7634000000000001</v>
      </c>
      <c r="BD30" s="17">
        <v>207.1</v>
      </c>
      <c r="BE30" s="17">
        <v>195.12200999999999</v>
      </c>
      <c r="BF30" s="17">
        <v>195.12200999999999</v>
      </c>
      <c r="BG30" s="17">
        <v>11.97799</v>
      </c>
      <c r="BH30" s="17">
        <v>109.3</v>
      </c>
      <c r="BI30" s="17">
        <v>97.561000000000007</v>
      </c>
      <c r="BJ30" s="17">
        <v>97.561000000000007</v>
      </c>
      <c r="BK30" s="17">
        <v>11.739000000000001</v>
      </c>
      <c r="BL30" s="17">
        <v>556.1</v>
      </c>
      <c r="BM30" s="17">
        <v>568.29854</v>
      </c>
      <c r="BN30" s="17">
        <v>568.29854</v>
      </c>
      <c r="BO30" s="17">
        <v>-12.198539999999999</v>
      </c>
      <c r="BP30" s="17">
        <v>10.5</v>
      </c>
      <c r="BQ30" s="17">
        <v>5.4891500000000004</v>
      </c>
      <c r="BR30" s="17">
        <v>5.4891500000000004</v>
      </c>
      <c r="BS30" s="17">
        <v>5.0108499999999996</v>
      </c>
      <c r="BT30" s="17"/>
      <c r="BU30" s="17"/>
      <c r="BV30" s="17"/>
      <c r="BW30" s="17">
        <v>0</v>
      </c>
      <c r="BX30" s="17"/>
      <c r="BY30" s="17"/>
      <c r="BZ30" s="17"/>
      <c r="CA30" s="17">
        <v>0</v>
      </c>
      <c r="CB30" s="17"/>
      <c r="CC30" s="17"/>
      <c r="CD30" s="17"/>
      <c r="CE30" s="17">
        <v>0</v>
      </c>
      <c r="CF30" s="17"/>
      <c r="CG30" s="17"/>
      <c r="CH30" s="17"/>
      <c r="CI30" s="17">
        <v>0</v>
      </c>
      <c r="CJ30" s="17">
        <v>169.8</v>
      </c>
      <c r="CK30" s="17">
        <v>164.70732000000001</v>
      </c>
      <c r="CL30" s="17">
        <v>164.70732000000001</v>
      </c>
      <c r="CM30" s="17">
        <v>5.0926799999999997</v>
      </c>
      <c r="CN30" s="17">
        <v>7.8</v>
      </c>
      <c r="CO30" s="17">
        <v>5.1346499999999997</v>
      </c>
      <c r="CP30" s="17">
        <v>5.1346499999999997</v>
      </c>
      <c r="CQ30" s="17">
        <v>2.6653500000000001</v>
      </c>
      <c r="CR30" s="17">
        <v>5.4</v>
      </c>
      <c r="CS30" s="17">
        <v>2.8184800000000001</v>
      </c>
      <c r="CT30" s="17">
        <v>2.8184800000000001</v>
      </c>
      <c r="CU30" s="17">
        <v>2.5815199999999998</v>
      </c>
      <c r="CV30" s="17"/>
      <c r="CW30" s="17"/>
      <c r="CX30" s="17"/>
      <c r="CY30" s="17">
        <v>0</v>
      </c>
      <c r="CZ30" s="17">
        <v>6.7</v>
      </c>
      <c r="DA30" s="17">
        <v>6.8787000000000003</v>
      </c>
      <c r="DB30" s="17">
        <v>6.8787000000000003</v>
      </c>
      <c r="DC30" s="17">
        <v>-0.1787</v>
      </c>
      <c r="DD30" s="17">
        <v>9.1999999999999993</v>
      </c>
      <c r="DE30" s="17">
        <v>12.77125</v>
      </c>
      <c r="DF30" s="17">
        <v>12.77125</v>
      </c>
      <c r="DG30" s="17">
        <v>-3.57125</v>
      </c>
      <c r="DH30" s="17">
        <v>71.099999999999994</v>
      </c>
      <c r="DI30" s="17">
        <v>69.944119999999998</v>
      </c>
      <c r="DJ30" s="17">
        <v>69.944119999999998</v>
      </c>
      <c r="DK30" s="17">
        <v>1.15588</v>
      </c>
      <c r="DL30" s="17"/>
      <c r="DM30" s="17"/>
      <c r="DN30" s="17"/>
      <c r="DO30" s="17">
        <v>0</v>
      </c>
      <c r="DP30" s="17"/>
      <c r="DQ30" s="17"/>
      <c r="DR30" s="17"/>
      <c r="DS30" s="17">
        <v>0</v>
      </c>
      <c r="DT30" s="17"/>
      <c r="DU30" s="17"/>
      <c r="DV30" s="17"/>
      <c r="DW30" s="17">
        <v>0</v>
      </c>
      <c r="DX30" s="17"/>
      <c r="DY30" s="17"/>
      <c r="DZ30" s="17"/>
      <c r="EA30" s="17">
        <v>0</v>
      </c>
      <c r="EB30" s="17">
        <v>110.7</v>
      </c>
      <c r="EC30" s="17">
        <v>112.90537</v>
      </c>
      <c r="ED30" s="17">
        <v>112.90537</v>
      </c>
      <c r="EE30" s="17">
        <v>-2.2053699999999998</v>
      </c>
      <c r="EF30" s="17">
        <v>206</v>
      </c>
      <c r="EG30" s="17">
        <v>221.30108000000001</v>
      </c>
      <c r="EH30" s="17">
        <v>221.55625000000001</v>
      </c>
      <c r="EI30" s="17">
        <v>-15.55625</v>
      </c>
      <c r="EJ30" s="17"/>
      <c r="EK30" s="17"/>
      <c r="EL30" s="17"/>
      <c r="EM30" s="17">
        <v>0</v>
      </c>
      <c r="EN30" s="17"/>
      <c r="EO30" s="17"/>
      <c r="EP30" s="17"/>
      <c r="EQ30" s="17">
        <v>0</v>
      </c>
      <c r="ER30" s="17"/>
      <c r="ES30" s="17"/>
      <c r="ET30" s="17"/>
      <c r="EU30" s="17">
        <v>0</v>
      </c>
      <c r="EV30" s="17">
        <v>6.5</v>
      </c>
      <c r="EW30" s="17">
        <v>6.39</v>
      </c>
      <c r="EX30" s="17">
        <v>6.39</v>
      </c>
      <c r="EY30" s="17">
        <v>0.11</v>
      </c>
      <c r="EZ30" s="17">
        <v>231.3</v>
      </c>
      <c r="FA30" s="17">
        <v>229.30732</v>
      </c>
      <c r="FB30" s="17">
        <v>229.30732</v>
      </c>
      <c r="FC30" s="17">
        <v>1.99268</v>
      </c>
      <c r="FD30" s="17">
        <v>62.6</v>
      </c>
      <c r="FE30" s="17">
        <v>63.06664</v>
      </c>
      <c r="FF30" s="17">
        <v>63.06664</v>
      </c>
      <c r="FG30" s="17">
        <v>-0.46664</v>
      </c>
      <c r="FH30" s="17">
        <v>122.6</v>
      </c>
      <c r="FI30" s="17">
        <v>126.87991</v>
      </c>
      <c r="FJ30" s="17">
        <v>151.173</v>
      </c>
      <c r="FK30" s="17">
        <v>-28.573</v>
      </c>
      <c r="FL30" s="17">
        <v>35.5</v>
      </c>
      <c r="FM30" s="17">
        <v>32.040660000000003</v>
      </c>
      <c r="FN30" s="17">
        <v>32.040660000000003</v>
      </c>
      <c r="FO30" s="17">
        <v>3.4593400000000001</v>
      </c>
      <c r="FP30" s="17">
        <v>18.7</v>
      </c>
      <c r="FQ30" s="17">
        <v>19.28585</v>
      </c>
      <c r="FR30" s="17">
        <v>19.28585</v>
      </c>
      <c r="FS30" s="17">
        <v>-0.58584999999999998</v>
      </c>
      <c r="FT30" s="17">
        <v>19.7</v>
      </c>
      <c r="FU30" s="17">
        <v>19.317070000000001</v>
      </c>
      <c r="FV30" s="17">
        <v>19.317070000000001</v>
      </c>
      <c r="FW30" s="17">
        <v>0.38292999999999999</v>
      </c>
      <c r="FX30" s="17">
        <v>90.6</v>
      </c>
      <c r="FY30" s="17">
        <v>87.657560000000004</v>
      </c>
      <c r="FZ30" s="17">
        <v>87.657560000000004</v>
      </c>
      <c r="GA30" s="17">
        <v>2.9424399999999999</v>
      </c>
      <c r="GB30" s="17"/>
      <c r="GC30" s="17"/>
      <c r="GD30" s="17"/>
      <c r="GE30" s="17">
        <v>0</v>
      </c>
      <c r="GF30" s="17">
        <v>185.6</v>
      </c>
      <c r="GG30" s="17">
        <v>185.62135000000001</v>
      </c>
      <c r="GH30" s="17">
        <v>185.62135000000001</v>
      </c>
      <c r="GI30" s="17">
        <v>-2.1350000000000001E-2</v>
      </c>
      <c r="GJ30" s="17">
        <v>89.8</v>
      </c>
      <c r="GK30" s="17">
        <v>92.810680000000005</v>
      </c>
      <c r="GL30" s="17">
        <v>92.810680000000005</v>
      </c>
      <c r="GM30" s="17">
        <v>-3.0106799999999998</v>
      </c>
      <c r="GN30" s="17">
        <v>108.8</v>
      </c>
      <c r="GO30" s="17">
        <v>110.91316999999999</v>
      </c>
      <c r="GP30" s="17">
        <v>110.91316999999999</v>
      </c>
      <c r="GQ30" s="17">
        <v>-2.1131700000000002</v>
      </c>
      <c r="GR30" s="17">
        <v>8.1</v>
      </c>
      <c r="GS30" s="17">
        <v>9.09</v>
      </c>
      <c r="GT30" s="17">
        <v>9.09</v>
      </c>
      <c r="GU30" s="17">
        <v>-0.99</v>
      </c>
      <c r="GV30" s="17">
        <v>3.6</v>
      </c>
      <c r="GW30" s="17">
        <v>6.6261000000000001</v>
      </c>
      <c r="GX30" s="17">
        <v>6.6261000000000001</v>
      </c>
      <c r="GY30" s="17">
        <v>-3.0261</v>
      </c>
      <c r="GZ30" s="17">
        <v>40.700000000000003</v>
      </c>
      <c r="HA30" s="17">
        <v>35.166159999999998</v>
      </c>
      <c r="HB30" s="17">
        <v>35.166159999999998</v>
      </c>
      <c r="HC30" s="17">
        <v>5.5338399999999996</v>
      </c>
      <c r="HD30" s="17"/>
      <c r="HE30" s="17"/>
      <c r="HF30" s="17"/>
      <c r="HG30" s="17">
        <v>0</v>
      </c>
      <c r="HH30" s="17">
        <v>3.8</v>
      </c>
      <c r="HI30" s="17">
        <v>4.0998900000000003</v>
      </c>
      <c r="HJ30" s="17">
        <v>4.0998900000000003</v>
      </c>
      <c r="HK30" s="17">
        <v>-0.29988999999999999</v>
      </c>
      <c r="HL30" s="17">
        <v>29.3</v>
      </c>
      <c r="HM30" s="17">
        <v>33.323279999999997</v>
      </c>
      <c r="HN30" s="17">
        <v>33.323279999999997</v>
      </c>
      <c r="HO30" s="17">
        <v>-4.0232799999999997</v>
      </c>
      <c r="HP30" s="17">
        <v>97.6</v>
      </c>
      <c r="HQ30" s="17">
        <v>171.54185000000001</v>
      </c>
      <c r="HR30" s="17">
        <v>171.54185000000001</v>
      </c>
      <c r="HS30" s="17">
        <v>-73.941850000000002</v>
      </c>
      <c r="HT30" s="17"/>
      <c r="HU30" s="17"/>
      <c r="HV30" s="17"/>
      <c r="HW30" s="17">
        <v>0</v>
      </c>
      <c r="HX30" s="17"/>
      <c r="HY30" s="17"/>
      <c r="HZ30" s="17"/>
      <c r="IA30" s="17">
        <v>0</v>
      </c>
      <c r="IB30" s="17">
        <v>46.3</v>
      </c>
      <c r="IC30" s="17">
        <v>47.67127</v>
      </c>
      <c r="ID30" s="17">
        <v>47.67127</v>
      </c>
      <c r="IE30" s="17">
        <v>-1.37127</v>
      </c>
      <c r="IF30" s="17"/>
      <c r="IG30" s="17"/>
      <c r="IH30" s="17"/>
      <c r="II30" s="17">
        <v>0</v>
      </c>
      <c r="IJ30" s="17">
        <v>99.5</v>
      </c>
      <c r="IK30" s="17">
        <v>102.57</v>
      </c>
      <c r="IL30" s="17"/>
      <c r="IM30" s="17">
        <v>99.5</v>
      </c>
      <c r="IN30" s="17">
        <v>46.2</v>
      </c>
      <c r="IO30" s="17">
        <v>48.41648</v>
      </c>
      <c r="IP30" s="17">
        <v>48.41648</v>
      </c>
      <c r="IQ30" s="17">
        <v>-2.2164799999999998</v>
      </c>
      <c r="IR30" s="17"/>
      <c r="IS30" s="17"/>
      <c r="IT30" s="17"/>
      <c r="IU30" s="17">
        <v>0</v>
      </c>
      <c r="IV30" s="17"/>
      <c r="IW30" s="17"/>
      <c r="IX30" s="17"/>
      <c r="IY30" s="17">
        <v>0</v>
      </c>
      <c r="IZ30" s="17"/>
      <c r="JA30" s="17"/>
      <c r="JB30" s="17"/>
      <c r="JC30" s="17">
        <v>0</v>
      </c>
      <c r="JD30" s="17">
        <v>87.8</v>
      </c>
      <c r="JE30" s="17">
        <v>88.815600000000003</v>
      </c>
      <c r="JF30" s="17">
        <v>88.815600000000003</v>
      </c>
      <c r="JG30" s="17">
        <v>-1.0156000000000001</v>
      </c>
      <c r="JH30" s="17">
        <v>174.5</v>
      </c>
      <c r="JI30" s="17">
        <v>171.34727000000001</v>
      </c>
      <c r="JJ30" s="17">
        <v>171.34727000000001</v>
      </c>
      <c r="JK30" s="17">
        <v>3.15273</v>
      </c>
      <c r="JL30" s="17">
        <v>171.9</v>
      </c>
      <c r="JM30" s="17">
        <v>171.34727000000001</v>
      </c>
      <c r="JN30" s="17">
        <v>171.34727000000001</v>
      </c>
      <c r="JO30" s="17">
        <v>0.55273000000000005</v>
      </c>
      <c r="JP30" s="17">
        <v>0</v>
      </c>
      <c r="JQ30" s="17">
        <v>0</v>
      </c>
      <c r="JR30" s="17">
        <v>0</v>
      </c>
      <c r="JS30" s="17">
        <v>0</v>
      </c>
      <c r="JT30" s="17">
        <v>171.3</v>
      </c>
      <c r="JU30" s="17">
        <v>171.34727000000001</v>
      </c>
      <c r="JV30" s="17">
        <v>171.34727000000001</v>
      </c>
      <c r="JW30" s="17">
        <v>-4.727E-2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111.7</v>
      </c>
      <c r="LI30" s="17">
        <v>142.50483</v>
      </c>
      <c r="LJ30" s="17">
        <v>172.15503000000001</v>
      </c>
      <c r="LK30" s="17">
        <v>-60.455030000000001</v>
      </c>
      <c r="LL30" s="17">
        <v>137.19999999999999</v>
      </c>
      <c r="LM30" s="17">
        <v>133.67995999999999</v>
      </c>
      <c r="LN30" s="17">
        <v>133.67995999999999</v>
      </c>
      <c r="LO30" s="17">
        <v>3.5200399999999998</v>
      </c>
      <c r="LP30" s="17">
        <v>47.2</v>
      </c>
      <c r="LQ30" s="17">
        <v>44.187260000000002</v>
      </c>
      <c r="LR30" s="17">
        <v>44.187260000000002</v>
      </c>
      <c r="LS30" s="17">
        <v>3.01274</v>
      </c>
      <c r="LT30" s="17">
        <v>78.2</v>
      </c>
      <c r="LU30" s="17">
        <v>78.567999999999998</v>
      </c>
      <c r="LV30" s="17">
        <v>78.567999999999998</v>
      </c>
      <c r="LW30" s="17">
        <v>-0.36799999999999999</v>
      </c>
      <c r="LX30" s="17">
        <v>30.7</v>
      </c>
      <c r="LY30" s="17">
        <v>30.097560000000001</v>
      </c>
      <c r="LZ30" s="17">
        <v>30.097560000000001</v>
      </c>
      <c r="MA30" s="17">
        <v>0.60243999999999998</v>
      </c>
      <c r="MB30" s="17"/>
      <c r="MC30" s="17"/>
      <c r="MD30" s="17"/>
      <c r="ME30" s="17">
        <v>0</v>
      </c>
      <c r="MF30" s="17"/>
      <c r="MG30" s="17"/>
      <c r="MH30" s="17"/>
      <c r="MI30" s="17">
        <v>0</v>
      </c>
      <c r="MJ30" s="17"/>
      <c r="MK30" s="17"/>
      <c r="ML30" s="17"/>
      <c r="MM30" s="17">
        <v>0</v>
      </c>
      <c r="MN30" s="17">
        <v>109.4</v>
      </c>
      <c r="MO30" s="17">
        <v>149.77393000000001</v>
      </c>
      <c r="MP30" s="17">
        <v>149.77393000000001</v>
      </c>
      <c r="MQ30" s="17">
        <v>-40.373930000000001</v>
      </c>
      <c r="MR30" s="17">
        <v>109.9</v>
      </c>
      <c r="MS30" s="17">
        <v>149.77393000000001</v>
      </c>
      <c r="MT30" s="17">
        <v>149.77393000000001</v>
      </c>
      <c r="MU30" s="17">
        <v>-39.873930000000001</v>
      </c>
      <c r="MV30" s="17">
        <v>125.8</v>
      </c>
      <c r="MW30" s="17">
        <v>149.77393000000001</v>
      </c>
      <c r="MX30" s="17">
        <v>149.77393000000001</v>
      </c>
      <c r="MY30" s="17">
        <v>-23.973929999999999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0.7</v>
      </c>
      <c r="OC30" s="17">
        <v>1.1259999999999999</v>
      </c>
      <c r="OD30" s="17">
        <v>1.1259999999999999</v>
      </c>
      <c r="OE30" s="17">
        <v>-0.42599999999999999</v>
      </c>
      <c r="OF30" s="17">
        <v>63.7</v>
      </c>
      <c r="OG30" s="17">
        <v>64.5</v>
      </c>
      <c r="OH30" s="17">
        <v>64.510000000000005</v>
      </c>
      <c r="OI30" s="17">
        <v>-0.81</v>
      </c>
      <c r="OJ30" s="17">
        <v>65.400000000000006</v>
      </c>
      <c r="OK30" s="17">
        <v>69.492000000000004</v>
      </c>
      <c r="OL30" s="17">
        <v>69.492000000000004</v>
      </c>
      <c r="OM30" s="17">
        <v>-4.0919999999999996</v>
      </c>
      <c r="ON30" s="17">
        <v>13</v>
      </c>
      <c r="OO30" s="17">
        <v>15.476000000000001</v>
      </c>
      <c r="OP30" s="17">
        <v>15.476000000000001</v>
      </c>
      <c r="OQ30" s="17">
        <v>-2.476</v>
      </c>
      <c r="OR30" s="17">
        <v>0.2</v>
      </c>
      <c r="OS30" s="17">
        <v>0.3</v>
      </c>
      <c r="OT30" s="17">
        <v>0.3</v>
      </c>
      <c r="OU30" s="17">
        <v>-0.1</v>
      </c>
      <c r="OV30" s="17">
        <v>20.0838</v>
      </c>
      <c r="OW30" s="17">
        <v>17.560980000000001</v>
      </c>
      <c r="OX30" s="17">
        <v>17.560980000000001</v>
      </c>
      <c r="OY30" s="17">
        <v>2.5228199999999998</v>
      </c>
      <c r="OZ30" s="17">
        <v>10</v>
      </c>
      <c r="PA30" s="17">
        <v>9.9830000000000005</v>
      </c>
      <c r="PB30" s="17">
        <v>9.9830000000000005</v>
      </c>
      <c r="PC30" s="17">
        <v>1.7000000000000001E-2</v>
      </c>
      <c r="PD30" s="17">
        <v>5.5</v>
      </c>
      <c r="PE30" s="17">
        <v>5.67</v>
      </c>
      <c r="PF30" s="17">
        <v>5.67</v>
      </c>
      <c r="PG30" s="17">
        <v>-0.17</v>
      </c>
      <c r="PH30" s="17">
        <v>0.9</v>
      </c>
      <c r="PI30" s="17">
        <v>1</v>
      </c>
      <c r="PJ30" s="17">
        <v>1</v>
      </c>
      <c r="PK30" s="17">
        <v>-0.1</v>
      </c>
      <c r="PL30" s="17">
        <v>1.5</v>
      </c>
      <c r="PM30" s="17">
        <v>3.4</v>
      </c>
      <c r="PN30" s="17">
        <v>3.4</v>
      </c>
      <c r="PO30" s="17">
        <v>-1.9</v>
      </c>
      <c r="PP30" s="17">
        <v>4.7759999999999998</v>
      </c>
      <c r="PQ30" s="17">
        <v>4.7</v>
      </c>
      <c r="PR30" s="17">
        <v>4.7</v>
      </c>
      <c r="PS30" s="17">
        <v>7.5999999999999998E-2</v>
      </c>
      <c r="PT30" s="17">
        <v>20.5</v>
      </c>
      <c r="PU30" s="17">
        <v>19.5122</v>
      </c>
      <c r="PV30" s="17">
        <v>19.5122</v>
      </c>
      <c r="PW30" s="17">
        <v>0.98780000000000001</v>
      </c>
      <c r="PX30" s="17">
        <v>20</v>
      </c>
      <c r="PY30" s="17">
        <v>19.5122</v>
      </c>
      <c r="PZ30" s="17">
        <v>19.5122</v>
      </c>
      <c r="QA30" s="17">
        <v>0.48780000000000001</v>
      </c>
      <c r="QB30" s="17">
        <v>19</v>
      </c>
      <c r="QC30" s="17">
        <v>18.2439</v>
      </c>
      <c r="QD30" s="17">
        <v>18.2439</v>
      </c>
      <c r="QE30" s="17">
        <v>0.75609999999999999</v>
      </c>
      <c r="QF30" s="17">
        <v>3.4</v>
      </c>
      <c r="QG30" s="17">
        <v>3.5</v>
      </c>
      <c r="QH30" s="17">
        <v>3.5</v>
      </c>
      <c r="QI30" s="17">
        <v>-0.1</v>
      </c>
      <c r="QJ30" s="17">
        <v>18.5</v>
      </c>
      <c r="QK30" s="17">
        <v>18.048780000000001</v>
      </c>
      <c r="QL30" s="17">
        <v>18.048780000000001</v>
      </c>
      <c r="QM30" s="17">
        <v>0.45122000000000001</v>
      </c>
      <c r="QN30" s="17">
        <v>12.8</v>
      </c>
      <c r="QO30" s="17">
        <v>12.404</v>
      </c>
      <c r="QP30" s="17">
        <v>12.404</v>
      </c>
      <c r="QQ30" s="17">
        <v>0.39600000000000002</v>
      </c>
      <c r="QR30" s="17">
        <v>15.3</v>
      </c>
      <c r="QS30" s="17">
        <v>15.907999999999999</v>
      </c>
      <c r="QT30" s="17">
        <v>15.907999999999999</v>
      </c>
      <c r="QU30" s="17">
        <v>-0.60799999999999998</v>
      </c>
      <c r="QV30" s="17">
        <v>20.6</v>
      </c>
      <c r="QW30" s="17">
        <v>16.224</v>
      </c>
      <c r="QX30" s="17">
        <v>16.224</v>
      </c>
      <c r="QY30" s="17">
        <v>4.3760000000000003</v>
      </c>
      <c r="QZ30" s="17">
        <v>46.7</v>
      </c>
      <c r="RA30" s="17">
        <v>45.6</v>
      </c>
      <c r="RB30" s="17">
        <v>48.601999999999997</v>
      </c>
      <c r="RC30" s="17">
        <v>-1.9019999999999999</v>
      </c>
      <c r="RD30" s="17">
        <v>4.4000000000000004</v>
      </c>
      <c r="RE30" s="17">
        <v>4.2</v>
      </c>
      <c r="RF30" s="17">
        <v>4.2</v>
      </c>
      <c r="RG30" s="17">
        <v>0.2</v>
      </c>
      <c r="RH30" s="17">
        <v>0</v>
      </c>
      <c r="RI30" s="17">
        <v>1.2</v>
      </c>
      <c r="RJ30" s="17">
        <v>1.2</v>
      </c>
      <c r="RK30" s="17">
        <v>-1.2</v>
      </c>
      <c r="RL30" s="17">
        <v>2.2000000000000002</v>
      </c>
      <c r="RM30" s="17">
        <v>2.4</v>
      </c>
      <c r="RN30" s="17">
        <v>2.4</v>
      </c>
      <c r="RO30" s="17">
        <v>-0.2</v>
      </c>
      <c r="RP30" s="17">
        <v>2.8</v>
      </c>
      <c r="RQ30" s="17">
        <v>2.8</v>
      </c>
      <c r="RR30" s="17">
        <v>2.8</v>
      </c>
      <c r="RS30" s="17">
        <v>0</v>
      </c>
      <c r="RT30" s="17">
        <v>0</v>
      </c>
      <c r="RU30" s="17">
        <v>15.989000000000001</v>
      </c>
      <c r="RV30" s="17">
        <v>15.989000000000001</v>
      </c>
      <c r="RW30" s="17">
        <v>-15.989000000000001</v>
      </c>
      <c r="RX30" s="17">
        <v>2.2000000000000002</v>
      </c>
      <c r="RY30" s="17">
        <v>2.7</v>
      </c>
      <c r="RZ30" s="17">
        <v>2.7</v>
      </c>
      <c r="SA30" s="17">
        <v>-0.5</v>
      </c>
      <c r="SB30" s="17">
        <v>13</v>
      </c>
      <c r="SC30" s="17">
        <v>11.08052</v>
      </c>
      <c r="SD30" s="17">
        <v>11.08052</v>
      </c>
      <c r="SE30" s="17">
        <v>1.9194800000000001</v>
      </c>
      <c r="SF30" s="17"/>
      <c r="SG30" s="17">
        <v>2</v>
      </c>
      <c r="SH30" s="17">
        <v>2</v>
      </c>
      <c r="SI30" s="17">
        <v>-2</v>
      </c>
      <c r="SJ30" s="17"/>
      <c r="SK30" s="17"/>
      <c r="SL30" s="17">
        <v>0.7</v>
      </c>
      <c r="SM30" s="17">
        <v>-0.7</v>
      </c>
      <c r="SN30" s="17">
        <v>12.2</v>
      </c>
      <c r="SO30" s="17">
        <v>13.073169999999999</v>
      </c>
      <c r="SP30" s="17">
        <v>13.073169999999999</v>
      </c>
      <c r="SQ30" s="17">
        <v>-0.87317</v>
      </c>
      <c r="SR30" s="17">
        <v>6.1</v>
      </c>
      <c r="SS30" s="17">
        <v>7.2</v>
      </c>
      <c r="ST30" s="17">
        <v>7.2</v>
      </c>
      <c r="SU30" s="17">
        <v>-1.1000000000000001</v>
      </c>
      <c r="SV30" s="17">
        <v>8.6</v>
      </c>
      <c r="SW30" s="17">
        <v>10</v>
      </c>
      <c r="SX30" s="17">
        <v>10</v>
      </c>
      <c r="SY30" s="17">
        <v>-1.4</v>
      </c>
      <c r="SZ30" s="17">
        <v>12.4</v>
      </c>
      <c r="TA30" s="17">
        <v>12.682930000000001</v>
      </c>
      <c r="TB30" s="17">
        <v>12.682930000000001</v>
      </c>
      <c r="TC30" s="17">
        <v>-0.28293000000000001</v>
      </c>
      <c r="TD30" s="17">
        <v>20</v>
      </c>
      <c r="TE30" s="17">
        <v>19.317070000000001</v>
      </c>
      <c r="TF30" s="17">
        <v>19.317070000000001</v>
      </c>
      <c r="TG30" s="17">
        <v>0.68293000000000004</v>
      </c>
      <c r="TH30" s="17">
        <v>0.8</v>
      </c>
      <c r="TI30" s="17">
        <v>3.7919999999999998</v>
      </c>
      <c r="TJ30" s="17">
        <v>3.7919999999999998</v>
      </c>
      <c r="TK30" s="17">
        <v>-2.992</v>
      </c>
      <c r="TL30" s="17">
        <v>55.6</v>
      </c>
      <c r="TM30" s="17">
        <v>36.716999999999999</v>
      </c>
      <c r="TN30" s="17">
        <v>36.716999999999999</v>
      </c>
      <c r="TO30" s="17">
        <v>18.882999999999999</v>
      </c>
      <c r="TP30" s="17">
        <v>29</v>
      </c>
      <c r="TQ30" s="17">
        <v>29.707000000000001</v>
      </c>
      <c r="TR30" s="17">
        <v>29.707000000000001</v>
      </c>
      <c r="TS30" s="17">
        <v>-0.70699999999999996</v>
      </c>
      <c r="TT30" s="17">
        <v>82.7</v>
      </c>
      <c r="TU30" s="17">
        <v>52.5</v>
      </c>
      <c r="TV30" s="17">
        <v>37.590000000000003</v>
      </c>
      <c r="TW30" s="17">
        <v>45.11</v>
      </c>
      <c r="TX30" s="17">
        <v>64</v>
      </c>
      <c r="TY30" s="17">
        <v>61.1</v>
      </c>
      <c r="TZ30" s="17">
        <v>34.19</v>
      </c>
      <c r="UA30" s="17">
        <v>29.81</v>
      </c>
      <c r="UB30" s="17">
        <v>14</v>
      </c>
      <c r="UC30" s="17">
        <v>2.76</v>
      </c>
      <c r="UD30" s="17">
        <v>2.76</v>
      </c>
      <c r="UE30" s="17">
        <v>11.24</v>
      </c>
      <c r="UF30" s="17">
        <v>6</v>
      </c>
      <c r="UG30" s="17">
        <v>2.2400000000000002</v>
      </c>
      <c r="UH30" s="17">
        <v>2.2400000000000002</v>
      </c>
      <c r="UI30" s="17">
        <v>3.76</v>
      </c>
      <c r="UJ30" s="17">
        <v>10.9</v>
      </c>
      <c r="UK30" s="17">
        <v>11.707319999999999</v>
      </c>
      <c r="UL30" s="17">
        <v>11.707319999999999</v>
      </c>
      <c r="UM30" s="17">
        <v>-0.80732000000000004</v>
      </c>
      <c r="UN30" s="17">
        <v>4.3</v>
      </c>
      <c r="UO30" s="17">
        <v>4</v>
      </c>
      <c r="UP30" s="17">
        <v>4</v>
      </c>
      <c r="UQ30" s="17">
        <v>0.3</v>
      </c>
      <c r="UR30" s="17">
        <v>6.7</v>
      </c>
      <c r="US30" s="17">
        <v>4.5999999999999996</v>
      </c>
      <c r="UT30" s="17">
        <v>4.5999999999999996</v>
      </c>
      <c r="UU30" s="17">
        <v>2.1</v>
      </c>
      <c r="UV30" s="17">
        <v>13.2</v>
      </c>
      <c r="UW30" s="17">
        <v>12.682930000000001</v>
      </c>
      <c r="UX30" s="17">
        <v>12.682930000000001</v>
      </c>
      <c r="UY30" s="17">
        <v>0.51707000000000003</v>
      </c>
      <c r="UZ30" s="17">
        <v>13.6</v>
      </c>
      <c r="VA30" s="17">
        <v>12.682930000000001</v>
      </c>
      <c r="VB30" s="17">
        <v>12.682930000000001</v>
      </c>
      <c r="VC30" s="17">
        <v>0.91707000000000005</v>
      </c>
      <c r="VD30" s="17">
        <v>13.6</v>
      </c>
      <c r="VE30" s="17">
        <v>11.707319999999999</v>
      </c>
      <c r="VF30" s="17">
        <v>11.707319999999999</v>
      </c>
      <c r="VG30" s="17">
        <v>1.8926799999999999</v>
      </c>
      <c r="VH30" s="17">
        <v>10.9</v>
      </c>
      <c r="VI30" s="17">
        <v>13.439</v>
      </c>
      <c r="VJ30" s="17">
        <v>13.439</v>
      </c>
      <c r="VK30" s="17">
        <v>-2.5390000000000001</v>
      </c>
      <c r="VL30" s="17">
        <v>213.1</v>
      </c>
      <c r="VM30" s="17">
        <v>222.82</v>
      </c>
      <c r="VN30" s="17">
        <v>222.82</v>
      </c>
      <c r="VO30" s="17">
        <v>-9.7200000000000006</v>
      </c>
      <c r="VP30" s="17">
        <v>15.7</v>
      </c>
      <c r="VQ30" s="17">
        <v>14.664</v>
      </c>
      <c r="VR30" s="17">
        <v>14.664</v>
      </c>
      <c r="VS30" s="17">
        <v>1.036</v>
      </c>
      <c r="VT30" s="17">
        <v>117.6</v>
      </c>
      <c r="VU30" s="17">
        <v>121.05500000000001</v>
      </c>
      <c r="VV30" s="17">
        <v>121.05500000000001</v>
      </c>
      <c r="VW30" s="17">
        <v>-3.4550000000000001</v>
      </c>
      <c r="VX30" s="17">
        <v>0.6</v>
      </c>
      <c r="VY30" s="17">
        <v>0.6</v>
      </c>
      <c r="VZ30" s="17">
        <v>0.6</v>
      </c>
      <c r="WA30" s="17">
        <v>0</v>
      </c>
      <c r="WB30" s="17">
        <v>28.1</v>
      </c>
      <c r="WC30" s="17">
        <v>20</v>
      </c>
      <c r="WD30" s="17">
        <v>20</v>
      </c>
      <c r="WE30" s="17">
        <v>8.1</v>
      </c>
      <c r="WF30" s="17">
        <v>42.4</v>
      </c>
      <c r="WG30" s="17">
        <v>30</v>
      </c>
      <c r="WH30" s="17">
        <v>30</v>
      </c>
      <c r="WI30" s="17">
        <v>12.4</v>
      </c>
      <c r="WJ30" s="17">
        <v>86.6</v>
      </c>
      <c r="WK30" s="17">
        <v>89.162000000000006</v>
      </c>
      <c r="WL30" s="17">
        <v>89.162000000000006</v>
      </c>
      <c r="WM30" s="17">
        <v>-2.5619999999999998</v>
      </c>
      <c r="WN30" s="17">
        <v>16.399999999999999</v>
      </c>
      <c r="WO30" s="17">
        <v>12.07</v>
      </c>
      <c r="WP30" s="17">
        <v>12.07</v>
      </c>
      <c r="WQ30" s="17">
        <v>4.33</v>
      </c>
      <c r="WR30" s="17">
        <v>9.6</v>
      </c>
      <c r="WS30" s="17">
        <v>9.6</v>
      </c>
      <c r="WT30" s="17">
        <v>9.6</v>
      </c>
      <c r="WU30" s="17">
        <v>0</v>
      </c>
      <c r="WV30" s="17">
        <v>20</v>
      </c>
      <c r="WW30" s="17">
        <v>19.317070000000001</v>
      </c>
      <c r="WX30" s="17">
        <v>19.317070000000001</v>
      </c>
      <c r="WY30" s="17">
        <v>0.68293000000000004</v>
      </c>
      <c r="WZ30" s="17">
        <v>0</v>
      </c>
      <c r="XA30" s="17">
        <v>10.7</v>
      </c>
      <c r="XB30" s="17">
        <v>10.7</v>
      </c>
      <c r="XC30" s="17">
        <v>-10.7</v>
      </c>
      <c r="XD30" s="17">
        <v>33.9</v>
      </c>
      <c r="XE30" s="17">
        <v>34.615380000000002</v>
      </c>
      <c r="XF30" s="17">
        <v>45</v>
      </c>
      <c r="XG30" s="17">
        <v>-11.1</v>
      </c>
      <c r="XH30" s="17">
        <v>17.5</v>
      </c>
      <c r="XI30" s="17">
        <v>15.38462</v>
      </c>
      <c r="XJ30" s="17">
        <v>20</v>
      </c>
      <c r="XK30" s="17">
        <v>-2.5</v>
      </c>
      <c r="XL30" s="17"/>
      <c r="XM30" s="17"/>
      <c r="XN30" s="17"/>
      <c r="XO30" s="17">
        <v>0</v>
      </c>
      <c r="XP30" s="17"/>
      <c r="XQ30" s="17"/>
      <c r="XR30" s="17"/>
      <c r="XS30" s="17">
        <v>0</v>
      </c>
      <c r="XT30" s="17">
        <v>17</v>
      </c>
      <c r="XU30" s="17">
        <v>16.5</v>
      </c>
      <c r="XV30" s="17">
        <v>14</v>
      </c>
      <c r="XW30" s="17">
        <v>3</v>
      </c>
      <c r="XX30" s="17"/>
      <c r="XY30" s="17"/>
      <c r="XZ30" s="17"/>
      <c r="YA30" s="17">
        <v>0</v>
      </c>
      <c r="YB30" s="17"/>
      <c r="YC30" s="17"/>
      <c r="YD30" s="17"/>
      <c r="YE30" s="17">
        <v>0</v>
      </c>
    </row>
    <row r="31" spans="1:655" ht="24" customHeight="1" x14ac:dyDescent="0.35">
      <c r="A31" s="1"/>
      <c r="B31" s="16" t="s">
        <v>53</v>
      </c>
      <c r="C31" s="16" t="s">
        <v>849</v>
      </c>
      <c r="D31" s="17">
        <v>104</v>
      </c>
      <c r="E31" s="17">
        <v>100</v>
      </c>
      <c r="F31" s="17">
        <v>100</v>
      </c>
      <c r="G31" s="17">
        <v>4</v>
      </c>
      <c r="H31" s="17">
        <v>647.70000000000005</v>
      </c>
      <c r="I31" s="17">
        <v>597.06966999999997</v>
      </c>
      <c r="J31" s="17">
        <v>597.06966999999997</v>
      </c>
      <c r="K31" s="17">
        <v>50.630330000000001</v>
      </c>
      <c r="L31" s="17">
        <v>218.9</v>
      </c>
      <c r="M31" s="17">
        <v>195.18487999999999</v>
      </c>
      <c r="N31" s="17">
        <v>195.18487999999999</v>
      </c>
      <c r="O31" s="17">
        <v>23.715119999999999</v>
      </c>
      <c r="P31" s="17">
        <v>0</v>
      </c>
      <c r="Q31" s="17">
        <v>0</v>
      </c>
      <c r="R31" s="17">
        <v>4.1899899999999999</v>
      </c>
      <c r="S31" s="17">
        <v>-4.1899899999999999</v>
      </c>
      <c r="T31" s="17">
        <v>0</v>
      </c>
      <c r="U31" s="17">
        <v>0</v>
      </c>
      <c r="V31" s="17">
        <v>8.5166900000000005</v>
      </c>
      <c r="W31" s="17">
        <v>-8.5166900000000005</v>
      </c>
      <c r="X31" s="17">
        <v>88.5</v>
      </c>
      <c r="Y31" s="17">
        <v>92.226339999999993</v>
      </c>
      <c r="Z31" s="17">
        <v>92.226339999999993</v>
      </c>
      <c r="AA31" s="17">
        <v>-3.72634</v>
      </c>
      <c r="AB31" s="17">
        <v>210.8</v>
      </c>
      <c r="AC31" s="17">
        <v>220</v>
      </c>
      <c r="AD31" s="17">
        <v>220</v>
      </c>
      <c r="AE31" s="17">
        <v>-9.1999999999999993</v>
      </c>
      <c r="AF31" s="17"/>
      <c r="AG31" s="17"/>
      <c r="AH31" s="17"/>
      <c r="AI31" s="17">
        <v>0</v>
      </c>
      <c r="AJ31" s="17"/>
      <c r="AK31" s="17"/>
      <c r="AL31" s="17"/>
      <c r="AM31" s="17">
        <v>0</v>
      </c>
      <c r="AN31" s="17">
        <v>119.7</v>
      </c>
      <c r="AO31" s="17">
        <v>130.22217000000001</v>
      </c>
      <c r="AP31" s="17">
        <v>148.50217000000001</v>
      </c>
      <c r="AQ31" s="17">
        <v>-28.80217</v>
      </c>
      <c r="AR31" s="17">
        <v>119.6</v>
      </c>
      <c r="AS31" s="17">
        <v>130.22217000000001</v>
      </c>
      <c r="AT31" s="17">
        <v>148.50217000000001</v>
      </c>
      <c r="AU31" s="17">
        <v>-28.902170000000002</v>
      </c>
      <c r="AV31" s="17">
        <v>120.9</v>
      </c>
      <c r="AW31" s="17">
        <v>130.22217000000001</v>
      </c>
      <c r="AX31" s="17">
        <v>148.50217000000001</v>
      </c>
      <c r="AY31" s="17">
        <v>-27.602170000000001</v>
      </c>
      <c r="AZ31" s="17">
        <v>211.5</v>
      </c>
      <c r="BA31" s="17">
        <v>195.33324999999999</v>
      </c>
      <c r="BB31" s="17">
        <v>222.75325000000001</v>
      </c>
      <c r="BC31" s="17">
        <v>-11.25325</v>
      </c>
      <c r="BD31" s="17">
        <v>208.5</v>
      </c>
      <c r="BE31" s="17">
        <v>195.12200999999999</v>
      </c>
      <c r="BF31" s="17">
        <v>195.12200999999999</v>
      </c>
      <c r="BG31" s="17">
        <v>13.37799</v>
      </c>
      <c r="BH31" s="17">
        <v>108.7</v>
      </c>
      <c r="BI31" s="17">
        <v>97.561000000000007</v>
      </c>
      <c r="BJ31" s="17">
        <v>97.561000000000007</v>
      </c>
      <c r="BK31" s="17">
        <v>11.138999999999999</v>
      </c>
      <c r="BL31" s="17">
        <v>561.9</v>
      </c>
      <c r="BM31" s="17">
        <v>568.29854</v>
      </c>
      <c r="BN31" s="17">
        <v>568.29854</v>
      </c>
      <c r="BO31" s="17">
        <v>-6.3985399999999997</v>
      </c>
      <c r="BP31" s="17">
        <v>10.3</v>
      </c>
      <c r="BQ31" s="17">
        <v>5.4891500000000004</v>
      </c>
      <c r="BR31" s="17">
        <v>5.4891500000000004</v>
      </c>
      <c r="BS31" s="17">
        <v>4.8108500000000003</v>
      </c>
      <c r="BT31" s="17"/>
      <c r="BU31" s="17"/>
      <c r="BV31" s="17"/>
      <c r="BW31" s="17">
        <v>0</v>
      </c>
      <c r="BX31" s="17"/>
      <c r="BY31" s="17"/>
      <c r="BZ31" s="17"/>
      <c r="CA31" s="17">
        <v>0</v>
      </c>
      <c r="CB31" s="17"/>
      <c r="CC31" s="17"/>
      <c r="CD31" s="17"/>
      <c r="CE31" s="17">
        <v>0</v>
      </c>
      <c r="CF31" s="17"/>
      <c r="CG31" s="17"/>
      <c r="CH31" s="17"/>
      <c r="CI31" s="17">
        <v>0</v>
      </c>
      <c r="CJ31" s="17">
        <v>165.8</v>
      </c>
      <c r="CK31" s="17">
        <v>164.70732000000001</v>
      </c>
      <c r="CL31" s="17">
        <v>164.70732000000001</v>
      </c>
      <c r="CM31" s="17">
        <v>1.0926800000000001</v>
      </c>
      <c r="CN31" s="17">
        <v>7.4</v>
      </c>
      <c r="CO31" s="17">
        <v>5.1346499999999997</v>
      </c>
      <c r="CP31" s="17">
        <v>5.1346499999999997</v>
      </c>
      <c r="CQ31" s="17">
        <v>2.2653500000000002</v>
      </c>
      <c r="CR31" s="17">
        <v>5.4</v>
      </c>
      <c r="CS31" s="17">
        <v>2.8184800000000001</v>
      </c>
      <c r="CT31" s="17">
        <v>2.8184800000000001</v>
      </c>
      <c r="CU31" s="17">
        <v>2.5815199999999998</v>
      </c>
      <c r="CV31" s="17"/>
      <c r="CW31" s="17"/>
      <c r="CX31" s="17"/>
      <c r="CY31" s="17">
        <v>0</v>
      </c>
      <c r="CZ31" s="17">
        <v>6.7</v>
      </c>
      <c r="DA31" s="17">
        <v>6.8787000000000003</v>
      </c>
      <c r="DB31" s="17">
        <v>6.8787000000000003</v>
      </c>
      <c r="DC31" s="17">
        <v>-0.1787</v>
      </c>
      <c r="DD31" s="17">
        <v>9.6</v>
      </c>
      <c r="DE31" s="17">
        <v>12.77125</v>
      </c>
      <c r="DF31" s="17">
        <v>12.77125</v>
      </c>
      <c r="DG31" s="17">
        <v>-3.1712500000000001</v>
      </c>
      <c r="DH31" s="17">
        <v>70.2</v>
      </c>
      <c r="DI31" s="17">
        <v>69.944119999999998</v>
      </c>
      <c r="DJ31" s="17">
        <v>69.944119999999998</v>
      </c>
      <c r="DK31" s="17">
        <v>0.25588</v>
      </c>
      <c r="DL31" s="17"/>
      <c r="DM31" s="17"/>
      <c r="DN31" s="17"/>
      <c r="DO31" s="17">
        <v>0</v>
      </c>
      <c r="DP31" s="17"/>
      <c r="DQ31" s="17"/>
      <c r="DR31" s="17"/>
      <c r="DS31" s="17">
        <v>0</v>
      </c>
      <c r="DT31" s="17"/>
      <c r="DU31" s="17"/>
      <c r="DV31" s="17"/>
      <c r="DW31" s="17">
        <v>0</v>
      </c>
      <c r="DX31" s="17"/>
      <c r="DY31" s="17"/>
      <c r="DZ31" s="17"/>
      <c r="EA31" s="17">
        <v>0</v>
      </c>
      <c r="EB31" s="17">
        <v>110.6</v>
      </c>
      <c r="EC31" s="17">
        <v>112.90537</v>
      </c>
      <c r="ED31" s="17">
        <v>112.90537</v>
      </c>
      <c r="EE31" s="17">
        <v>-2.3053699999999999</v>
      </c>
      <c r="EF31" s="17">
        <v>223</v>
      </c>
      <c r="EG31" s="17">
        <v>221.55625000000001</v>
      </c>
      <c r="EH31" s="17">
        <v>221.55625000000001</v>
      </c>
      <c r="EI31" s="17">
        <v>1.4437500000000001</v>
      </c>
      <c r="EJ31" s="17"/>
      <c r="EK31" s="17"/>
      <c r="EL31" s="17"/>
      <c r="EM31" s="17">
        <v>0</v>
      </c>
      <c r="EN31" s="17"/>
      <c r="EO31" s="17"/>
      <c r="EP31" s="17"/>
      <c r="EQ31" s="17">
        <v>0</v>
      </c>
      <c r="ER31" s="17"/>
      <c r="ES31" s="17"/>
      <c r="ET31" s="17"/>
      <c r="EU31" s="17">
        <v>0</v>
      </c>
      <c r="EV31" s="17">
        <v>6.5</v>
      </c>
      <c r="EW31" s="17">
        <v>6.39</v>
      </c>
      <c r="EX31" s="17">
        <v>6.39</v>
      </c>
      <c r="EY31" s="17">
        <v>0.11</v>
      </c>
      <c r="EZ31" s="17">
        <v>227.9</v>
      </c>
      <c r="FA31" s="17">
        <v>229.30732</v>
      </c>
      <c r="FB31" s="17">
        <v>229.30732</v>
      </c>
      <c r="FC31" s="17">
        <v>-1.4073199999999999</v>
      </c>
      <c r="FD31" s="17">
        <v>61.6</v>
      </c>
      <c r="FE31" s="17">
        <v>63.06664</v>
      </c>
      <c r="FF31" s="17">
        <v>63.06664</v>
      </c>
      <c r="FG31" s="17">
        <v>-1.4666399999999999</v>
      </c>
      <c r="FH31" s="17">
        <v>124.3</v>
      </c>
      <c r="FI31" s="17">
        <v>130.86985999999999</v>
      </c>
      <c r="FJ31" s="17">
        <v>151.17099999999999</v>
      </c>
      <c r="FK31" s="17">
        <v>-26.870999999999999</v>
      </c>
      <c r="FL31" s="17">
        <v>32</v>
      </c>
      <c r="FM31" s="17">
        <v>32.040660000000003</v>
      </c>
      <c r="FN31" s="17">
        <v>32.040660000000003</v>
      </c>
      <c r="FO31" s="17">
        <v>-4.0660000000000002E-2</v>
      </c>
      <c r="FP31" s="17">
        <v>18.7</v>
      </c>
      <c r="FQ31" s="17">
        <v>19.28585</v>
      </c>
      <c r="FR31" s="17">
        <v>19.28585</v>
      </c>
      <c r="FS31" s="17">
        <v>-0.58584999999999998</v>
      </c>
      <c r="FT31" s="17">
        <v>19.7</v>
      </c>
      <c r="FU31" s="17">
        <v>19.317070000000001</v>
      </c>
      <c r="FV31" s="17">
        <v>19.317070000000001</v>
      </c>
      <c r="FW31" s="17">
        <v>0.38292999999999999</v>
      </c>
      <c r="FX31" s="17">
        <v>87.6</v>
      </c>
      <c r="FY31" s="17">
        <v>87.657560000000004</v>
      </c>
      <c r="FZ31" s="17">
        <v>87.657560000000004</v>
      </c>
      <c r="GA31" s="17">
        <v>-5.756E-2</v>
      </c>
      <c r="GB31" s="17"/>
      <c r="GC31" s="17"/>
      <c r="GD31" s="17"/>
      <c r="GE31" s="17">
        <v>0</v>
      </c>
      <c r="GF31" s="17">
        <v>179.4</v>
      </c>
      <c r="GG31" s="17">
        <v>185.62135000000001</v>
      </c>
      <c r="GH31" s="17">
        <v>185.62135000000001</v>
      </c>
      <c r="GI31" s="17">
        <v>-6.2213500000000002</v>
      </c>
      <c r="GJ31" s="17">
        <v>91.1</v>
      </c>
      <c r="GK31" s="17">
        <v>92.810680000000005</v>
      </c>
      <c r="GL31" s="17">
        <v>92.810680000000005</v>
      </c>
      <c r="GM31" s="17">
        <v>-1.71068</v>
      </c>
      <c r="GN31" s="17">
        <v>109.4</v>
      </c>
      <c r="GO31" s="17">
        <v>110.91316999999999</v>
      </c>
      <c r="GP31" s="17">
        <v>110.91316999999999</v>
      </c>
      <c r="GQ31" s="17">
        <v>-1.5131699999999999</v>
      </c>
      <c r="GR31" s="17">
        <v>8.1999999999999993</v>
      </c>
      <c r="GS31" s="17">
        <v>9.09</v>
      </c>
      <c r="GT31" s="17">
        <v>9.09</v>
      </c>
      <c r="GU31" s="17">
        <v>-0.89</v>
      </c>
      <c r="GV31" s="17">
        <v>3.6</v>
      </c>
      <c r="GW31" s="17">
        <v>6.6261000000000001</v>
      </c>
      <c r="GX31" s="17">
        <v>6.6261000000000001</v>
      </c>
      <c r="GY31" s="17">
        <v>-3.0261</v>
      </c>
      <c r="GZ31" s="17">
        <v>38.5</v>
      </c>
      <c r="HA31" s="17">
        <v>35.166159999999998</v>
      </c>
      <c r="HB31" s="17">
        <v>35.166159999999998</v>
      </c>
      <c r="HC31" s="17">
        <v>3.3338399999999999</v>
      </c>
      <c r="HD31" s="17"/>
      <c r="HE31" s="17"/>
      <c r="HF31" s="17"/>
      <c r="HG31" s="17">
        <v>0</v>
      </c>
      <c r="HH31" s="17">
        <v>3.8</v>
      </c>
      <c r="HI31" s="17">
        <v>4.0998900000000003</v>
      </c>
      <c r="HJ31" s="17">
        <v>4.0998900000000003</v>
      </c>
      <c r="HK31" s="17">
        <v>-0.29988999999999999</v>
      </c>
      <c r="HL31" s="17">
        <v>27</v>
      </c>
      <c r="HM31" s="17">
        <v>33.323279999999997</v>
      </c>
      <c r="HN31" s="17">
        <v>33.323279999999997</v>
      </c>
      <c r="HO31" s="17">
        <v>-6.3232799999999996</v>
      </c>
      <c r="HP31" s="17">
        <v>106.4</v>
      </c>
      <c r="HQ31" s="17">
        <v>171.54185000000001</v>
      </c>
      <c r="HR31" s="17">
        <v>171.54185000000001</v>
      </c>
      <c r="HS31" s="17">
        <v>-65.141850000000005</v>
      </c>
      <c r="HT31" s="17"/>
      <c r="HU31" s="17"/>
      <c r="HV31" s="17"/>
      <c r="HW31" s="17">
        <v>0</v>
      </c>
      <c r="HX31" s="17"/>
      <c r="HY31" s="17"/>
      <c r="HZ31" s="17"/>
      <c r="IA31" s="17">
        <v>0</v>
      </c>
      <c r="IB31" s="17">
        <v>45.4</v>
      </c>
      <c r="IC31" s="17">
        <v>47.67127</v>
      </c>
      <c r="ID31" s="17">
        <v>47.67127</v>
      </c>
      <c r="IE31" s="17">
        <v>-2.2712699999999999</v>
      </c>
      <c r="IF31" s="17"/>
      <c r="IG31" s="17"/>
      <c r="IH31" s="17"/>
      <c r="II31" s="17">
        <v>0</v>
      </c>
      <c r="IJ31" s="17">
        <v>101.3</v>
      </c>
      <c r="IK31" s="17">
        <v>102.57</v>
      </c>
      <c r="IL31" s="17"/>
      <c r="IM31" s="17">
        <v>101.3</v>
      </c>
      <c r="IN31" s="17">
        <v>46.5</v>
      </c>
      <c r="IO31" s="17">
        <v>48.41648</v>
      </c>
      <c r="IP31" s="17">
        <v>48.41648</v>
      </c>
      <c r="IQ31" s="17">
        <v>-1.91648</v>
      </c>
      <c r="IR31" s="17"/>
      <c r="IS31" s="17"/>
      <c r="IT31" s="17"/>
      <c r="IU31" s="17">
        <v>0</v>
      </c>
      <c r="IV31" s="17"/>
      <c r="IW31" s="17"/>
      <c r="IX31" s="17"/>
      <c r="IY31" s="17">
        <v>0</v>
      </c>
      <c r="IZ31" s="17"/>
      <c r="JA31" s="17"/>
      <c r="JB31" s="17"/>
      <c r="JC31" s="17">
        <v>0</v>
      </c>
      <c r="JD31" s="17">
        <v>86.1</v>
      </c>
      <c r="JE31" s="17">
        <v>88.815600000000003</v>
      </c>
      <c r="JF31" s="17">
        <v>88.815600000000003</v>
      </c>
      <c r="JG31" s="17">
        <v>-2.7155999999999998</v>
      </c>
      <c r="JH31" s="17">
        <v>175.7</v>
      </c>
      <c r="JI31" s="17">
        <v>171.34727000000001</v>
      </c>
      <c r="JJ31" s="17">
        <v>171.34727000000001</v>
      </c>
      <c r="JK31" s="17">
        <v>4.3527300000000002</v>
      </c>
      <c r="JL31" s="17">
        <v>172.3</v>
      </c>
      <c r="JM31" s="17">
        <v>171.34727000000001</v>
      </c>
      <c r="JN31" s="17">
        <v>171.34727000000001</v>
      </c>
      <c r="JO31" s="17">
        <v>0.95272999999999997</v>
      </c>
      <c r="JP31" s="17">
        <v>0</v>
      </c>
      <c r="JQ31" s="17">
        <v>0</v>
      </c>
      <c r="JR31" s="17">
        <v>0</v>
      </c>
      <c r="JS31" s="17">
        <v>0</v>
      </c>
      <c r="JT31" s="17">
        <v>170.9</v>
      </c>
      <c r="JU31" s="17">
        <v>171.34727000000001</v>
      </c>
      <c r="JV31" s="17">
        <v>171.34727000000001</v>
      </c>
      <c r="JW31" s="17">
        <v>-0.44727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131.4</v>
      </c>
      <c r="LI31" s="17">
        <v>157.63364999999999</v>
      </c>
      <c r="LJ31" s="17">
        <v>187.21995999999999</v>
      </c>
      <c r="LK31" s="17">
        <v>-55.819960000000002</v>
      </c>
      <c r="LL31" s="17">
        <v>134</v>
      </c>
      <c r="LM31" s="17">
        <v>133.67995999999999</v>
      </c>
      <c r="LN31" s="17">
        <v>133.67995999999999</v>
      </c>
      <c r="LO31" s="17">
        <v>0.32003999999999999</v>
      </c>
      <c r="LP31" s="17">
        <v>46.5</v>
      </c>
      <c r="LQ31" s="17">
        <v>44.187260000000002</v>
      </c>
      <c r="LR31" s="17">
        <v>44.187260000000002</v>
      </c>
      <c r="LS31" s="17">
        <v>2.3127399999999998</v>
      </c>
      <c r="LT31" s="17">
        <v>77.900000000000006</v>
      </c>
      <c r="LU31" s="17">
        <v>78.567999999999998</v>
      </c>
      <c r="LV31" s="17">
        <v>78.567999999999998</v>
      </c>
      <c r="LW31" s="17">
        <v>-0.66800000000000004</v>
      </c>
      <c r="LX31" s="17">
        <v>30.1</v>
      </c>
      <c r="LY31" s="17">
        <v>30.097560000000001</v>
      </c>
      <c r="LZ31" s="17">
        <v>30.097560000000001</v>
      </c>
      <c r="MA31" s="17">
        <v>2.4399999999999999E-3</v>
      </c>
      <c r="MB31" s="17"/>
      <c r="MC31" s="17"/>
      <c r="MD31" s="17"/>
      <c r="ME31" s="17">
        <v>0</v>
      </c>
      <c r="MF31" s="17"/>
      <c r="MG31" s="17"/>
      <c r="MH31" s="17"/>
      <c r="MI31" s="17">
        <v>0</v>
      </c>
      <c r="MJ31" s="17"/>
      <c r="MK31" s="17"/>
      <c r="ML31" s="17"/>
      <c r="MM31" s="17">
        <v>0</v>
      </c>
      <c r="MN31" s="17">
        <v>111.4</v>
      </c>
      <c r="MO31" s="17">
        <v>149.77393000000001</v>
      </c>
      <c r="MP31" s="17">
        <v>149.77393000000001</v>
      </c>
      <c r="MQ31" s="17">
        <v>-38.373930000000001</v>
      </c>
      <c r="MR31" s="17">
        <v>111.4</v>
      </c>
      <c r="MS31" s="17">
        <v>149.77393000000001</v>
      </c>
      <c r="MT31" s="17">
        <v>149.77393000000001</v>
      </c>
      <c r="MU31" s="17">
        <v>-38.373930000000001</v>
      </c>
      <c r="MV31" s="17">
        <v>126.8</v>
      </c>
      <c r="MW31" s="17">
        <v>149.77393000000001</v>
      </c>
      <c r="MX31" s="17">
        <v>149.77393000000001</v>
      </c>
      <c r="MY31" s="17">
        <v>-22.973929999999999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0.8</v>
      </c>
      <c r="OC31" s="17">
        <v>1.115</v>
      </c>
      <c r="OD31" s="17">
        <v>1.115</v>
      </c>
      <c r="OE31" s="17">
        <v>-0.315</v>
      </c>
      <c r="OF31" s="17">
        <v>50.7</v>
      </c>
      <c r="OG31" s="17">
        <v>65.3</v>
      </c>
      <c r="OH31" s="17">
        <v>67.081999999999994</v>
      </c>
      <c r="OI31" s="17">
        <v>-16.382000000000001</v>
      </c>
      <c r="OJ31" s="17">
        <v>66.400000000000006</v>
      </c>
      <c r="OK31" s="17">
        <v>68.853999999999999</v>
      </c>
      <c r="OL31" s="17">
        <v>68.853999999999999</v>
      </c>
      <c r="OM31" s="17">
        <v>-2.4540000000000002</v>
      </c>
      <c r="ON31" s="17">
        <v>14.7</v>
      </c>
      <c r="OO31" s="17">
        <v>15.641999999999999</v>
      </c>
      <c r="OP31" s="17">
        <v>15.641999999999999</v>
      </c>
      <c r="OQ31" s="17">
        <v>-0.94199999999999995</v>
      </c>
      <c r="OR31" s="17">
        <v>0.2</v>
      </c>
      <c r="OS31" s="17">
        <v>0.4</v>
      </c>
      <c r="OT31" s="17">
        <v>0.4</v>
      </c>
      <c r="OU31" s="17">
        <v>-0.2</v>
      </c>
      <c r="OV31" s="17">
        <v>20.042179999999998</v>
      </c>
      <c r="OW31" s="17">
        <v>17.560980000000001</v>
      </c>
      <c r="OX31" s="17">
        <v>17.560980000000001</v>
      </c>
      <c r="OY31" s="17">
        <v>2.4811999999999999</v>
      </c>
      <c r="OZ31" s="17">
        <v>9.8000000000000007</v>
      </c>
      <c r="PA31" s="17">
        <v>9.9830000000000005</v>
      </c>
      <c r="PB31" s="17">
        <v>9.9830000000000005</v>
      </c>
      <c r="PC31" s="17">
        <v>-0.183</v>
      </c>
      <c r="PD31" s="17">
        <v>5.4</v>
      </c>
      <c r="PE31" s="17">
        <v>5.67</v>
      </c>
      <c r="PF31" s="17">
        <v>5.67</v>
      </c>
      <c r="PG31" s="17">
        <v>-0.27</v>
      </c>
      <c r="PH31" s="17">
        <v>0.9</v>
      </c>
      <c r="PI31" s="17">
        <v>1</v>
      </c>
      <c r="PJ31" s="17">
        <v>1</v>
      </c>
      <c r="PK31" s="17">
        <v>-0.1</v>
      </c>
      <c r="PL31" s="17">
        <v>1.5</v>
      </c>
      <c r="PM31" s="17">
        <v>3.4</v>
      </c>
      <c r="PN31" s="17">
        <v>3.4</v>
      </c>
      <c r="PO31" s="17">
        <v>-1.9</v>
      </c>
      <c r="PP31" s="17">
        <v>4.7460000000000004</v>
      </c>
      <c r="PQ31" s="17">
        <v>4.7</v>
      </c>
      <c r="PR31" s="17">
        <v>4.7</v>
      </c>
      <c r="PS31" s="17">
        <v>4.5999999999999999E-2</v>
      </c>
      <c r="PT31" s="17">
        <v>20.3</v>
      </c>
      <c r="PU31" s="17">
        <v>19.5122</v>
      </c>
      <c r="PV31" s="17">
        <v>19.5122</v>
      </c>
      <c r="PW31" s="17">
        <v>0.78779999999999994</v>
      </c>
      <c r="PX31" s="17">
        <v>20</v>
      </c>
      <c r="PY31" s="17">
        <v>19.5122</v>
      </c>
      <c r="PZ31" s="17">
        <v>19.5122</v>
      </c>
      <c r="QA31" s="17">
        <v>0.48780000000000001</v>
      </c>
      <c r="QB31" s="17">
        <v>19</v>
      </c>
      <c r="QC31" s="17">
        <v>18.2439</v>
      </c>
      <c r="QD31" s="17">
        <v>18.2439</v>
      </c>
      <c r="QE31" s="17">
        <v>0.75609999999999999</v>
      </c>
      <c r="QF31" s="17">
        <v>3.4</v>
      </c>
      <c r="QG31" s="17">
        <v>3.5</v>
      </c>
      <c r="QH31" s="17">
        <v>3.5</v>
      </c>
      <c r="QI31" s="17">
        <v>-0.1</v>
      </c>
      <c r="QJ31" s="17">
        <v>18.5</v>
      </c>
      <c r="QK31" s="17">
        <v>18.048780000000001</v>
      </c>
      <c r="QL31" s="17">
        <v>18.048780000000001</v>
      </c>
      <c r="QM31" s="17">
        <v>0.45122000000000001</v>
      </c>
      <c r="QN31" s="17">
        <v>12.9</v>
      </c>
      <c r="QO31" s="17">
        <v>12.117000000000001</v>
      </c>
      <c r="QP31" s="17">
        <v>12.117000000000001</v>
      </c>
      <c r="QQ31" s="17">
        <v>0.78300000000000003</v>
      </c>
      <c r="QR31" s="17">
        <v>15.3</v>
      </c>
      <c r="QS31" s="17">
        <v>16.094000000000001</v>
      </c>
      <c r="QT31" s="17">
        <v>16.094000000000001</v>
      </c>
      <c r="QU31" s="17">
        <v>-0.79400000000000004</v>
      </c>
      <c r="QV31" s="17">
        <v>15.6</v>
      </c>
      <c r="QW31" s="17">
        <v>16.628</v>
      </c>
      <c r="QX31" s="17">
        <v>16.628</v>
      </c>
      <c r="QY31" s="17">
        <v>-1.028</v>
      </c>
      <c r="QZ31" s="17">
        <v>42.2</v>
      </c>
      <c r="RA31" s="17">
        <v>48.2</v>
      </c>
      <c r="RB31" s="17">
        <v>51.52</v>
      </c>
      <c r="RC31" s="17">
        <v>-9.32</v>
      </c>
      <c r="RD31" s="17">
        <v>4.4000000000000004</v>
      </c>
      <c r="RE31" s="17">
        <v>4.2</v>
      </c>
      <c r="RF31" s="17">
        <v>4.2</v>
      </c>
      <c r="RG31" s="17">
        <v>0.2</v>
      </c>
      <c r="RH31" s="17">
        <v>0</v>
      </c>
      <c r="RI31" s="17">
        <v>1.2</v>
      </c>
      <c r="RJ31" s="17">
        <v>1.2</v>
      </c>
      <c r="RK31" s="17">
        <v>-1.2</v>
      </c>
      <c r="RL31" s="17">
        <v>2.2000000000000002</v>
      </c>
      <c r="RM31" s="17">
        <v>2.4</v>
      </c>
      <c r="RN31" s="17">
        <v>2.4</v>
      </c>
      <c r="RO31" s="17">
        <v>-0.2</v>
      </c>
      <c r="RP31" s="17">
        <v>2.8</v>
      </c>
      <c r="RQ31" s="17">
        <v>2.8</v>
      </c>
      <c r="RR31" s="17">
        <v>2.8</v>
      </c>
      <c r="RS31" s="17">
        <v>0</v>
      </c>
      <c r="RT31" s="17">
        <v>0</v>
      </c>
      <c r="RU31" s="17">
        <v>14.909000000000001</v>
      </c>
      <c r="RV31" s="17">
        <v>14.909000000000001</v>
      </c>
      <c r="RW31" s="17">
        <v>-14.909000000000001</v>
      </c>
      <c r="RX31" s="17">
        <v>2.2000000000000002</v>
      </c>
      <c r="RY31" s="17">
        <v>2.7</v>
      </c>
      <c r="RZ31" s="17">
        <v>2.7</v>
      </c>
      <c r="SA31" s="17">
        <v>-0.5</v>
      </c>
      <c r="SB31" s="17">
        <v>13</v>
      </c>
      <c r="SC31" s="17">
        <v>11.08052</v>
      </c>
      <c r="SD31" s="17">
        <v>11.08052</v>
      </c>
      <c r="SE31" s="17">
        <v>1.9194800000000001</v>
      </c>
      <c r="SF31" s="17"/>
      <c r="SG31" s="17">
        <v>2</v>
      </c>
      <c r="SH31" s="17">
        <v>2</v>
      </c>
      <c r="SI31" s="17">
        <v>-2</v>
      </c>
      <c r="SJ31" s="17"/>
      <c r="SK31" s="17"/>
      <c r="SL31" s="17">
        <v>0.7</v>
      </c>
      <c r="SM31" s="17">
        <v>-0.7</v>
      </c>
      <c r="SN31" s="17">
        <v>12.3</v>
      </c>
      <c r="SO31" s="17">
        <v>13.073169999999999</v>
      </c>
      <c r="SP31" s="17">
        <v>13.073169999999999</v>
      </c>
      <c r="SQ31" s="17">
        <v>-0.77317000000000002</v>
      </c>
      <c r="SR31" s="17">
        <v>6.1</v>
      </c>
      <c r="SS31" s="17">
        <v>7.2</v>
      </c>
      <c r="ST31" s="17">
        <v>7.2</v>
      </c>
      <c r="SU31" s="17">
        <v>-1.1000000000000001</v>
      </c>
      <c r="SV31" s="17">
        <v>8.5</v>
      </c>
      <c r="SW31" s="17">
        <v>10</v>
      </c>
      <c r="SX31" s="17">
        <v>10</v>
      </c>
      <c r="SY31" s="17">
        <v>-1.5</v>
      </c>
      <c r="SZ31" s="17">
        <v>12.6</v>
      </c>
      <c r="TA31" s="17">
        <v>12.682930000000001</v>
      </c>
      <c r="TB31" s="17">
        <v>12.682930000000001</v>
      </c>
      <c r="TC31" s="17">
        <v>-8.2930000000000004E-2</v>
      </c>
      <c r="TD31" s="17">
        <v>20</v>
      </c>
      <c r="TE31" s="17">
        <v>19.317070000000001</v>
      </c>
      <c r="TF31" s="17">
        <v>19.317070000000001</v>
      </c>
      <c r="TG31" s="17">
        <v>0.68293000000000004</v>
      </c>
      <c r="TH31" s="17">
        <v>0.4</v>
      </c>
      <c r="TI31" s="17">
        <v>4.1749999999999998</v>
      </c>
      <c r="TJ31" s="17">
        <v>4.1749999999999998</v>
      </c>
      <c r="TK31" s="17">
        <v>-3.7749999999999999</v>
      </c>
      <c r="TL31" s="17">
        <v>64.599999999999994</v>
      </c>
      <c r="TM31" s="17">
        <v>42.356000000000002</v>
      </c>
      <c r="TN31" s="17">
        <v>42.356000000000002</v>
      </c>
      <c r="TO31" s="17">
        <v>22.244</v>
      </c>
      <c r="TP31" s="17">
        <v>29</v>
      </c>
      <c r="TQ31" s="17">
        <v>28.355</v>
      </c>
      <c r="TR31" s="17">
        <v>28.355</v>
      </c>
      <c r="TS31" s="17">
        <v>0.64500000000000002</v>
      </c>
      <c r="TT31" s="17">
        <v>84.3</v>
      </c>
      <c r="TU31" s="17">
        <v>57.8</v>
      </c>
      <c r="TV31" s="17">
        <v>37.590000000000003</v>
      </c>
      <c r="TW31" s="17">
        <v>46.71</v>
      </c>
      <c r="TX31" s="17">
        <v>65.400000000000006</v>
      </c>
      <c r="TY31" s="17">
        <v>63.2</v>
      </c>
      <c r="TZ31" s="17">
        <v>34.19</v>
      </c>
      <c r="UA31" s="17">
        <v>31.21</v>
      </c>
      <c r="UB31" s="17">
        <v>12.3</v>
      </c>
      <c r="UC31" s="17">
        <v>2.76</v>
      </c>
      <c r="UD31" s="17">
        <v>2.76</v>
      </c>
      <c r="UE31" s="17">
        <v>9.5399999999999991</v>
      </c>
      <c r="UF31" s="17">
        <v>5.4</v>
      </c>
      <c r="UG31" s="17">
        <v>2.2400000000000002</v>
      </c>
      <c r="UH31" s="17">
        <v>2.2400000000000002</v>
      </c>
      <c r="UI31" s="17">
        <v>3.16</v>
      </c>
      <c r="UJ31" s="17">
        <v>10.9</v>
      </c>
      <c r="UK31" s="17">
        <v>11.707319999999999</v>
      </c>
      <c r="UL31" s="17">
        <v>11.707319999999999</v>
      </c>
      <c r="UM31" s="17">
        <v>-0.80732000000000004</v>
      </c>
      <c r="UN31" s="17">
        <v>4.3</v>
      </c>
      <c r="UO31" s="17">
        <v>4</v>
      </c>
      <c r="UP31" s="17">
        <v>4</v>
      </c>
      <c r="UQ31" s="17">
        <v>0.3</v>
      </c>
      <c r="UR31" s="17">
        <v>7.3</v>
      </c>
      <c r="US31" s="17">
        <v>4.5999999999999996</v>
      </c>
      <c r="UT31" s="17">
        <v>4.5999999999999996</v>
      </c>
      <c r="UU31" s="17">
        <v>2.7</v>
      </c>
      <c r="UV31" s="17">
        <v>13.2</v>
      </c>
      <c r="UW31" s="17">
        <v>12.682930000000001</v>
      </c>
      <c r="UX31" s="17">
        <v>12.682930000000001</v>
      </c>
      <c r="UY31" s="17">
        <v>0.51707000000000003</v>
      </c>
      <c r="UZ31" s="17">
        <v>13.6</v>
      </c>
      <c r="VA31" s="17">
        <v>12.682930000000001</v>
      </c>
      <c r="VB31" s="17">
        <v>12.682930000000001</v>
      </c>
      <c r="VC31" s="17">
        <v>0.91707000000000005</v>
      </c>
      <c r="VD31" s="17">
        <v>13.6</v>
      </c>
      <c r="VE31" s="17">
        <v>11.707319999999999</v>
      </c>
      <c r="VF31" s="17">
        <v>11.707319999999999</v>
      </c>
      <c r="VG31" s="17">
        <v>1.8926799999999999</v>
      </c>
      <c r="VH31" s="17">
        <v>12.3</v>
      </c>
      <c r="VI31" s="17">
        <v>13.686999999999999</v>
      </c>
      <c r="VJ31" s="17">
        <v>13.686999999999999</v>
      </c>
      <c r="VK31" s="17">
        <v>-1.387</v>
      </c>
      <c r="VL31" s="17">
        <v>214.7</v>
      </c>
      <c r="VM31" s="17">
        <v>223.8</v>
      </c>
      <c r="VN31" s="17">
        <v>223.8</v>
      </c>
      <c r="VO31" s="17">
        <v>-9.1</v>
      </c>
      <c r="VP31" s="17">
        <v>14</v>
      </c>
      <c r="VQ31" s="17">
        <v>14.618</v>
      </c>
      <c r="VR31" s="17">
        <v>14.618</v>
      </c>
      <c r="VS31" s="17">
        <v>-0.61799999999999999</v>
      </c>
      <c r="VT31" s="17">
        <v>117.4</v>
      </c>
      <c r="VU31" s="17">
        <v>116.839</v>
      </c>
      <c r="VV31" s="17">
        <v>116.839</v>
      </c>
      <c r="VW31" s="17">
        <v>0.56100000000000005</v>
      </c>
      <c r="VX31" s="17">
        <v>0.6</v>
      </c>
      <c r="VY31" s="17">
        <v>0.6</v>
      </c>
      <c r="VZ31" s="17">
        <v>0.6</v>
      </c>
      <c r="WA31" s="17">
        <v>0</v>
      </c>
      <c r="WB31" s="17">
        <v>33.700000000000003</v>
      </c>
      <c r="WC31" s="17">
        <v>23</v>
      </c>
      <c r="WD31" s="17">
        <v>23</v>
      </c>
      <c r="WE31" s="17">
        <v>10.7</v>
      </c>
      <c r="WF31" s="17">
        <v>41.2</v>
      </c>
      <c r="WG31" s="17">
        <v>35</v>
      </c>
      <c r="WH31" s="17">
        <v>35</v>
      </c>
      <c r="WI31" s="17">
        <v>6.2</v>
      </c>
      <c r="WJ31" s="17">
        <v>86.5</v>
      </c>
      <c r="WK31" s="17">
        <v>86.444000000000003</v>
      </c>
      <c r="WL31" s="17">
        <v>86.444000000000003</v>
      </c>
      <c r="WM31" s="17">
        <v>5.6000000000000001E-2</v>
      </c>
      <c r="WN31" s="17">
        <v>15.2</v>
      </c>
      <c r="WO31" s="17">
        <v>11.803000000000001</v>
      </c>
      <c r="WP31" s="17">
        <v>11.803000000000001</v>
      </c>
      <c r="WQ31" s="17">
        <v>3.3969999999999998</v>
      </c>
      <c r="WR31" s="17">
        <v>9.6</v>
      </c>
      <c r="WS31" s="17">
        <v>9.6</v>
      </c>
      <c r="WT31" s="17">
        <v>9.6</v>
      </c>
      <c r="WU31" s="17">
        <v>0</v>
      </c>
      <c r="WV31" s="17">
        <v>20</v>
      </c>
      <c r="WW31" s="17">
        <v>19.317070000000001</v>
      </c>
      <c r="WX31" s="17">
        <v>19.317070000000001</v>
      </c>
      <c r="WY31" s="17">
        <v>0.68293000000000004</v>
      </c>
      <c r="WZ31" s="17">
        <v>0</v>
      </c>
      <c r="XA31" s="17">
        <v>10.7</v>
      </c>
      <c r="XB31" s="17">
        <v>10.7</v>
      </c>
      <c r="XC31" s="17">
        <v>-10.7</v>
      </c>
      <c r="XD31" s="17">
        <v>34.1</v>
      </c>
      <c r="XE31" s="17">
        <v>34.615380000000002</v>
      </c>
      <c r="XF31" s="17">
        <v>45</v>
      </c>
      <c r="XG31" s="17">
        <v>-10.9</v>
      </c>
      <c r="XH31" s="17">
        <v>17.100000000000001</v>
      </c>
      <c r="XI31" s="17">
        <v>15.38462</v>
      </c>
      <c r="XJ31" s="17">
        <v>20</v>
      </c>
      <c r="XK31" s="17">
        <v>-2.9</v>
      </c>
      <c r="XL31" s="17"/>
      <c r="XM31" s="17"/>
      <c r="XN31" s="17"/>
      <c r="XO31" s="17">
        <v>0</v>
      </c>
      <c r="XP31" s="17"/>
      <c r="XQ31" s="17"/>
      <c r="XR31" s="17"/>
      <c r="XS31" s="17">
        <v>0</v>
      </c>
      <c r="XT31" s="17">
        <v>15.5</v>
      </c>
      <c r="XU31" s="17">
        <v>16.5</v>
      </c>
      <c r="XV31" s="17">
        <v>14</v>
      </c>
      <c r="XW31" s="17">
        <v>1.5</v>
      </c>
      <c r="XX31" s="17"/>
      <c r="XY31" s="17"/>
      <c r="XZ31" s="17"/>
      <c r="YA31" s="17">
        <v>0</v>
      </c>
      <c r="YB31" s="17"/>
      <c r="YC31" s="17"/>
      <c r="YD31" s="17"/>
      <c r="YE31" s="17">
        <v>0</v>
      </c>
    </row>
    <row r="32" spans="1:655" ht="24" customHeight="1" x14ac:dyDescent="0.35">
      <c r="A32" s="1"/>
      <c r="B32" s="18" t="s">
        <v>53</v>
      </c>
      <c r="C32" s="18" t="s">
        <v>850</v>
      </c>
      <c r="D32" s="19">
        <v>103.6</v>
      </c>
      <c r="E32" s="19">
        <v>100</v>
      </c>
      <c r="F32" s="19">
        <v>100</v>
      </c>
      <c r="G32" s="19">
        <v>3.6</v>
      </c>
      <c r="H32" s="19">
        <v>647.79999999999995</v>
      </c>
      <c r="I32" s="19">
        <v>597.06966999999997</v>
      </c>
      <c r="J32" s="19">
        <v>597.06966999999997</v>
      </c>
      <c r="K32" s="19">
        <v>50.730330000000002</v>
      </c>
      <c r="L32" s="19">
        <v>218.6</v>
      </c>
      <c r="M32" s="19">
        <v>195.18487999999999</v>
      </c>
      <c r="N32" s="19">
        <v>195.18487999999999</v>
      </c>
      <c r="O32" s="19">
        <v>23.415120000000002</v>
      </c>
      <c r="P32" s="19">
        <v>0</v>
      </c>
      <c r="Q32" s="19">
        <v>0</v>
      </c>
      <c r="R32" s="19">
        <v>3.6</v>
      </c>
      <c r="S32" s="19">
        <v>-3.6</v>
      </c>
      <c r="T32" s="19">
        <v>0</v>
      </c>
      <c r="U32" s="19">
        <v>0</v>
      </c>
      <c r="V32" s="19">
        <v>7.9498600000000001</v>
      </c>
      <c r="W32" s="19">
        <v>-7.9498600000000001</v>
      </c>
      <c r="X32" s="19">
        <v>90</v>
      </c>
      <c r="Y32" s="19">
        <v>92.226339999999993</v>
      </c>
      <c r="Z32" s="19">
        <v>92.226339999999993</v>
      </c>
      <c r="AA32" s="19">
        <v>-2.22634</v>
      </c>
      <c r="AB32" s="19">
        <v>210.5</v>
      </c>
      <c r="AC32" s="19">
        <v>220</v>
      </c>
      <c r="AD32" s="19">
        <v>220</v>
      </c>
      <c r="AE32" s="19">
        <v>-9.5</v>
      </c>
      <c r="AF32" s="19"/>
      <c r="AG32" s="19"/>
      <c r="AH32" s="19"/>
      <c r="AI32" s="19">
        <v>0</v>
      </c>
      <c r="AJ32" s="19"/>
      <c r="AK32" s="19"/>
      <c r="AL32" s="19"/>
      <c r="AM32" s="19">
        <v>0</v>
      </c>
      <c r="AN32" s="19">
        <v>112.2</v>
      </c>
      <c r="AO32" s="19">
        <v>121.65244</v>
      </c>
      <c r="AP32" s="19">
        <v>135.29095000000001</v>
      </c>
      <c r="AQ32" s="19">
        <v>-23.090949999999999</v>
      </c>
      <c r="AR32" s="19">
        <v>112.3</v>
      </c>
      <c r="AS32" s="19">
        <v>121.65244</v>
      </c>
      <c r="AT32" s="19">
        <v>135.29095000000001</v>
      </c>
      <c r="AU32" s="19">
        <v>-22.990950000000002</v>
      </c>
      <c r="AV32" s="19">
        <v>111.7</v>
      </c>
      <c r="AW32" s="19">
        <v>121.65244</v>
      </c>
      <c r="AX32" s="19">
        <v>135.29095000000001</v>
      </c>
      <c r="AY32" s="19">
        <v>-23.590949999999999</v>
      </c>
      <c r="AZ32" s="19">
        <v>209.3</v>
      </c>
      <c r="BA32" s="19">
        <v>182.47865999999999</v>
      </c>
      <c r="BB32" s="19">
        <v>202.93643</v>
      </c>
      <c r="BC32" s="19">
        <v>6.3635700000000002</v>
      </c>
      <c r="BD32" s="19">
        <v>207</v>
      </c>
      <c r="BE32" s="19">
        <v>195.12200999999999</v>
      </c>
      <c r="BF32" s="19">
        <v>195.12200999999999</v>
      </c>
      <c r="BG32" s="19">
        <v>11.87799</v>
      </c>
      <c r="BH32" s="19">
        <v>109.6</v>
      </c>
      <c r="BI32" s="19">
        <v>97.561000000000007</v>
      </c>
      <c r="BJ32" s="19">
        <v>97.561000000000007</v>
      </c>
      <c r="BK32" s="19">
        <v>12.039</v>
      </c>
      <c r="BL32" s="19">
        <v>557.29999999999995</v>
      </c>
      <c r="BM32" s="19">
        <v>568.29854</v>
      </c>
      <c r="BN32" s="19">
        <v>568.29854</v>
      </c>
      <c r="BO32" s="19">
        <v>-10.99854</v>
      </c>
      <c r="BP32" s="19">
        <v>10.4</v>
      </c>
      <c r="BQ32" s="19">
        <v>5.4891500000000004</v>
      </c>
      <c r="BR32" s="19">
        <v>5.4891500000000004</v>
      </c>
      <c r="BS32" s="19">
        <v>4.9108499999999999</v>
      </c>
      <c r="BT32" s="19"/>
      <c r="BU32" s="19"/>
      <c r="BV32" s="19"/>
      <c r="BW32" s="19">
        <v>0</v>
      </c>
      <c r="BX32" s="19"/>
      <c r="BY32" s="19"/>
      <c r="BZ32" s="19"/>
      <c r="CA32" s="19">
        <v>0</v>
      </c>
      <c r="CB32" s="19"/>
      <c r="CC32" s="19"/>
      <c r="CD32" s="19"/>
      <c r="CE32" s="19">
        <v>0</v>
      </c>
      <c r="CF32" s="19"/>
      <c r="CG32" s="19"/>
      <c r="CH32" s="19"/>
      <c r="CI32" s="19">
        <v>0</v>
      </c>
      <c r="CJ32" s="19">
        <v>167.1</v>
      </c>
      <c r="CK32" s="19">
        <v>164.70732000000001</v>
      </c>
      <c r="CL32" s="19">
        <v>164.70732000000001</v>
      </c>
      <c r="CM32" s="19">
        <v>2.3926799999999999</v>
      </c>
      <c r="CN32" s="19">
        <v>7.8</v>
      </c>
      <c r="CO32" s="19">
        <v>5.1346499999999997</v>
      </c>
      <c r="CP32" s="19">
        <v>5.1346499999999997</v>
      </c>
      <c r="CQ32" s="19">
        <v>2.6653500000000001</v>
      </c>
      <c r="CR32" s="19">
        <v>5.4</v>
      </c>
      <c r="CS32" s="19">
        <v>2.8184800000000001</v>
      </c>
      <c r="CT32" s="19">
        <v>2.8184800000000001</v>
      </c>
      <c r="CU32" s="19">
        <v>2.5815199999999998</v>
      </c>
      <c r="CV32" s="19"/>
      <c r="CW32" s="19"/>
      <c r="CX32" s="19"/>
      <c r="CY32" s="19">
        <v>0</v>
      </c>
      <c r="CZ32" s="19">
        <v>6.6</v>
      </c>
      <c r="DA32" s="19">
        <v>6.8787000000000003</v>
      </c>
      <c r="DB32" s="19">
        <v>6.8787000000000003</v>
      </c>
      <c r="DC32" s="19">
        <v>-0.2787</v>
      </c>
      <c r="DD32" s="19">
        <v>9.6</v>
      </c>
      <c r="DE32" s="19">
        <v>12.77125</v>
      </c>
      <c r="DF32" s="19">
        <v>12.77125</v>
      </c>
      <c r="DG32" s="19">
        <v>-3.1712500000000001</v>
      </c>
      <c r="DH32" s="19">
        <v>70.400000000000006</v>
      </c>
      <c r="DI32" s="19">
        <v>69.944119999999998</v>
      </c>
      <c r="DJ32" s="19">
        <v>69.944119999999998</v>
      </c>
      <c r="DK32" s="19">
        <v>0.45588000000000001</v>
      </c>
      <c r="DL32" s="19"/>
      <c r="DM32" s="19"/>
      <c r="DN32" s="19"/>
      <c r="DO32" s="19">
        <v>0</v>
      </c>
      <c r="DP32" s="19"/>
      <c r="DQ32" s="19"/>
      <c r="DR32" s="19"/>
      <c r="DS32" s="19">
        <v>0</v>
      </c>
      <c r="DT32" s="19"/>
      <c r="DU32" s="19"/>
      <c r="DV32" s="19"/>
      <c r="DW32" s="19">
        <v>0</v>
      </c>
      <c r="DX32" s="19"/>
      <c r="DY32" s="19"/>
      <c r="DZ32" s="19"/>
      <c r="EA32" s="19">
        <v>0</v>
      </c>
      <c r="EB32" s="19">
        <v>110.5</v>
      </c>
      <c r="EC32" s="19">
        <v>112.90537</v>
      </c>
      <c r="ED32" s="19">
        <v>112.90537</v>
      </c>
      <c r="EE32" s="19">
        <v>-2.40537</v>
      </c>
      <c r="EF32" s="19">
        <v>206.3</v>
      </c>
      <c r="EG32" s="19">
        <v>221.30108000000001</v>
      </c>
      <c r="EH32" s="19">
        <v>221.55625000000001</v>
      </c>
      <c r="EI32" s="19">
        <v>-15.25625</v>
      </c>
      <c r="EJ32" s="19"/>
      <c r="EK32" s="19"/>
      <c r="EL32" s="19"/>
      <c r="EM32" s="19">
        <v>0</v>
      </c>
      <c r="EN32" s="19"/>
      <c r="EO32" s="19"/>
      <c r="EP32" s="19"/>
      <c r="EQ32" s="19">
        <v>0</v>
      </c>
      <c r="ER32" s="19"/>
      <c r="ES32" s="19"/>
      <c r="ET32" s="19"/>
      <c r="EU32" s="19">
        <v>0</v>
      </c>
      <c r="EV32" s="19">
        <v>6.5</v>
      </c>
      <c r="EW32" s="19">
        <v>6.39</v>
      </c>
      <c r="EX32" s="19">
        <v>6.39</v>
      </c>
      <c r="EY32" s="19">
        <v>0.11</v>
      </c>
      <c r="EZ32" s="19">
        <v>227.6</v>
      </c>
      <c r="FA32" s="19">
        <v>229.30732</v>
      </c>
      <c r="FB32" s="19">
        <v>229.30732</v>
      </c>
      <c r="FC32" s="19">
        <v>-1.7073199999999999</v>
      </c>
      <c r="FD32" s="19">
        <v>58.7</v>
      </c>
      <c r="FE32" s="19">
        <v>63.06664</v>
      </c>
      <c r="FF32" s="19">
        <v>63.06664</v>
      </c>
      <c r="FG32" s="19">
        <v>-4.3666400000000003</v>
      </c>
      <c r="FH32" s="19">
        <v>118.1</v>
      </c>
      <c r="FI32" s="19">
        <v>126.75362</v>
      </c>
      <c r="FJ32" s="19">
        <v>150.27984000000001</v>
      </c>
      <c r="FK32" s="19">
        <v>-32.179839999999999</v>
      </c>
      <c r="FL32" s="19">
        <v>33.700000000000003</v>
      </c>
      <c r="FM32" s="19">
        <v>32.040660000000003</v>
      </c>
      <c r="FN32" s="19">
        <v>32.040660000000003</v>
      </c>
      <c r="FO32" s="19">
        <v>1.65934</v>
      </c>
      <c r="FP32" s="19">
        <v>18.7</v>
      </c>
      <c r="FQ32" s="19">
        <v>19.28585</v>
      </c>
      <c r="FR32" s="19">
        <v>19.28585</v>
      </c>
      <c r="FS32" s="19">
        <v>-0.58584999999999998</v>
      </c>
      <c r="FT32" s="19">
        <v>19.7</v>
      </c>
      <c r="FU32" s="19">
        <v>19.317070000000001</v>
      </c>
      <c r="FV32" s="19">
        <v>19.317070000000001</v>
      </c>
      <c r="FW32" s="19">
        <v>0.38292999999999999</v>
      </c>
      <c r="FX32" s="19">
        <v>92</v>
      </c>
      <c r="FY32" s="19">
        <v>87.657560000000004</v>
      </c>
      <c r="FZ32" s="19">
        <v>87.657560000000004</v>
      </c>
      <c r="GA32" s="19">
        <v>4.3424399999999999</v>
      </c>
      <c r="GB32" s="19"/>
      <c r="GC32" s="19"/>
      <c r="GD32" s="19"/>
      <c r="GE32" s="19">
        <v>0</v>
      </c>
      <c r="GF32" s="19">
        <v>183</v>
      </c>
      <c r="GG32" s="19">
        <v>185.62135000000001</v>
      </c>
      <c r="GH32" s="19">
        <v>185.62135000000001</v>
      </c>
      <c r="GI32" s="19">
        <v>-2.6213500000000001</v>
      </c>
      <c r="GJ32" s="19">
        <v>90.1</v>
      </c>
      <c r="GK32" s="19">
        <v>92.810680000000005</v>
      </c>
      <c r="GL32" s="19">
        <v>92.810680000000005</v>
      </c>
      <c r="GM32" s="19">
        <v>-2.71068</v>
      </c>
      <c r="GN32" s="19">
        <v>108.9</v>
      </c>
      <c r="GO32" s="19">
        <v>110.91316999999999</v>
      </c>
      <c r="GP32" s="19">
        <v>110.91316999999999</v>
      </c>
      <c r="GQ32" s="19">
        <v>-2.0131700000000001</v>
      </c>
      <c r="GR32" s="19">
        <v>8.1999999999999993</v>
      </c>
      <c r="GS32" s="19">
        <v>9.09</v>
      </c>
      <c r="GT32" s="19">
        <v>9.09</v>
      </c>
      <c r="GU32" s="19">
        <v>-0.89</v>
      </c>
      <c r="GV32" s="19">
        <v>3.6</v>
      </c>
      <c r="GW32" s="19">
        <v>6.6261000000000001</v>
      </c>
      <c r="GX32" s="19">
        <v>6.6261000000000001</v>
      </c>
      <c r="GY32" s="19">
        <v>-3.0261</v>
      </c>
      <c r="GZ32" s="19">
        <v>40.1</v>
      </c>
      <c r="HA32" s="19">
        <v>35.166159999999998</v>
      </c>
      <c r="HB32" s="19">
        <v>35.166159999999998</v>
      </c>
      <c r="HC32" s="19">
        <v>4.93384</v>
      </c>
      <c r="HD32" s="19"/>
      <c r="HE32" s="19"/>
      <c r="HF32" s="19"/>
      <c r="HG32" s="19">
        <v>0</v>
      </c>
      <c r="HH32" s="19">
        <v>3.8</v>
      </c>
      <c r="HI32" s="19">
        <v>4.0998900000000003</v>
      </c>
      <c r="HJ32" s="19">
        <v>4.0998900000000003</v>
      </c>
      <c r="HK32" s="19">
        <v>-0.29988999999999999</v>
      </c>
      <c r="HL32" s="19">
        <v>28.1</v>
      </c>
      <c r="HM32" s="19">
        <v>33.323279999999997</v>
      </c>
      <c r="HN32" s="19">
        <v>33.323279999999997</v>
      </c>
      <c r="HO32" s="19">
        <v>-5.2232799999999999</v>
      </c>
      <c r="HP32" s="19">
        <v>87</v>
      </c>
      <c r="HQ32" s="19">
        <v>171.54185000000001</v>
      </c>
      <c r="HR32" s="19">
        <v>171.54185000000001</v>
      </c>
      <c r="HS32" s="19">
        <v>-84.541849999999997</v>
      </c>
      <c r="HT32" s="19"/>
      <c r="HU32" s="19"/>
      <c r="HV32" s="19"/>
      <c r="HW32" s="19">
        <v>0</v>
      </c>
      <c r="HX32" s="19"/>
      <c r="HY32" s="19"/>
      <c r="HZ32" s="19"/>
      <c r="IA32" s="19">
        <v>0</v>
      </c>
      <c r="IB32" s="19">
        <v>45.7</v>
      </c>
      <c r="IC32" s="19">
        <v>47.67127</v>
      </c>
      <c r="ID32" s="19">
        <v>47.67127</v>
      </c>
      <c r="IE32" s="19">
        <v>-1.9712700000000001</v>
      </c>
      <c r="IF32" s="19"/>
      <c r="IG32" s="19"/>
      <c r="IH32" s="19"/>
      <c r="II32" s="19">
        <v>0</v>
      </c>
      <c r="IJ32" s="19">
        <v>98.9</v>
      </c>
      <c r="IK32" s="19">
        <v>102.57</v>
      </c>
      <c r="IL32" s="19"/>
      <c r="IM32" s="19">
        <v>98.9</v>
      </c>
      <c r="IN32" s="19">
        <v>46.3</v>
      </c>
      <c r="IO32" s="19">
        <v>48.41648</v>
      </c>
      <c r="IP32" s="19">
        <v>48.41648</v>
      </c>
      <c r="IQ32" s="19">
        <v>-2.1164800000000001</v>
      </c>
      <c r="IR32" s="19"/>
      <c r="IS32" s="19"/>
      <c r="IT32" s="19"/>
      <c r="IU32" s="19">
        <v>0</v>
      </c>
      <c r="IV32" s="19"/>
      <c r="IW32" s="19"/>
      <c r="IX32" s="19"/>
      <c r="IY32" s="19">
        <v>0</v>
      </c>
      <c r="IZ32" s="19"/>
      <c r="JA32" s="19"/>
      <c r="JB32" s="19"/>
      <c r="JC32" s="19">
        <v>0</v>
      </c>
      <c r="JD32" s="19">
        <v>86.7</v>
      </c>
      <c r="JE32" s="19">
        <v>88.815600000000003</v>
      </c>
      <c r="JF32" s="19">
        <v>88.815600000000003</v>
      </c>
      <c r="JG32" s="19">
        <v>-2.1156000000000001</v>
      </c>
      <c r="JH32" s="19">
        <v>174.4</v>
      </c>
      <c r="JI32" s="19">
        <v>171.34727000000001</v>
      </c>
      <c r="JJ32" s="19">
        <v>171.34727000000001</v>
      </c>
      <c r="JK32" s="19">
        <v>3.0527299999999999</v>
      </c>
      <c r="JL32" s="19">
        <v>171.9</v>
      </c>
      <c r="JM32" s="19">
        <v>171.34727000000001</v>
      </c>
      <c r="JN32" s="19">
        <v>171.34727000000001</v>
      </c>
      <c r="JO32" s="19">
        <v>0.55273000000000005</v>
      </c>
      <c r="JP32" s="19">
        <v>0</v>
      </c>
      <c r="JQ32" s="19">
        <v>0</v>
      </c>
      <c r="JR32" s="19">
        <v>0</v>
      </c>
      <c r="JS32" s="19">
        <v>0</v>
      </c>
      <c r="JT32" s="19">
        <v>170</v>
      </c>
      <c r="JU32" s="19">
        <v>171.34727000000001</v>
      </c>
      <c r="JV32" s="19">
        <v>171.34727000000001</v>
      </c>
      <c r="JW32" s="19">
        <v>-1.34727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100.6</v>
      </c>
      <c r="LI32" s="19">
        <v>144.37996999999999</v>
      </c>
      <c r="LJ32" s="19">
        <v>169.78448</v>
      </c>
      <c r="LK32" s="19">
        <v>-69.184479999999994</v>
      </c>
      <c r="LL32" s="19">
        <v>135.19999999999999</v>
      </c>
      <c r="LM32" s="19">
        <v>133.67995999999999</v>
      </c>
      <c r="LN32" s="19">
        <v>133.67995999999999</v>
      </c>
      <c r="LO32" s="19">
        <v>1.5200400000000001</v>
      </c>
      <c r="LP32" s="19">
        <v>46.8</v>
      </c>
      <c r="LQ32" s="19">
        <v>44.187260000000002</v>
      </c>
      <c r="LR32" s="19">
        <v>44.187260000000002</v>
      </c>
      <c r="LS32" s="19">
        <v>2.6127400000000001</v>
      </c>
      <c r="LT32" s="19">
        <v>77.900000000000006</v>
      </c>
      <c r="LU32" s="19">
        <v>78.567999999999998</v>
      </c>
      <c r="LV32" s="19">
        <v>78.567999999999998</v>
      </c>
      <c r="LW32" s="19">
        <v>-0.66800000000000004</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110.7</v>
      </c>
      <c r="MO32" s="19">
        <v>149.77393000000001</v>
      </c>
      <c r="MP32" s="19">
        <v>149.77393000000001</v>
      </c>
      <c r="MQ32" s="19">
        <v>-39.073929999999997</v>
      </c>
      <c r="MR32" s="19">
        <v>110.7</v>
      </c>
      <c r="MS32" s="19">
        <v>149.77393000000001</v>
      </c>
      <c r="MT32" s="19">
        <v>149.77393000000001</v>
      </c>
      <c r="MU32" s="19">
        <v>-39.073929999999997</v>
      </c>
      <c r="MV32" s="19">
        <v>125.9</v>
      </c>
      <c r="MW32" s="19">
        <v>149.77393000000001</v>
      </c>
      <c r="MX32" s="19">
        <v>149.77393000000001</v>
      </c>
      <c r="MY32" s="19">
        <v>-23.873930000000001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0.7</v>
      </c>
      <c r="OC32" s="19">
        <v>1.1359999999999999</v>
      </c>
      <c r="OD32" s="19">
        <v>1.1359999999999999</v>
      </c>
      <c r="OE32" s="19">
        <v>-0.436</v>
      </c>
      <c r="OF32" s="19">
        <v>54.2</v>
      </c>
      <c r="OG32" s="19">
        <v>66.900000000000006</v>
      </c>
      <c r="OH32" s="19">
        <v>70.373999999999995</v>
      </c>
      <c r="OI32" s="19">
        <v>-16.173999999999999</v>
      </c>
      <c r="OJ32" s="19">
        <v>69.7</v>
      </c>
      <c r="OK32" s="19">
        <v>68.536000000000001</v>
      </c>
      <c r="OL32" s="19">
        <v>68.536000000000001</v>
      </c>
      <c r="OM32" s="19">
        <v>1.1639999999999999</v>
      </c>
      <c r="ON32" s="19">
        <v>13.9</v>
      </c>
      <c r="OO32" s="19">
        <v>15.444000000000001</v>
      </c>
      <c r="OP32" s="19">
        <v>15.444000000000001</v>
      </c>
      <c r="OQ32" s="19">
        <v>-1.544</v>
      </c>
      <c r="OR32" s="19">
        <v>0.2</v>
      </c>
      <c r="OS32" s="19">
        <v>0.4</v>
      </c>
      <c r="OT32" s="19">
        <v>0.4</v>
      </c>
      <c r="OU32" s="19">
        <v>-0.2</v>
      </c>
      <c r="OV32" s="19">
        <v>20.08709</v>
      </c>
      <c r="OW32" s="19">
        <v>17.560980000000001</v>
      </c>
      <c r="OX32" s="19">
        <v>17.560980000000001</v>
      </c>
      <c r="OY32" s="19">
        <v>2.5261100000000001</v>
      </c>
      <c r="OZ32" s="19">
        <v>9.9</v>
      </c>
      <c r="PA32" s="19">
        <v>9.9830000000000005</v>
      </c>
      <c r="PB32" s="19">
        <v>9.9830000000000005</v>
      </c>
      <c r="PC32" s="19">
        <v>-8.3000000000000004E-2</v>
      </c>
      <c r="PD32" s="19">
        <v>5.5</v>
      </c>
      <c r="PE32" s="19">
        <v>5.67</v>
      </c>
      <c r="PF32" s="19">
        <v>5.67</v>
      </c>
      <c r="PG32" s="19">
        <v>-0.17</v>
      </c>
      <c r="PH32" s="19">
        <v>0.9</v>
      </c>
      <c r="PI32" s="19">
        <v>1</v>
      </c>
      <c r="PJ32" s="19">
        <v>1</v>
      </c>
      <c r="PK32" s="19">
        <v>-0.1</v>
      </c>
      <c r="PL32" s="19">
        <v>1.5</v>
      </c>
      <c r="PM32" s="19">
        <v>3.4</v>
      </c>
      <c r="PN32" s="19">
        <v>3.4</v>
      </c>
      <c r="PO32" s="19">
        <v>-1.9</v>
      </c>
      <c r="PP32" s="19">
        <v>4.7130000000000001</v>
      </c>
      <c r="PQ32" s="19">
        <v>4.7</v>
      </c>
      <c r="PR32" s="19">
        <v>4.7</v>
      </c>
      <c r="PS32" s="19">
        <v>1.2999999999999999E-2</v>
      </c>
      <c r="PT32" s="19">
        <v>20.5</v>
      </c>
      <c r="PU32" s="19">
        <v>19.5122</v>
      </c>
      <c r="PV32" s="19">
        <v>19.5122</v>
      </c>
      <c r="PW32" s="19">
        <v>0.98780000000000001</v>
      </c>
      <c r="PX32" s="19">
        <v>20</v>
      </c>
      <c r="PY32" s="19">
        <v>19.5122</v>
      </c>
      <c r="PZ32" s="19">
        <v>19.5122</v>
      </c>
      <c r="QA32" s="19">
        <v>0.48780000000000001</v>
      </c>
      <c r="QB32" s="19">
        <v>19</v>
      </c>
      <c r="QC32" s="19">
        <v>18.2439</v>
      </c>
      <c r="QD32" s="19">
        <v>18.2439</v>
      </c>
      <c r="QE32" s="19">
        <v>0.75609999999999999</v>
      </c>
      <c r="QF32" s="19">
        <v>3.4</v>
      </c>
      <c r="QG32" s="19">
        <v>3.5</v>
      </c>
      <c r="QH32" s="19">
        <v>3.5</v>
      </c>
      <c r="QI32" s="19">
        <v>-0.1</v>
      </c>
      <c r="QJ32" s="19">
        <v>18.5</v>
      </c>
      <c r="QK32" s="19">
        <v>18.048780000000001</v>
      </c>
      <c r="QL32" s="19">
        <v>18.048780000000001</v>
      </c>
      <c r="QM32" s="19">
        <v>0.45122000000000001</v>
      </c>
      <c r="QN32" s="19">
        <v>13.1</v>
      </c>
      <c r="QO32" s="19">
        <v>12.03</v>
      </c>
      <c r="QP32" s="19">
        <v>12.03</v>
      </c>
      <c r="QQ32" s="19">
        <v>1.07</v>
      </c>
      <c r="QR32" s="19">
        <v>15.5</v>
      </c>
      <c r="QS32" s="19">
        <v>16.251999999999999</v>
      </c>
      <c r="QT32" s="19">
        <v>16.251999999999999</v>
      </c>
      <c r="QU32" s="19">
        <v>-0.752</v>
      </c>
      <c r="QV32" s="19">
        <v>13</v>
      </c>
      <c r="QW32" s="19">
        <v>16.946999999999999</v>
      </c>
      <c r="QX32" s="19">
        <v>16.946999999999999</v>
      </c>
      <c r="QY32" s="19">
        <v>-3.9470000000000001</v>
      </c>
      <c r="QZ32" s="19">
        <v>37.9</v>
      </c>
      <c r="RA32" s="19">
        <v>49.8</v>
      </c>
      <c r="RB32" s="19">
        <v>54.209000000000003</v>
      </c>
      <c r="RC32" s="19">
        <v>-16.309000000000001</v>
      </c>
      <c r="RD32" s="19">
        <v>4.4000000000000004</v>
      </c>
      <c r="RE32" s="19">
        <v>4.2</v>
      </c>
      <c r="RF32" s="19">
        <v>4.2</v>
      </c>
      <c r="RG32" s="19">
        <v>0.2</v>
      </c>
      <c r="RH32" s="19">
        <v>0</v>
      </c>
      <c r="RI32" s="19">
        <v>1.2</v>
      </c>
      <c r="RJ32" s="19">
        <v>1.2</v>
      </c>
      <c r="RK32" s="19">
        <v>-1.2</v>
      </c>
      <c r="RL32" s="19">
        <v>2.2000000000000002</v>
      </c>
      <c r="RM32" s="19">
        <v>2.4</v>
      </c>
      <c r="RN32" s="19">
        <v>2.4</v>
      </c>
      <c r="RO32" s="19">
        <v>-0.2</v>
      </c>
      <c r="RP32" s="19">
        <v>2.8</v>
      </c>
      <c r="RQ32" s="19">
        <v>2.8</v>
      </c>
      <c r="RR32" s="19">
        <v>2.8</v>
      </c>
      <c r="RS32" s="19">
        <v>0</v>
      </c>
      <c r="RT32" s="19">
        <v>15.3</v>
      </c>
      <c r="RU32" s="19">
        <v>14.07</v>
      </c>
      <c r="RV32" s="19">
        <v>14.07</v>
      </c>
      <c r="RW32" s="19">
        <v>1.23</v>
      </c>
      <c r="RX32" s="19">
        <v>2.2000000000000002</v>
      </c>
      <c r="RY32" s="19">
        <v>2.7</v>
      </c>
      <c r="RZ32" s="19">
        <v>2.7</v>
      </c>
      <c r="SA32" s="19">
        <v>-0.5</v>
      </c>
      <c r="SB32" s="19">
        <v>13</v>
      </c>
      <c r="SC32" s="19">
        <v>11.08052</v>
      </c>
      <c r="SD32" s="19">
        <v>11.08052</v>
      </c>
      <c r="SE32" s="19">
        <v>1.9194800000000001</v>
      </c>
      <c r="SF32" s="19"/>
      <c r="SG32" s="19">
        <v>2</v>
      </c>
      <c r="SH32" s="19">
        <v>2</v>
      </c>
      <c r="SI32" s="19">
        <v>-2</v>
      </c>
      <c r="SJ32" s="19"/>
      <c r="SK32" s="19"/>
      <c r="SL32" s="19">
        <v>0.7</v>
      </c>
      <c r="SM32" s="19">
        <v>-0.7</v>
      </c>
      <c r="SN32" s="19">
        <v>12.3</v>
      </c>
      <c r="SO32" s="19">
        <v>13.073169999999999</v>
      </c>
      <c r="SP32" s="19">
        <v>13.073169999999999</v>
      </c>
      <c r="SQ32" s="19">
        <v>-0.77317000000000002</v>
      </c>
      <c r="SR32" s="19">
        <v>6.1</v>
      </c>
      <c r="SS32" s="19">
        <v>7.2</v>
      </c>
      <c r="ST32" s="19">
        <v>7.2</v>
      </c>
      <c r="SU32" s="19">
        <v>-1.1000000000000001</v>
      </c>
      <c r="SV32" s="19">
        <v>8.8000000000000007</v>
      </c>
      <c r="SW32" s="19">
        <v>10</v>
      </c>
      <c r="SX32" s="19">
        <v>10</v>
      </c>
      <c r="SY32" s="19">
        <v>-1.2</v>
      </c>
      <c r="SZ32" s="19">
        <v>12.6</v>
      </c>
      <c r="TA32" s="19">
        <v>12.682930000000001</v>
      </c>
      <c r="TB32" s="19">
        <v>12.682930000000001</v>
      </c>
      <c r="TC32" s="19">
        <v>-8.2930000000000004E-2</v>
      </c>
      <c r="TD32" s="19">
        <v>20</v>
      </c>
      <c r="TE32" s="19">
        <v>19.317070000000001</v>
      </c>
      <c r="TF32" s="19">
        <v>19.317070000000001</v>
      </c>
      <c r="TG32" s="19">
        <v>0.68293000000000004</v>
      </c>
      <c r="TH32" s="19">
        <v>1.5</v>
      </c>
      <c r="TI32" s="19">
        <v>5.3490000000000002</v>
      </c>
      <c r="TJ32" s="19">
        <v>5.3490000000000002</v>
      </c>
      <c r="TK32" s="19">
        <v>-3.8490000000000002</v>
      </c>
      <c r="TL32" s="19">
        <v>66</v>
      </c>
      <c r="TM32" s="19">
        <v>47.951999999999998</v>
      </c>
      <c r="TN32" s="19">
        <v>47.951999999999998</v>
      </c>
      <c r="TO32" s="19">
        <v>18.047999999999998</v>
      </c>
      <c r="TP32" s="19">
        <v>28.8</v>
      </c>
      <c r="TQ32" s="19">
        <v>27.427</v>
      </c>
      <c r="TR32" s="19">
        <v>27.427</v>
      </c>
      <c r="TS32" s="19">
        <v>1.373</v>
      </c>
      <c r="TT32" s="19">
        <v>80.8</v>
      </c>
      <c r="TU32" s="19">
        <v>65.099999999999994</v>
      </c>
      <c r="TV32" s="19">
        <v>52.23</v>
      </c>
      <c r="TW32" s="19">
        <v>28.57</v>
      </c>
      <c r="TX32" s="19">
        <v>65</v>
      </c>
      <c r="TY32" s="19">
        <v>65</v>
      </c>
      <c r="TZ32" s="19">
        <v>48.89</v>
      </c>
      <c r="UA32" s="19">
        <v>16.11</v>
      </c>
      <c r="UB32" s="19">
        <v>14.5</v>
      </c>
      <c r="UC32" s="19">
        <v>3.56</v>
      </c>
      <c r="UD32" s="19">
        <v>3.56</v>
      </c>
      <c r="UE32" s="19">
        <v>10.94</v>
      </c>
      <c r="UF32" s="19">
        <v>7.3</v>
      </c>
      <c r="UG32" s="19">
        <v>2.95</v>
      </c>
      <c r="UH32" s="19">
        <v>2.95</v>
      </c>
      <c r="UI32" s="19">
        <v>4.3499999999999996</v>
      </c>
      <c r="UJ32" s="19">
        <v>10.9</v>
      </c>
      <c r="UK32" s="19">
        <v>11.707319999999999</v>
      </c>
      <c r="UL32" s="19">
        <v>11.707319999999999</v>
      </c>
      <c r="UM32" s="19">
        <v>-0.80732000000000004</v>
      </c>
      <c r="UN32" s="19">
        <v>4.3</v>
      </c>
      <c r="UO32" s="19">
        <v>4</v>
      </c>
      <c r="UP32" s="19">
        <v>4</v>
      </c>
      <c r="UQ32" s="19">
        <v>0.3</v>
      </c>
      <c r="UR32" s="19">
        <v>7.6</v>
      </c>
      <c r="US32" s="19">
        <v>4.5999999999999996</v>
      </c>
      <c r="UT32" s="19">
        <v>4.5999999999999996</v>
      </c>
      <c r="UU32" s="19">
        <v>3</v>
      </c>
      <c r="UV32" s="19">
        <v>13.2</v>
      </c>
      <c r="UW32" s="19">
        <v>12.682930000000001</v>
      </c>
      <c r="UX32" s="19">
        <v>12.682930000000001</v>
      </c>
      <c r="UY32" s="19">
        <v>0.51707000000000003</v>
      </c>
      <c r="UZ32" s="19">
        <v>13.6</v>
      </c>
      <c r="VA32" s="19">
        <v>12.682930000000001</v>
      </c>
      <c r="VB32" s="19">
        <v>12.682930000000001</v>
      </c>
      <c r="VC32" s="19">
        <v>0.91707000000000005</v>
      </c>
      <c r="VD32" s="19">
        <v>13.6</v>
      </c>
      <c r="VE32" s="19">
        <v>11.707319999999999</v>
      </c>
      <c r="VF32" s="19">
        <v>11.707319999999999</v>
      </c>
      <c r="VG32" s="19">
        <v>1.8926799999999999</v>
      </c>
      <c r="VH32" s="19">
        <v>9.4</v>
      </c>
      <c r="VI32" s="19">
        <v>13.62</v>
      </c>
      <c r="VJ32" s="19">
        <v>13.62</v>
      </c>
      <c r="VK32" s="19">
        <v>-4.22</v>
      </c>
      <c r="VL32" s="19">
        <v>221.5</v>
      </c>
      <c r="VM32" s="19">
        <v>225.55</v>
      </c>
      <c r="VN32" s="19">
        <v>225.55</v>
      </c>
      <c r="VO32" s="19">
        <v>-4.05</v>
      </c>
      <c r="VP32" s="19">
        <v>16.600000000000001</v>
      </c>
      <c r="VQ32" s="19">
        <v>14.584</v>
      </c>
      <c r="VR32" s="19">
        <v>14.584</v>
      </c>
      <c r="VS32" s="19">
        <v>2.016</v>
      </c>
      <c r="VT32" s="19">
        <v>119.3</v>
      </c>
      <c r="VU32" s="19">
        <v>115.298</v>
      </c>
      <c r="VV32" s="19">
        <v>115.298</v>
      </c>
      <c r="VW32" s="19">
        <v>4.0019999999999998</v>
      </c>
      <c r="VX32" s="19">
        <v>0.6</v>
      </c>
      <c r="VY32" s="19">
        <v>0.6</v>
      </c>
      <c r="VZ32" s="19">
        <v>0.6</v>
      </c>
      <c r="WA32" s="19">
        <v>0</v>
      </c>
      <c r="WB32" s="19">
        <v>23.4</v>
      </c>
      <c r="WC32" s="19">
        <v>28</v>
      </c>
      <c r="WD32" s="19">
        <v>28</v>
      </c>
      <c r="WE32" s="19">
        <v>-4.5999999999999996</v>
      </c>
      <c r="WF32" s="19">
        <v>32.5</v>
      </c>
      <c r="WG32" s="19">
        <v>41</v>
      </c>
      <c r="WH32" s="19">
        <v>41</v>
      </c>
      <c r="WI32" s="19">
        <v>-8.5</v>
      </c>
      <c r="WJ32" s="19">
        <v>87.4</v>
      </c>
      <c r="WK32" s="19">
        <v>85.215000000000003</v>
      </c>
      <c r="WL32" s="19">
        <v>85.215000000000003</v>
      </c>
      <c r="WM32" s="19">
        <v>2.1850000000000001</v>
      </c>
      <c r="WN32" s="19">
        <v>15.1</v>
      </c>
      <c r="WO32" s="19">
        <v>11.367000000000001</v>
      </c>
      <c r="WP32" s="19">
        <v>11.367000000000001</v>
      </c>
      <c r="WQ32" s="19">
        <v>3.7330000000000001</v>
      </c>
      <c r="WR32" s="19">
        <v>9.6</v>
      </c>
      <c r="WS32" s="19">
        <v>9.6</v>
      </c>
      <c r="WT32" s="19">
        <v>9.6</v>
      </c>
      <c r="WU32" s="19">
        <v>0</v>
      </c>
      <c r="WV32" s="19">
        <v>20</v>
      </c>
      <c r="WW32" s="19">
        <v>19.317070000000001</v>
      </c>
      <c r="WX32" s="19">
        <v>19.317070000000001</v>
      </c>
      <c r="WY32" s="19">
        <v>0.68293000000000004</v>
      </c>
      <c r="WZ32" s="19">
        <v>0</v>
      </c>
      <c r="XA32" s="19">
        <v>10.7</v>
      </c>
      <c r="XB32" s="19">
        <v>10.7</v>
      </c>
      <c r="XC32" s="19">
        <v>-10.7</v>
      </c>
      <c r="XD32" s="19">
        <v>34</v>
      </c>
      <c r="XE32" s="19">
        <v>34.615380000000002</v>
      </c>
      <c r="XF32" s="19">
        <v>45</v>
      </c>
      <c r="XG32" s="19">
        <v>-11</v>
      </c>
      <c r="XH32" s="19">
        <v>17</v>
      </c>
      <c r="XI32" s="19">
        <v>15.38462</v>
      </c>
      <c r="XJ32" s="19">
        <v>20</v>
      </c>
      <c r="XK32" s="19">
        <v>-3</v>
      </c>
      <c r="XL32" s="19"/>
      <c r="XM32" s="19"/>
      <c r="XN32" s="19"/>
      <c r="XO32" s="19">
        <v>0</v>
      </c>
      <c r="XP32" s="19"/>
      <c r="XQ32" s="19"/>
      <c r="XR32" s="19"/>
      <c r="XS32" s="19">
        <v>0</v>
      </c>
      <c r="XT32" s="19">
        <v>15.5</v>
      </c>
      <c r="XU32" s="19">
        <v>16.5</v>
      </c>
      <c r="XV32" s="19">
        <v>14</v>
      </c>
      <c r="XW32" s="19">
        <v>1.5</v>
      </c>
      <c r="XX32" s="19"/>
      <c r="XY32" s="19"/>
      <c r="XZ32" s="19"/>
      <c r="YA32" s="19">
        <v>0</v>
      </c>
      <c r="YB32" s="19"/>
      <c r="YC32" s="19"/>
      <c r="YD32" s="19"/>
      <c r="YE32" s="19">
        <v>0</v>
      </c>
    </row>
    <row r="33" spans="1:655" ht="24" customHeight="1" x14ac:dyDescent="0.35">
      <c r="A33" s="1"/>
      <c r="B33" s="13" t="s">
        <v>53</v>
      </c>
      <c r="C33" s="13" t="s">
        <v>851</v>
      </c>
      <c r="D33" s="14">
        <v>103.6</v>
      </c>
      <c r="E33" s="14">
        <v>100</v>
      </c>
      <c r="F33" s="14">
        <v>100</v>
      </c>
      <c r="G33" s="14">
        <v>3.6</v>
      </c>
      <c r="H33" s="14">
        <v>645.5</v>
      </c>
      <c r="I33" s="14">
        <v>597.06966999999997</v>
      </c>
      <c r="J33" s="14">
        <v>597.06966999999997</v>
      </c>
      <c r="K33" s="14">
        <v>48.430329999999998</v>
      </c>
      <c r="L33" s="14">
        <v>218.2</v>
      </c>
      <c r="M33" s="14">
        <v>195.18487999999999</v>
      </c>
      <c r="N33" s="14">
        <v>195.18487999999999</v>
      </c>
      <c r="O33" s="14">
        <v>23.01512</v>
      </c>
      <c r="P33" s="14">
        <v>0</v>
      </c>
      <c r="Q33" s="14">
        <v>0</v>
      </c>
      <c r="R33" s="14">
        <v>7.2037800000000001</v>
      </c>
      <c r="S33" s="14">
        <v>-7.2037800000000001</v>
      </c>
      <c r="T33" s="14">
        <v>0</v>
      </c>
      <c r="U33" s="14">
        <v>0</v>
      </c>
      <c r="V33" s="14">
        <v>8.5166900000000005</v>
      </c>
      <c r="W33" s="14">
        <v>-8.5166900000000005</v>
      </c>
      <c r="X33" s="14">
        <v>90.2</v>
      </c>
      <c r="Y33" s="14">
        <v>92.226339999999993</v>
      </c>
      <c r="Z33" s="14">
        <v>92.226339999999993</v>
      </c>
      <c r="AA33" s="14">
        <v>-2.0263399999999998</v>
      </c>
      <c r="AB33" s="14">
        <v>210.4</v>
      </c>
      <c r="AC33" s="14">
        <v>212.14108999999999</v>
      </c>
      <c r="AD33" s="14">
        <v>220</v>
      </c>
      <c r="AE33" s="14">
        <v>-9.6</v>
      </c>
      <c r="AF33" s="14"/>
      <c r="AG33" s="14"/>
      <c r="AH33" s="14"/>
      <c r="AI33" s="14">
        <v>0</v>
      </c>
      <c r="AJ33" s="14"/>
      <c r="AK33" s="14"/>
      <c r="AL33" s="14"/>
      <c r="AM33" s="14">
        <v>0</v>
      </c>
      <c r="AN33" s="14">
        <v>124.6</v>
      </c>
      <c r="AO33" s="14">
        <v>163.10093000000001</v>
      </c>
      <c r="AP33" s="14">
        <v>130.03111000000001</v>
      </c>
      <c r="AQ33" s="14">
        <v>-5.4311100000000003</v>
      </c>
      <c r="AR33" s="14">
        <v>124.1</v>
      </c>
      <c r="AS33" s="14">
        <v>163.10093000000001</v>
      </c>
      <c r="AT33" s="14">
        <v>130.03111000000001</v>
      </c>
      <c r="AU33" s="14">
        <v>-5.9311100000000003</v>
      </c>
      <c r="AV33" s="14">
        <v>124.5</v>
      </c>
      <c r="AW33" s="14">
        <v>163.10093000000001</v>
      </c>
      <c r="AX33" s="14">
        <v>130.03111000000001</v>
      </c>
      <c r="AY33" s="14">
        <v>-5.53111</v>
      </c>
      <c r="AZ33" s="14">
        <v>221.9</v>
      </c>
      <c r="BA33" s="14">
        <v>244.65138999999999</v>
      </c>
      <c r="BB33" s="14">
        <v>195.04666</v>
      </c>
      <c r="BC33" s="14">
        <v>26.853339999999999</v>
      </c>
      <c r="BD33" s="14">
        <v>207</v>
      </c>
      <c r="BE33" s="14">
        <v>195.12200999999999</v>
      </c>
      <c r="BF33" s="14">
        <v>195.12200999999999</v>
      </c>
      <c r="BG33" s="14">
        <v>11.87799</v>
      </c>
      <c r="BH33" s="14">
        <v>109.7</v>
      </c>
      <c r="BI33" s="14">
        <v>97.561000000000007</v>
      </c>
      <c r="BJ33" s="14">
        <v>97.561000000000007</v>
      </c>
      <c r="BK33" s="14">
        <v>12.138999999999999</v>
      </c>
      <c r="BL33" s="14">
        <v>560.4</v>
      </c>
      <c r="BM33" s="14">
        <v>568.29854</v>
      </c>
      <c r="BN33" s="14">
        <v>568.29854</v>
      </c>
      <c r="BO33" s="14">
        <v>-7.8985399999999997</v>
      </c>
      <c r="BP33" s="14">
        <v>10.5</v>
      </c>
      <c r="BQ33" s="14">
        <v>10.561999999999999</v>
      </c>
      <c r="BR33" s="14">
        <v>5.4891500000000004</v>
      </c>
      <c r="BS33" s="14">
        <v>5.0108499999999996</v>
      </c>
      <c r="BT33" s="14"/>
      <c r="BU33" s="14"/>
      <c r="BV33" s="14"/>
      <c r="BW33" s="14">
        <v>0</v>
      </c>
      <c r="BX33" s="14"/>
      <c r="BY33" s="14"/>
      <c r="BZ33" s="14"/>
      <c r="CA33" s="14">
        <v>0</v>
      </c>
      <c r="CB33" s="14"/>
      <c r="CC33" s="14"/>
      <c r="CD33" s="14"/>
      <c r="CE33" s="14">
        <v>0</v>
      </c>
      <c r="CF33" s="14"/>
      <c r="CG33" s="14"/>
      <c r="CH33" s="14"/>
      <c r="CI33" s="14">
        <v>0</v>
      </c>
      <c r="CJ33" s="14">
        <v>161.6</v>
      </c>
      <c r="CK33" s="14">
        <v>164.70732000000001</v>
      </c>
      <c r="CL33" s="14">
        <v>164.70732000000001</v>
      </c>
      <c r="CM33" s="14">
        <v>-3.1073200000000001</v>
      </c>
      <c r="CN33" s="14">
        <v>7.2</v>
      </c>
      <c r="CO33" s="14">
        <v>5.1346499999999997</v>
      </c>
      <c r="CP33" s="14">
        <v>5.1346499999999997</v>
      </c>
      <c r="CQ33" s="14">
        <v>2.06535</v>
      </c>
      <c r="CR33" s="14">
        <v>5.2</v>
      </c>
      <c r="CS33" s="14">
        <v>2.8184800000000001</v>
      </c>
      <c r="CT33" s="14">
        <v>2.8184800000000001</v>
      </c>
      <c r="CU33" s="14">
        <v>2.3815200000000001</v>
      </c>
      <c r="CV33" s="14"/>
      <c r="CW33" s="14"/>
      <c r="CX33" s="14"/>
      <c r="CY33" s="14">
        <v>0</v>
      </c>
      <c r="CZ33" s="14">
        <v>6.6</v>
      </c>
      <c r="DA33" s="14">
        <v>6.8787000000000003</v>
      </c>
      <c r="DB33" s="14">
        <v>6.8787000000000003</v>
      </c>
      <c r="DC33" s="14">
        <v>-0.2787</v>
      </c>
      <c r="DD33" s="14">
        <v>10.6</v>
      </c>
      <c r="DE33" s="14">
        <v>12.77125</v>
      </c>
      <c r="DF33" s="14">
        <v>12.77125</v>
      </c>
      <c r="DG33" s="14">
        <v>-2.1712500000000001</v>
      </c>
      <c r="DH33" s="14">
        <v>70.400000000000006</v>
      </c>
      <c r="DI33" s="14">
        <v>69.944119999999998</v>
      </c>
      <c r="DJ33" s="14">
        <v>69.944119999999998</v>
      </c>
      <c r="DK33" s="14">
        <v>0.45588000000000001</v>
      </c>
      <c r="DL33" s="14"/>
      <c r="DM33" s="14"/>
      <c r="DN33" s="14"/>
      <c r="DO33" s="14">
        <v>0</v>
      </c>
      <c r="DP33" s="14"/>
      <c r="DQ33" s="14"/>
      <c r="DR33" s="14"/>
      <c r="DS33" s="14">
        <v>0</v>
      </c>
      <c r="DT33" s="14"/>
      <c r="DU33" s="14"/>
      <c r="DV33" s="14"/>
      <c r="DW33" s="14">
        <v>0</v>
      </c>
      <c r="DX33" s="14"/>
      <c r="DY33" s="14"/>
      <c r="DZ33" s="14"/>
      <c r="EA33" s="14">
        <v>0</v>
      </c>
      <c r="EB33" s="14">
        <v>93.7</v>
      </c>
      <c r="EC33" s="14">
        <v>99.234489999999994</v>
      </c>
      <c r="ED33" s="14">
        <v>112.90537</v>
      </c>
      <c r="EE33" s="14">
        <v>-19.205369999999998</v>
      </c>
      <c r="EF33" s="14">
        <v>222.3</v>
      </c>
      <c r="EG33" s="14">
        <v>221.30108000000001</v>
      </c>
      <c r="EH33" s="14">
        <v>221.30108000000001</v>
      </c>
      <c r="EI33" s="14">
        <v>0.99892000000000003</v>
      </c>
      <c r="EJ33" s="14"/>
      <c r="EK33" s="14"/>
      <c r="EL33" s="14"/>
      <c r="EM33" s="14">
        <v>0</v>
      </c>
      <c r="EN33" s="14"/>
      <c r="EO33" s="14"/>
      <c r="EP33" s="14"/>
      <c r="EQ33" s="14">
        <v>0</v>
      </c>
      <c r="ER33" s="14"/>
      <c r="ES33" s="14"/>
      <c r="ET33" s="14"/>
      <c r="EU33" s="14">
        <v>0</v>
      </c>
      <c r="EV33" s="14">
        <v>6.5</v>
      </c>
      <c r="EW33" s="14">
        <v>6.39</v>
      </c>
      <c r="EX33" s="14">
        <v>6.39</v>
      </c>
      <c r="EY33" s="14">
        <v>0.11</v>
      </c>
      <c r="EZ33" s="14">
        <v>228.9</v>
      </c>
      <c r="FA33" s="14">
        <v>229.30732</v>
      </c>
      <c r="FB33" s="14">
        <v>229.30732</v>
      </c>
      <c r="FC33" s="14">
        <v>-0.40732000000000002</v>
      </c>
      <c r="FD33" s="14">
        <v>60.3</v>
      </c>
      <c r="FE33" s="14">
        <v>63.06664</v>
      </c>
      <c r="FF33" s="14">
        <v>63.06664</v>
      </c>
      <c r="FG33" s="14">
        <v>-2.7666400000000002</v>
      </c>
      <c r="FH33" s="14">
        <v>69.8</v>
      </c>
      <c r="FI33" s="14">
        <v>58.536589999999997</v>
      </c>
      <c r="FJ33" s="14">
        <v>133.81643</v>
      </c>
      <c r="FK33" s="14">
        <v>-64.01643</v>
      </c>
      <c r="FL33" s="14">
        <v>32.1</v>
      </c>
      <c r="FM33" s="14">
        <v>32.040660000000003</v>
      </c>
      <c r="FN33" s="14">
        <v>32.040660000000003</v>
      </c>
      <c r="FO33" s="14">
        <v>5.9339999999999997E-2</v>
      </c>
      <c r="FP33" s="14">
        <v>18.7</v>
      </c>
      <c r="FQ33" s="14">
        <v>19.28585</v>
      </c>
      <c r="FR33" s="14">
        <v>19.28585</v>
      </c>
      <c r="FS33" s="14">
        <v>-0.58584999999999998</v>
      </c>
      <c r="FT33" s="14">
        <v>19.7</v>
      </c>
      <c r="FU33" s="14">
        <v>19.317070000000001</v>
      </c>
      <c r="FV33" s="14">
        <v>19.317070000000001</v>
      </c>
      <c r="FW33" s="14">
        <v>0.38292999999999999</v>
      </c>
      <c r="FX33" s="14">
        <v>88</v>
      </c>
      <c r="FY33" s="14">
        <v>87.657560000000004</v>
      </c>
      <c r="FZ33" s="14">
        <v>87.657560000000004</v>
      </c>
      <c r="GA33" s="14">
        <v>0.34244000000000002</v>
      </c>
      <c r="GB33" s="14"/>
      <c r="GC33" s="14"/>
      <c r="GD33" s="14"/>
      <c r="GE33" s="14">
        <v>0</v>
      </c>
      <c r="GF33" s="14">
        <v>180.9</v>
      </c>
      <c r="GG33" s="14">
        <v>136.06837999999999</v>
      </c>
      <c r="GH33" s="14">
        <v>185.62135000000001</v>
      </c>
      <c r="GI33" s="14">
        <v>-4.7213500000000002</v>
      </c>
      <c r="GJ33" s="14">
        <v>90.2</v>
      </c>
      <c r="GK33" s="14">
        <v>68.034189999999995</v>
      </c>
      <c r="GL33" s="14">
        <v>92.810680000000005</v>
      </c>
      <c r="GM33" s="14">
        <v>-2.6106799999999999</v>
      </c>
      <c r="GN33" s="14">
        <v>108.8</v>
      </c>
      <c r="GO33" s="14">
        <v>110.91316999999999</v>
      </c>
      <c r="GP33" s="14">
        <v>110.91316999999999</v>
      </c>
      <c r="GQ33" s="14">
        <v>-2.1131700000000002</v>
      </c>
      <c r="GR33" s="14">
        <v>8.1999999999999993</v>
      </c>
      <c r="GS33" s="14">
        <v>8.1997900000000001</v>
      </c>
      <c r="GT33" s="14">
        <v>9.09</v>
      </c>
      <c r="GU33" s="14">
        <v>-0.89</v>
      </c>
      <c r="GV33" s="14">
        <v>3.6</v>
      </c>
      <c r="GW33" s="14">
        <v>4.0396200000000002</v>
      </c>
      <c r="GX33" s="14">
        <v>6.6261000000000001</v>
      </c>
      <c r="GY33" s="14">
        <v>-3.0261</v>
      </c>
      <c r="GZ33" s="14">
        <v>40.299999999999997</v>
      </c>
      <c r="HA33" s="14">
        <v>35.166159999999998</v>
      </c>
      <c r="HB33" s="14">
        <v>35.166159999999998</v>
      </c>
      <c r="HC33" s="14">
        <v>5.1338400000000002</v>
      </c>
      <c r="HD33" s="14"/>
      <c r="HE33" s="14"/>
      <c r="HF33" s="14"/>
      <c r="HG33" s="14">
        <v>0</v>
      </c>
      <c r="HH33" s="14">
        <v>3.8</v>
      </c>
      <c r="HI33" s="14">
        <v>4.0998900000000003</v>
      </c>
      <c r="HJ33" s="14">
        <v>4.0998900000000003</v>
      </c>
      <c r="HK33" s="14">
        <v>-0.29988999999999999</v>
      </c>
      <c r="HL33" s="14">
        <v>28.4</v>
      </c>
      <c r="HM33" s="14">
        <v>29.01972</v>
      </c>
      <c r="HN33" s="14">
        <v>33.323279999999997</v>
      </c>
      <c r="HO33" s="14">
        <v>-4.9232800000000001</v>
      </c>
      <c r="HP33" s="14">
        <v>122.5</v>
      </c>
      <c r="HQ33" s="14">
        <v>128.90244000000001</v>
      </c>
      <c r="HR33" s="14">
        <v>171.54185000000001</v>
      </c>
      <c r="HS33" s="14">
        <v>-49.041849999999997</v>
      </c>
      <c r="HT33" s="14"/>
      <c r="HU33" s="14"/>
      <c r="HV33" s="14"/>
      <c r="HW33" s="14">
        <v>0</v>
      </c>
      <c r="HX33" s="14"/>
      <c r="HY33" s="14"/>
      <c r="HZ33" s="14"/>
      <c r="IA33" s="14">
        <v>0</v>
      </c>
      <c r="IB33" s="14">
        <v>6.8</v>
      </c>
      <c r="IC33" s="14">
        <v>17.3172</v>
      </c>
      <c r="ID33" s="14">
        <v>47.67127</v>
      </c>
      <c r="IE33" s="14">
        <v>-40.871270000000003</v>
      </c>
      <c r="IF33" s="14"/>
      <c r="IG33" s="14"/>
      <c r="IH33" s="14"/>
      <c r="II33" s="14">
        <v>0</v>
      </c>
      <c r="IJ33" s="14">
        <v>100.5</v>
      </c>
      <c r="IK33" s="14">
        <v>102.57</v>
      </c>
      <c r="IL33" s="14"/>
      <c r="IM33" s="14">
        <v>100.5</v>
      </c>
      <c r="IN33" s="14">
        <v>46.7</v>
      </c>
      <c r="IO33" s="14">
        <v>48.41648</v>
      </c>
      <c r="IP33" s="14">
        <v>48.41648</v>
      </c>
      <c r="IQ33" s="14">
        <v>-1.71648</v>
      </c>
      <c r="IR33" s="14"/>
      <c r="IS33" s="14"/>
      <c r="IT33" s="14"/>
      <c r="IU33" s="14">
        <v>0</v>
      </c>
      <c r="IV33" s="14"/>
      <c r="IW33" s="14"/>
      <c r="IX33" s="14"/>
      <c r="IY33" s="14">
        <v>0</v>
      </c>
      <c r="IZ33" s="14"/>
      <c r="JA33" s="14"/>
      <c r="JB33" s="14"/>
      <c r="JC33" s="14">
        <v>0</v>
      </c>
      <c r="JD33" s="14">
        <v>86.5</v>
      </c>
      <c r="JE33" s="14">
        <v>88.815600000000003</v>
      </c>
      <c r="JF33" s="14">
        <v>88.815600000000003</v>
      </c>
      <c r="JG33" s="14">
        <v>-2.3155999999999999</v>
      </c>
      <c r="JH33" s="14">
        <v>174.8</v>
      </c>
      <c r="JI33" s="14">
        <v>171.34727000000001</v>
      </c>
      <c r="JJ33" s="14">
        <v>171.34727000000001</v>
      </c>
      <c r="JK33" s="14">
        <v>3.4527299999999999</v>
      </c>
      <c r="JL33" s="14">
        <v>172.1</v>
      </c>
      <c r="JM33" s="14">
        <v>171.34727000000001</v>
      </c>
      <c r="JN33" s="14">
        <v>171.34727000000001</v>
      </c>
      <c r="JO33" s="14">
        <v>0.75273000000000001</v>
      </c>
      <c r="JP33" s="14">
        <v>0</v>
      </c>
      <c r="JQ33" s="14">
        <v>0</v>
      </c>
      <c r="JR33" s="14">
        <v>0</v>
      </c>
      <c r="JS33" s="14">
        <v>0</v>
      </c>
      <c r="JT33" s="14">
        <v>170.4</v>
      </c>
      <c r="JU33" s="14">
        <v>171.34727000000001</v>
      </c>
      <c r="JV33" s="14">
        <v>171.34727000000001</v>
      </c>
      <c r="JW33" s="14">
        <v>-0.94726999999999995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183.1</v>
      </c>
      <c r="LI33" s="14">
        <v>95.394310000000004</v>
      </c>
      <c r="LJ33" s="14">
        <v>162.96051</v>
      </c>
      <c r="LK33" s="14">
        <v>20.139489999999999</v>
      </c>
      <c r="LL33" s="14">
        <v>134</v>
      </c>
      <c r="LM33" s="14">
        <v>113.39675</v>
      </c>
      <c r="LN33" s="14">
        <v>133.67995999999999</v>
      </c>
      <c r="LO33" s="14">
        <v>0.32003999999999999</v>
      </c>
      <c r="LP33" s="14">
        <v>46.4</v>
      </c>
      <c r="LQ33" s="14">
        <v>44.187260000000002</v>
      </c>
      <c r="LR33" s="14">
        <v>44.187260000000002</v>
      </c>
      <c r="LS33" s="14">
        <v>2.2127400000000002</v>
      </c>
      <c r="LT33" s="14">
        <v>77.900000000000006</v>
      </c>
      <c r="LU33" s="14">
        <v>78.567999999999998</v>
      </c>
      <c r="LV33" s="14">
        <v>78.567999999999998</v>
      </c>
      <c r="LW33" s="14">
        <v>-0.66800000000000004</v>
      </c>
      <c r="LX33" s="14">
        <v>29.9</v>
      </c>
      <c r="LY33" s="14">
        <v>30.097560000000001</v>
      </c>
      <c r="LZ33" s="14">
        <v>30.097560000000001</v>
      </c>
      <c r="MA33" s="14">
        <v>-0.19756000000000001</v>
      </c>
      <c r="MB33" s="14"/>
      <c r="MC33" s="14"/>
      <c r="MD33" s="14"/>
      <c r="ME33" s="14">
        <v>0</v>
      </c>
      <c r="MF33" s="14"/>
      <c r="MG33" s="14"/>
      <c r="MH33" s="14"/>
      <c r="MI33" s="14">
        <v>0</v>
      </c>
      <c r="MJ33" s="14"/>
      <c r="MK33" s="14"/>
      <c r="ML33" s="14"/>
      <c r="MM33" s="14">
        <v>0</v>
      </c>
      <c r="MN33" s="14">
        <v>110.4</v>
      </c>
      <c r="MO33" s="14">
        <v>110</v>
      </c>
      <c r="MP33" s="14">
        <v>149.77393000000001</v>
      </c>
      <c r="MQ33" s="14">
        <v>-39.373930000000001</v>
      </c>
      <c r="MR33" s="14">
        <v>110.2</v>
      </c>
      <c r="MS33" s="14">
        <v>110</v>
      </c>
      <c r="MT33" s="14">
        <v>149.77393000000001</v>
      </c>
      <c r="MU33" s="14">
        <v>-39.573929999999997</v>
      </c>
      <c r="MV33" s="14">
        <v>125.6</v>
      </c>
      <c r="MW33" s="14">
        <v>110</v>
      </c>
      <c r="MX33" s="14">
        <v>149.77393000000001</v>
      </c>
      <c r="MY33" s="14">
        <v>-24.173929999999999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0.6</v>
      </c>
      <c r="OC33" s="14">
        <v>1.1259999999999999</v>
      </c>
      <c r="OD33" s="14">
        <v>1.1259999999999999</v>
      </c>
      <c r="OE33" s="14">
        <v>-0.52600000000000002</v>
      </c>
      <c r="OF33" s="14">
        <v>51.6</v>
      </c>
      <c r="OG33" s="14">
        <v>68.7</v>
      </c>
      <c r="OH33" s="14">
        <v>73.192999999999998</v>
      </c>
      <c r="OI33" s="14">
        <v>-21.593</v>
      </c>
      <c r="OJ33" s="14">
        <v>70.3</v>
      </c>
      <c r="OK33" s="14">
        <v>68.543000000000006</v>
      </c>
      <c r="OL33" s="14">
        <v>68.543000000000006</v>
      </c>
      <c r="OM33" s="14">
        <v>1.7569999999999999</v>
      </c>
      <c r="ON33" s="14">
        <v>10.7</v>
      </c>
      <c r="OO33" s="14">
        <v>15.35</v>
      </c>
      <c r="OP33" s="14">
        <v>15.35</v>
      </c>
      <c r="OQ33" s="14">
        <v>-4.6500000000000004</v>
      </c>
      <c r="OR33" s="14">
        <v>0.2</v>
      </c>
      <c r="OS33" s="14">
        <v>0.4</v>
      </c>
      <c r="OT33" s="14">
        <v>0.4</v>
      </c>
      <c r="OU33" s="14">
        <v>-0.2</v>
      </c>
      <c r="OV33" s="14">
        <v>20.057120000000001</v>
      </c>
      <c r="OW33" s="14">
        <v>20</v>
      </c>
      <c r="OX33" s="14">
        <v>17.560980000000001</v>
      </c>
      <c r="OY33" s="14">
        <v>2.49614</v>
      </c>
      <c r="OZ33" s="14">
        <v>9.9</v>
      </c>
      <c r="PA33" s="14">
        <v>9.9830000000000005</v>
      </c>
      <c r="PB33" s="14">
        <v>9.9830000000000005</v>
      </c>
      <c r="PC33" s="14">
        <v>-8.3000000000000004E-2</v>
      </c>
      <c r="PD33" s="14">
        <v>5.6</v>
      </c>
      <c r="PE33" s="14">
        <v>5.67</v>
      </c>
      <c r="PF33" s="14">
        <v>5.67</v>
      </c>
      <c r="PG33" s="14">
        <v>-7.0000000000000007E-2</v>
      </c>
      <c r="PH33" s="14">
        <v>0.9</v>
      </c>
      <c r="PI33" s="14">
        <v>1</v>
      </c>
      <c r="PJ33" s="14">
        <v>1</v>
      </c>
      <c r="PK33" s="14">
        <v>-0.1</v>
      </c>
      <c r="PL33" s="14">
        <v>1.5</v>
      </c>
      <c r="PM33" s="14">
        <v>3.4</v>
      </c>
      <c r="PN33" s="14">
        <v>3.4</v>
      </c>
      <c r="PO33" s="14">
        <v>-1.9</v>
      </c>
      <c r="PP33" s="14">
        <v>4.7809999999999997</v>
      </c>
      <c r="PQ33" s="14">
        <v>4.7</v>
      </c>
      <c r="PR33" s="14">
        <v>4.7</v>
      </c>
      <c r="PS33" s="14">
        <v>8.1000000000000003E-2</v>
      </c>
      <c r="PT33" s="14">
        <v>20.100000000000001</v>
      </c>
      <c r="PU33" s="14">
        <v>19.5122</v>
      </c>
      <c r="PV33" s="14">
        <v>19.5122</v>
      </c>
      <c r="PW33" s="14">
        <v>0.58779999999999999</v>
      </c>
      <c r="PX33" s="14">
        <v>20</v>
      </c>
      <c r="PY33" s="14">
        <v>19.5122</v>
      </c>
      <c r="PZ33" s="14">
        <v>19.5122</v>
      </c>
      <c r="QA33" s="14">
        <v>0.48780000000000001</v>
      </c>
      <c r="QB33" s="14">
        <v>19</v>
      </c>
      <c r="QC33" s="14">
        <v>18.2439</v>
      </c>
      <c r="QD33" s="14">
        <v>18.2439</v>
      </c>
      <c r="QE33" s="14">
        <v>0.75609999999999999</v>
      </c>
      <c r="QF33" s="14">
        <v>3.4</v>
      </c>
      <c r="QG33" s="14">
        <v>3.5</v>
      </c>
      <c r="QH33" s="14">
        <v>3.5</v>
      </c>
      <c r="QI33" s="14">
        <v>-0.1</v>
      </c>
      <c r="QJ33" s="14">
        <v>18.5</v>
      </c>
      <c r="QK33" s="14">
        <v>18.048780000000001</v>
      </c>
      <c r="QL33" s="14">
        <v>18.048780000000001</v>
      </c>
      <c r="QM33" s="14">
        <v>0.45122000000000001</v>
      </c>
      <c r="QN33" s="14">
        <v>13.1</v>
      </c>
      <c r="QO33" s="14">
        <v>12.118</v>
      </c>
      <c r="QP33" s="14">
        <v>12.118</v>
      </c>
      <c r="QQ33" s="14">
        <v>0.98199999999999998</v>
      </c>
      <c r="QR33" s="14">
        <v>15.8</v>
      </c>
      <c r="QS33" s="14">
        <v>16.335000000000001</v>
      </c>
      <c r="QT33" s="14">
        <v>16.335000000000001</v>
      </c>
      <c r="QU33" s="14">
        <v>-0.53500000000000003</v>
      </c>
      <c r="QV33" s="14">
        <v>12.6</v>
      </c>
      <c r="QW33" s="14">
        <v>20.399999999999999</v>
      </c>
      <c r="QX33" s="14">
        <v>17.155000000000001</v>
      </c>
      <c r="QY33" s="14">
        <v>-4.5549999999999997</v>
      </c>
      <c r="QZ33" s="14">
        <v>34.1</v>
      </c>
      <c r="RA33" s="14">
        <v>53.6</v>
      </c>
      <c r="RB33" s="14">
        <v>56.548999999999999</v>
      </c>
      <c r="RC33" s="14">
        <v>-22.449000000000002</v>
      </c>
      <c r="RD33" s="14">
        <v>4.4000000000000004</v>
      </c>
      <c r="RE33" s="14">
        <v>4.2</v>
      </c>
      <c r="RF33" s="14">
        <v>4.2</v>
      </c>
      <c r="RG33" s="14">
        <v>0.2</v>
      </c>
      <c r="RH33" s="14">
        <v>0</v>
      </c>
      <c r="RI33" s="14">
        <v>1.2</v>
      </c>
      <c r="RJ33" s="14">
        <v>1.2</v>
      </c>
      <c r="RK33" s="14">
        <v>-1.2</v>
      </c>
      <c r="RL33" s="14">
        <v>2.2000000000000002</v>
      </c>
      <c r="RM33" s="14">
        <v>2.4</v>
      </c>
      <c r="RN33" s="14">
        <v>2.4</v>
      </c>
      <c r="RO33" s="14">
        <v>-0.2</v>
      </c>
      <c r="RP33" s="14">
        <v>2.8</v>
      </c>
      <c r="RQ33" s="14">
        <v>2.8</v>
      </c>
      <c r="RR33" s="14">
        <v>2.8</v>
      </c>
      <c r="RS33" s="14">
        <v>0</v>
      </c>
      <c r="RT33" s="14">
        <v>15.5</v>
      </c>
      <c r="RU33" s="14">
        <v>13.771000000000001</v>
      </c>
      <c r="RV33" s="14">
        <v>13.771000000000001</v>
      </c>
      <c r="RW33" s="14">
        <v>1.7290000000000001</v>
      </c>
      <c r="RX33" s="14">
        <v>2.2000000000000002</v>
      </c>
      <c r="RY33" s="14">
        <v>2.7</v>
      </c>
      <c r="RZ33" s="14">
        <v>2.7</v>
      </c>
      <c r="SA33" s="14">
        <v>-0.5</v>
      </c>
      <c r="SB33" s="14">
        <v>12.4</v>
      </c>
      <c r="SC33" s="14">
        <v>4.0251400000000004</v>
      </c>
      <c r="SD33" s="14">
        <v>11.08052</v>
      </c>
      <c r="SE33" s="14">
        <v>1.31948</v>
      </c>
      <c r="SF33" s="14"/>
      <c r="SG33" s="14">
        <v>2</v>
      </c>
      <c r="SH33" s="14">
        <v>2</v>
      </c>
      <c r="SI33" s="14">
        <v>-2</v>
      </c>
      <c r="SJ33" s="14"/>
      <c r="SK33" s="14"/>
      <c r="SL33" s="14">
        <v>0.7</v>
      </c>
      <c r="SM33" s="14">
        <v>-0.7</v>
      </c>
      <c r="SN33" s="14">
        <v>12.7</v>
      </c>
      <c r="SO33" s="14">
        <v>13.073169999999999</v>
      </c>
      <c r="SP33" s="14">
        <v>13.073169999999999</v>
      </c>
      <c r="SQ33" s="14">
        <v>-0.37317</v>
      </c>
      <c r="SR33" s="14">
        <v>6.1</v>
      </c>
      <c r="SS33" s="14">
        <v>7.2</v>
      </c>
      <c r="ST33" s="14">
        <v>7.2</v>
      </c>
      <c r="SU33" s="14">
        <v>-1.1000000000000001</v>
      </c>
      <c r="SV33" s="14">
        <v>8.5</v>
      </c>
      <c r="SW33" s="14">
        <v>10</v>
      </c>
      <c r="SX33" s="14">
        <v>10</v>
      </c>
      <c r="SY33" s="14">
        <v>-1.5</v>
      </c>
      <c r="SZ33" s="14">
        <v>12.2</v>
      </c>
      <c r="TA33" s="14">
        <v>12.682930000000001</v>
      </c>
      <c r="TB33" s="14">
        <v>12.682930000000001</v>
      </c>
      <c r="TC33" s="14">
        <v>-0.48293000000000003</v>
      </c>
      <c r="TD33" s="14">
        <v>20</v>
      </c>
      <c r="TE33" s="14">
        <v>19.317070000000001</v>
      </c>
      <c r="TF33" s="14">
        <v>19.317070000000001</v>
      </c>
      <c r="TG33" s="14">
        <v>0.68293000000000004</v>
      </c>
      <c r="TH33" s="14">
        <v>2.4</v>
      </c>
      <c r="TI33" s="14">
        <v>6.4539999999999997</v>
      </c>
      <c r="TJ33" s="14">
        <v>6.4539999999999997</v>
      </c>
      <c r="TK33" s="14">
        <v>-4.0540000000000003</v>
      </c>
      <c r="TL33" s="14">
        <v>65.2</v>
      </c>
      <c r="TM33" s="14">
        <v>58.4</v>
      </c>
      <c r="TN33" s="14">
        <v>52.792000000000002</v>
      </c>
      <c r="TO33" s="14">
        <v>12.407999999999999</v>
      </c>
      <c r="TP33" s="14">
        <v>29.1</v>
      </c>
      <c r="TQ33" s="14">
        <v>27.391999999999999</v>
      </c>
      <c r="TR33" s="14">
        <v>27.391999999999999</v>
      </c>
      <c r="TS33" s="14">
        <v>1.708</v>
      </c>
      <c r="TT33" s="14">
        <v>87.9</v>
      </c>
      <c r="TU33" s="14">
        <v>76.85436</v>
      </c>
      <c r="TV33" s="14">
        <v>52.23</v>
      </c>
      <c r="TW33" s="14">
        <v>35.67</v>
      </c>
      <c r="TX33" s="14">
        <v>58.2</v>
      </c>
      <c r="TY33" s="14">
        <v>75.285070000000005</v>
      </c>
      <c r="TZ33" s="14">
        <v>48.89</v>
      </c>
      <c r="UA33" s="14">
        <v>9.31</v>
      </c>
      <c r="UB33" s="14">
        <v>13.4</v>
      </c>
      <c r="UC33" s="14">
        <v>3.86408</v>
      </c>
      <c r="UD33" s="14">
        <v>3.56</v>
      </c>
      <c r="UE33" s="14">
        <v>9.84</v>
      </c>
      <c r="UF33" s="14">
        <v>7.1</v>
      </c>
      <c r="UG33" s="14">
        <v>3.1778900000000001</v>
      </c>
      <c r="UH33" s="14">
        <v>2.95</v>
      </c>
      <c r="UI33" s="14">
        <v>4.1500000000000004</v>
      </c>
      <c r="UJ33" s="14">
        <v>10.9</v>
      </c>
      <c r="UK33" s="14">
        <v>11.707319999999999</v>
      </c>
      <c r="UL33" s="14">
        <v>11.707319999999999</v>
      </c>
      <c r="UM33" s="14">
        <v>-0.80732000000000004</v>
      </c>
      <c r="UN33" s="14">
        <v>4.3</v>
      </c>
      <c r="UO33" s="14">
        <v>4</v>
      </c>
      <c r="UP33" s="14">
        <v>4</v>
      </c>
      <c r="UQ33" s="14">
        <v>0.3</v>
      </c>
      <c r="UR33" s="14">
        <v>7.7</v>
      </c>
      <c r="US33" s="14">
        <v>4.5999999999999996</v>
      </c>
      <c r="UT33" s="14">
        <v>4.5999999999999996</v>
      </c>
      <c r="UU33" s="14">
        <v>3.1</v>
      </c>
      <c r="UV33" s="14">
        <v>13.2</v>
      </c>
      <c r="UW33" s="14">
        <v>12.682930000000001</v>
      </c>
      <c r="UX33" s="14">
        <v>12.682930000000001</v>
      </c>
      <c r="UY33" s="14">
        <v>0.51707000000000003</v>
      </c>
      <c r="UZ33" s="14">
        <v>13.6</v>
      </c>
      <c r="VA33" s="14">
        <v>12.682930000000001</v>
      </c>
      <c r="VB33" s="14">
        <v>12.682930000000001</v>
      </c>
      <c r="VC33" s="14">
        <v>0.91707000000000005</v>
      </c>
      <c r="VD33" s="14">
        <v>13.6</v>
      </c>
      <c r="VE33" s="14">
        <v>11.707319999999999</v>
      </c>
      <c r="VF33" s="14">
        <v>11.707319999999999</v>
      </c>
      <c r="VG33" s="14">
        <v>1.8926799999999999</v>
      </c>
      <c r="VH33" s="14">
        <v>9</v>
      </c>
      <c r="VI33" s="14">
        <v>13.641999999999999</v>
      </c>
      <c r="VJ33" s="14">
        <v>13.641999999999999</v>
      </c>
      <c r="VK33" s="14">
        <v>-4.6420000000000003</v>
      </c>
      <c r="VL33" s="14">
        <v>220.9</v>
      </c>
      <c r="VM33" s="14">
        <v>188.1</v>
      </c>
      <c r="VN33" s="14">
        <v>230.99</v>
      </c>
      <c r="VO33" s="14">
        <v>-10.09</v>
      </c>
      <c r="VP33" s="14">
        <v>16.7</v>
      </c>
      <c r="VQ33" s="14">
        <v>14.531000000000001</v>
      </c>
      <c r="VR33" s="14">
        <v>14.531000000000001</v>
      </c>
      <c r="VS33" s="14">
        <v>2.169</v>
      </c>
      <c r="VT33" s="14">
        <v>120.7</v>
      </c>
      <c r="VU33" s="14">
        <v>115.959</v>
      </c>
      <c r="VV33" s="14">
        <v>115.959</v>
      </c>
      <c r="VW33" s="14">
        <v>4.7409999999999997</v>
      </c>
      <c r="VX33" s="14">
        <v>0.6</v>
      </c>
      <c r="VY33" s="14">
        <v>0.6</v>
      </c>
      <c r="VZ33" s="14">
        <v>0.6</v>
      </c>
      <c r="WA33" s="14">
        <v>0</v>
      </c>
      <c r="WB33" s="14">
        <v>24.2</v>
      </c>
      <c r="WC33" s="14">
        <v>112.9</v>
      </c>
      <c r="WD33" s="14">
        <v>34</v>
      </c>
      <c r="WE33" s="14">
        <v>-9.8000000000000007</v>
      </c>
      <c r="WF33" s="14">
        <v>36.9</v>
      </c>
      <c r="WG33" s="14">
        <v>68</v>
      </c>
      <c r="WH33" s="14">
        <v>47</v>
      </c>
      <c r="WI33" s="14">
        <v>-10.1</v>
      </c>
      <c r="WJ33" s="14">
        <v>87.6</v>
      </c>
      <c r="WK33" s="14">
        <v>85.334000000000003</v>
      </c>
      <c r="WL33" s="14">
        <v>85.334000000000003</v>
      </c>
      <c r="WM33" s="14">
        <v>2.266</v>
      </c>
      <c r="WN33" s="14">
        <v>16.100000000000001</v>
      </c>
      <c r="WO33" s="14">
        <v>10.742000000000001</v>
      </c>
      <c r="WP33" s="14">
        <v>10.742000000000001</v>
      </c>
      <c r="WQ33" s="14">
        <v>5.3579999999999997</v>
      </c>
      <c r="WR33" s="14">
        <v>9.6</v>
      </c>
      <c r="WS33" s="14">
        <v>9.6</v>
      </c>
      <c r="WT33" s="14">
        <v>9.6</v>
      </c>
      <c r="WU33" s="14">
        <v>0</v>
      </c>
      <c r="WV33" s="14">
        <v>20.2</v>
      </c>
      <c r="WW33" s="14">
        <v>19.317070000000001</v>
      </c>
      <c r="WX33" s="14">
        <v>19.317070000000001</v>
      </c>
      <c r="WY33" s="14">
        <v>0.88292999999999999</v>
      </c>
      <c r="WZ33" s="14">
        <v>4.0999999999999996</v>
      </c>
      <c r="XA33" s="14">
        <v>10.7</v>
      </c>
      <c r="XB33" s="14">
        <v>10.7</v>
      </c>
      <c r="XC33" s="14">
        <v>-6.6</v>
      </c>
      <c r="XD33" s="14">
        <v>33.9</v>
      </c>
      <c r="XE33" s="14">
        <v>34.615380000000002</v>
      </c>
      <c r="XF33" s="14">
        <v>45</v>
      </c>
      <c r="XG33" s="14">
        <v>-11.1</v>
      </c>
      <c r="XH33" s="14">
        <v>17.899999999999999</v>
      </c>
      <c r="XI33" s="14">
        <v>15.38462</v>
      </c>
      <c r="XJ33" s="14">
        <v>20</v>
      </c>
      <c r="XK33" s="14">
        <v>-2.1</v>
      </c>
      <c r="XL33" s="14"/>
      <c r="XM33" s="14"/>
      <c r="XN33" s="14"/>
      <c r="XO33" s="14">
        <v>0</v>
      </c>
      <c r="XP33" s="14"/>
      <c r="XQ33" s="14"/>
      <c r="XR33" s="14"/>
      <c r="XS33" s="14">
        <v>0</v>
      </c>
      <c r="XT33" s="14">
        <v>16.2</v>
      </c>
      <c r="XU33" s="14">
        <v>16.5</v>
      </c>
      <c r="XV33" s="14">
        <v>14</v>
      </c>
      <c r="XW33" s="14">
        <v>2.2000000000000002</v>
      </c>
      <c r="XX33" s="14"/>
      <c r="XY33" s="14"/>
      <c r="XZ33" s="14"/>
      <c r="YA33" s="14">
        <v>0</v>
      </c>
      <c r="YB33" s="14"/>
      <c r="YC33" s="14"/>
      <c r="YD33" s="14"/>
      <c r="YE33" s="14">
        <v>0</v>
      </c>
    </row>
    <row r="34" spans="1:655" ht="24" customHeight="1" x14ac:dyDescent="0.35">
      <c r="A34" s="1"/>
      <c r="B34" s="16" t="s">
        <v>53</v>
      </c>
      <c r="C34" s="16" t="s">
        <v>852</v>
      </c>
      <c r="D34" s="17">
        <v>103.6</v>
      </c>
      <c r="E34" s="17">
        <v>100</v>
      </c>
      <c r="F34" s="17">
        <v>100</v>
      </c>
      <c r="G34" s="17">
        <v>3.6</v>
      </c>
      <c r="H34" s="17">
        <v>645.79999999999995</v>
      </c>
      <c r="I34" s="17">
        <v>597.06966999999997</v>
      </c>
      <c r="J34" s="17">
        <v>597.06966999999997</v>
      </c>
      <c r="K34" s="17">
        <v>48.730330000000002</v>
      </c>
      <c r="L34" s="17">
        <v>218.5</v>
      </c>
      <c r="M34" s="17">
        <v>195.18487999999999</v>
      </c>
      <c r="N34" s="17">
        <v>195.18487999999999</v>
      </c>
      <c r="O34" s="17">
        <v>23.31512</v>
      </c>
      <c r="P34" s="17">
        <v>0</v>
      </c>
      <c r="Q34" s="17">
        <v>0</v>
      </c>
      <c r="R34" s="17">
        <v>3.6</v>
      </c>
      <c r="S34" s="17">
        <v>-3.6</v>
      </c>
      <c r="T34" s="17">
        <v>0</v>
      </c>
      <c r="U34" s="17">
        <v>0</v>
      </c>
      <c r="V34" s="17">
        <v>7.6823600000000001</v>
      </c>
      <c r="W34" s="17">
        <v>-7.6823600000000001</v>
      </c>
      <c r="X34" s="17">
        <v>90</v>
      </c>
      <c r="Y34" s="17">
        <v>92.226339999999993</v>
      </c>
      <c r="Z34" s="17">
        <v>92.226339999999993</v>
      </c>
      <c r="AA34" s="17">
        <v>-2.22634</v>
      </c>
      <c r="AB34" s="17">
        <v>210.6</v>
      </c>
      <c r="AC34" s="17">
        <v>212.14108999999999</v>
      </c>
      <c r="AD34" s="17">
        <v>220</v>
      </c>
      <c r="AE34" s="17">
        <v>-9.4</v>
      </c>
      <c r="AF34" s="17"/>
      <c r="AG34" s="17"/>
      <c r="AH34" s="17"/>
      <c r="AI34" s="17">
        <v>0</v>
      </c>
      <c r="AJ34" s="17"/>
      <c r="AK34" s="17"/>
      <c r="AL34" s="17"/>
      <c r="AM34" s="17">
        <v>0</v>
      </c>
      <c r="AN34" s="17">
        <v>122.8</v>
      </c>
      <c r="AO34" s="17">
        <v>150.07335</v>
      </c>
      <c r="AP34" s="17">
        <v>116.66667</v>
      </c>
      <c r="AQ34" s="17">
        <v>6.1333299999999999</v>
      </c>
      <c r="AR34" s="17">
        <v>122.9</v>
      </c>
      <c r="AS34" s="17">
        <v>150.07335</v>
      </c>
      <c r="AT34" s="17">
        <v>116.66667</v>
      </c>
      <c r="AU34" s="17">
        <v>6.2333299999999996</v>
      </c>
      <c r="AV34" s="17">
        <v>123.4</v>
      </c>
      <c r="AW34" s="17">
        <v>150.07335</v>
      </c>
      <c r="AX34" s="17">
        <v>116.66667</v>
      </c>
      <c r="AY34" s="17">
        <v>6.7333299999999996</v>
      </c>
      <c r="AZ34" s="17">
        <v>218.9</v>
      </c>
      <c r="BA34" s="17">
        <v>225.11001999999999</v>
      </c>
      <c r="BB34" s="17">
        <v>175</v>
      </c>
      <c r="BC34" s="17">
        <v>43.9</v>
      </c>
      <c r="BD34" s="17">
        <v>206.9</v>
      </c>
      <c r="BE34" s="17">
        <v>195.12200999999999</v>
      </c>
      <c r="BF34" s="17">
        <v>195.12200999999999</v>
      </c>
      <c r="BG34" s="17">
        <v>11.777990000000001</v>
      </c>
      <c r="BH34" s="17">
        <v>109.4</v>
      </c>
      <c r="BI34" s="17">
        <v>97.561000000000007</v>
      </c>
      <c r="BJ34" s="17">
        <v>97.561000000000007</v>
      </c>
      <c r="BK34" s="17">
        <v>11.839</v>
      </c>
      <c r="BL34" s="17">
        <v>558.20000000000005</v>
      </c>
      <c r="BM34" s="17">
        <v>568.29854</v>
      </c>
      <c r="BN34" s="17">
        <v>568.29854</v>
      </c>
      <c r="BO34" s="17">
        <v>-10.09854</v>
      </c>
      <c r="BP34" s="17">
        <v>10.5</v>
      </c>
      <c r="BQ34" s="17">
        <v>10.561999999999999</v>
      </c>
      <c r="BR34" s="17">
        <v>5.4891500000000004</v>
      </c>
      <c r="BS34" s="17">
        <v>5.0108499999999996</v>
      </c>
      <c r="BT34" s="17"/>
      <c r="BU34" s="17"/>
      <c r="BV34" s="17"/>
      <c r="BW34" s="17">
        <v>0</v>
      </c>
      <c r="BX34" s="17"/>
      <c r="BY34" s="17"/>
      <c r="BZ34" s="17"/>
      <c r="CA34" s="17">
        <v>0</v>
      </c>
      <c r="CB34" s="17"/>
      <c r="CC34" s="17"/>
      <c r="CD34" s="17"/>
      <c r="CE34" s="17">
        <v>0</v>
      </c>
      <c r="CF34" s="17"/>
      <c r="CG34" s="17"/>
      <c r="CH34" s="17"/>
      <c r="CI34" s="17">
        <v>0</v>
      </c>
      <c r="CJ34" s="17">
        <v>163.4</v>
      </c>
      <c r="CK34" s="17">
        <v>164.70732000000001</v>
      </c>
      <c r="CL34" s="17">
        <v>164.70732000000001</v>
      </c>
      <c r="CM34" s="17">
        <v>-1.30732</v>
      </c>
      <c r="CN34" s="17">
        <v>7.2</v>
      </c>
      <c r="CO34" s="17">
        <v>5.1346499999999997</v>
      </c>
      <c r="CP34" s="17">
        <v>5.1346499999999997</v>
      </c>
      <c r="CQ34" s="17">
        <v>2.06535</v>
      </c>
      <c r="CR34" s="17">
        <v>5.5</v>
      </c>
      <c r="CS34" s="17">
        <v>2.8184800000000001</v>
      </c>
      <c r="CT34" s="17">
        <v>2.8184800000000001</v>
      </c>
      <c r="CU34" s="17">
        <v>2.6815199999999999</v>
      </c>
      <c r="CV34" s="17"/>
      <c r="CW34" s="17"/>
      <c r="CX34" s="17"/>
      <c r="CY34" s="17">
        <v>0</v>
      </c>
      <c r="CZ34" s="17">
        <v>6.7</v>
      </c>
      <c r="DA34" s="17">
        <v>6.8787000000000003</v>
      </c>
      <c r="DB34" s="17">
        <v>6.8787000000000003</v>
      </c>
      <c r="DC34" s="17">
        <v>-0.1787</v>
      </c>
      <c r="DD34" s="17">
        <v>10.6</v>
      </c>
      <c r="DE34" s="17">
        <v>12.77125</v>
      </c>
      <c r="DF34" s="17">
        <v>12.77125</v>
      </c>
      <c r="DG34" s="17">
        <v>-2.1712500000000001</v>
      </c>
      <c r="DH34" s="17">
        <v>70.599999999999994</v>
      </c>
      <c r="DI34" s="17">
        <v>69.944119999999998</v>
      </c>
      <c r="DJ34" s="17">
        <v>69.944119999999998</v>
      </c>
      <c r="DK34" s="17">
        <v>0.65588000000000002</v>
      </c>
      <c r="DL34" s="17"/>
      <c r="DM34" s="17"/>
      <c r="DN34" s="17"/>
      <c r="DO34" s="17">
        <v>0</v>
      </c>
      <c r="DP34" s="17"/>
      <c r="DQ34" s="17"/>
      <c r="DR34" s="17"/>
      <c r="DS34" s="17">
        <v>0</v>
      </c>
      <c r="DT34" s="17"/>
      <c r="DU34" s="17"/>
      <c r="DV34" s="17"/>
      <c r="DW34" s="17">
        <v>0</v>
      </c>
      <c r="DX34" s="17"/>
      <c r="DY34" s="17"/>
      <c r="DZ34" s="17"/>
      <c r="EA34" s="17">
        <v>0</v>
      </c>
      <c r="EB34" s="17">
        <v>94</v>
      </c>
      <c r="EC34" s="17">
        <v>95.211110000000005</v>
      </c>
      <c r="ED34" s="17">
        <v>112.90537</v>
      </c>
      <c r="EE34" s="17">
        <v>-18.905370000000001</v>
      </c>
      <c r="EF34" s="17">
        <v>223.1</v>
      </c>
      <c r="EG34" s="17">
        <v>221.30108000000001</v>
      </c>
      <c r="EH34" s="17">
        <v>221.30108000000001</v>
      </c>
      <c r="EI34" s="17">
        <v>1.7989200000000001</v>
      </c>
      <c r="EJ34" s="17"/>
      <c r="EK34" s="17"/>
      <c r="EL34" s="17"/>
      <c r="EM34" s="17">
        <v>0</v>
      </c>
      <c r="EN34" s="17"/>
      <c r="EO34" s="17"/>
      <c r="EP34" s="17"/>
      <c r="EQ34" s="17">
        <v>0</v>
      </c>
      <c r="ER34" s="17"/>
      <c r="ES34" s="17"/>
      <c r="ET34" s="17"/>
      <c r="EU34" s="17">
        <v>0</v>
      </c>
      <c r="EV34" s="17">
        <v>6.5</v>
      </c>
      <c r="EW34" s="17">
        <v>6.39</v>
      </c>
      <c r="EX34" s="17">
        <v>6.39</v>
      </c>
      <c r="EY34" s="17">
        <v>0.11</v>
      </c>
      <c r="EZ34" s="17">
        <v>230.4</v>
      </c>
      <c r="FA34" s="17">
        <v>229.30732</v>
      </c>
      <c r="FB34" s="17">
        <v>229.30732</v>
      </c>
      <c r="FC34" s="17">
        <v>1.0926800000000001</v>
      </c>
      <c r="FD34" s="17">
        <v>59.6</v>
      </c>
      <c r="FE34" s="17">
        <v>63.06664</v>
      </c>
      <c r="FF34" s="17">
        <v>63.06664</v>
      </c>
      <c r="FG34" s="17">
        <v>-3.4666399999999999</v>
      </c>
      <c r="FH34" s="17">
        <v>69.7</v>
      </c>
      <c r="FI34" s="17">
        <v>58.536589999999997</v>
      </c>
      <c r="FJ34" s="17">
        <v>125.20325</v>
      </c>
      <c r="FK34" s="17">
        <v>-55.503250000000001</v>
      </c>
      <c r="FL34" s="17">
        <v>31.7</v>
      </c>
      <c r="FM34" s="17">
        <v>32.040660000000003</v>
      </c>
      <c r="FN34" s="17">
        <v>32.040660000000003</v>
      </c>
      <c r="FO34" s="17">
        <v>-0.34066000000000002</v>
      </c>
      <c r="FP34" s="17">
        <v>18.7</v>
      </c>
      <c r="FQ34" s="17">
        <v>19.28585</v>
      </c>
      <c r="FR34" s="17">
        <v>19.28585</v>
      </c>
      <c r="FS34" s="17">
        <v>-0.58584999999999998</v>
      </c>
      <c r="FT34" s="17">
        <v>19.7</v>
      </c>
      <c r="FU34" s="17">
        <v>19.317070000000001</v>
      </c>
      <c r="FV34" s="17">
        <v>19.317070000000001</v>
      </c>
      <c r="FW34" s="17">
        <v>0.38292999999999999</v>
      </c>
      <c r="FX34" s="17">
        <v>86.3</v>
      </c>
      <c r="FY34" s="17">
        <v>87.657560000000004</v>
      </c>
      <c r="FZ34" s="17">
        <v>87.657560000000004</v>
      </c>
      <c r="GA34" s="17">
        <v>-1.3575600000000001</v>
      </c>
      <c r="GB34" s="17"/>
      <c r="GC34" s="17"/>
      <c r="GD34" s="17"/>
      <c r="GE34" s="17">
        <v>0</v>
      </c>
      <c r="GF34" s="17">
        <v>181.3</v>
      </c>
      <c r="GG34" s="17">
        <v>136.06837999999999</v>
      </c>
      <c r="GH34" s="17">
        <v>136.06837999999999</v>
      </c>
      <c r="GI34" s="17">
        <v>45.231619999999999</v>
      </c>
      <c r="GJ34" s="17">
        <v>90.1</v>
      </c>
      <c r="GK34" s="17">
        <v>68.034189999999995</v>
      </c>
      <c r="GL34" s="17">
        <v>68.034189999999995</v>
      </c>
      <c r="GM34" s="17">
        <v>22.065809999999999</v>
      </c>
      <c r="GN34" s="17">
        <v>108.2</v>
      </c>
      <c r="GO34" s="17">
        <v>110.91316999999999</v>
      </c>
      <c r="GP34" s="17">
        <v>110.91316999999999</v>
      </c>
      <c r="GQ34" s="17">
        <v>-2.7131699999999999</v>
      </c>
      <c r="GR34" s="17">
        <v>8.1999999999999993</v>
      </c>
      <c r="GS34" s="17">
        <v>8.1997900000000001</v>
      </c>
      <c r="GT34" s="17">
        <v>9.09</v>
      </c>
      <c r="GU34" s="17">
        <v>-0.89</v>
      </c>
      <c r="GV34" s="17">
        <v>3.5</v>
      </c>
      <c r="GW34" s="17">
        <v>4.0396200000000002</v>
      </c>
      <c r="GX34" s="17">
        <v>6.6261000000000001</v>
      </c>
      <c r="GY34" s="17">
        <v>-3.1261000000000001</v>
      </c>
      <c r="GZ34" s="17">
        <v>40.1</v>
      </c>
      <c r="HA34" s="17">
        <v>35.166159999999998</v>
      </c>
      <c r="HB34" s="17">
        <v>35.166159999999998</v>
      </c>
      <c r="HC34" s="17">
        <v>4.93384</v>
      </c>
      <c r="HD34" s="17"/>
      <c r="HE34" s="17"/>
      <c r="HF34" s="17"/>
      <c r="HG34" s="17">
        <v>0</v>
      </c>
      <c r="HH34" s="17">
        <v>3.8</v>
      </c>
      <c r="HI34" s="17">
        <v>4.0998900000000003</v>
      </c>
      <c r="HJ34" s="17">
        <v>4.0998900000000003</v>
      </c>
      <c r="HK34" s="17">
        <v>-0.29988999999999999</v>
      </c>
      <c r="HL34" s="17">
        <v>28.3</v>
      </c>
      <c r="HM34" s="17">
        <v>29.01972</v>
      </c>
      <c r="HN34" s="17">
        <v>33.323279999999997</v>
      </c>
      <c r="HO34" s="17">
        <v>-5.0232799999999997</v>
      </c>
      <c r="HP34" s="17">
        <v>122.9</v>
      </c>
      <c r="HQ34" s="17">
        <v>128.90244000000001</v>
      </c>
      <c r="HR34" s="17">
        <v>171.54185000000001</v>
      </c>
      <c r="HS34" s="17">
        <v>-48.641849999999998</v>
      </c>
      <c r="HT34" s="17"/>
      <c r="HU34" s="17"/>
      <c r="HV34" s="17"/>
      <c r="HW34" s="17">
        <v>0</v>
      </c>
      <c r="HX34" s="17"/>
      <c r="HY34" s="17"/>
      <c r="HZ34" s="17"/>
      <c r="IA34" s="17">
        <v>0</v>
      </c>
      <c r="IB34" s="17">
        <v>7</v>
      </c>
      <c r="IC34" s="17">
        <v>0</v>
      </c>
      <c r="ID34" s="17">
        <v>47.67127</v>
      </c>
      <c r="IE34" s="17">
        <v>-40.67127</v>
      </c>
      <c r="IF34" s="17"/>
      <c r="IG34" s="17"/>
      <c r="IH34" s="17"/>
      <c r="II34" s="17">
        <v>0</v>
      </c>
      <c r="IJ34" s="17">
        <v>100.5</v>
      </c>
      <c r="IK34" s="17">
        <v>102.57</v>
      </c>
      <c r="IL34" s="17"/>
      <c r="IM34" s="17">
        <v>100.5</v>
      </c>
      <c r="IN34" s="17">
        <v>46.9</v>
      </c>
      <c r="IO34" s="17">
        <v>48.41648</v>
      </c>
      <c r="IP34" s="17">
        <v>48.41648</v>
      </c>
      <c r="IQ34" s="17">
        <v>-1.5164800000000001</v>
      </c>
      <c r="IR34" s="17"/>
      <c r="IS34" s="17"/>
      <c r="IT34" s="17"/>
      <c r="IU34" s="17">
        <v>0</v>
      </c>
      <c r="IV34" s="17"/>
      <c r="IW34" s="17"/>
      <c r="IX34" s="17"/>
      <c r="IY34" s="17">
        <v>0</v>
      </c>
      <c r="IZ34" s="17"/>
      <c r="JA34" s="17"/>
      <c r="JB34" s="17"/>
      <c r="JC34" s="17">
        <v>0</v>
      </c>
      <c r="JD34" s="17">
        <v>86.5</v>
      </c>
      <c r="JE34" s="17">
        <v>88.815600000000003</v>
      </c>
      <c r="JF34" s="17">
        <v>88.815600000000003</v>
      </c>
      <c r="JG34" s="17">
        <v>-2.3155999999999999</v>
      </c>
      <c r="JH34" s="17">
        <v>173.7</v>
      </c>
      <c r="JI34" s="17">
        <v>171.34727000000001</v>
      </c>
      <c r="JJ34" s="17">
        <v>171.34727000000001</v>
      </c>
      <c r="JK34" s="17">
        <v>2.3527300000000002</v>
      </c>
      <c r="JL34" s="17">
        <v>171.6</v>
      </c>
      <c r="JM34" s="17">
        <v>171.34727000000001</v>
      </c>
      <c r="JN34" s="17">
        <v>171.34727000000001</v>
      </c>
      <c r="JO34" s="17">
        <v>0.25273000000000001</v>
      </c>
      <c r="JP34" s="17">
        <v>0</v>
      </c>
      <c r="JQ34" s="17">
        <v>0</v>
      </c>
      <c r="JR34" s="17">
        <v>0</v>
      </c>
      <c r="JS34" s="17">
        <v>0</v>
      </c>
      <c r="JT34" s="17">
        <v>171.5</v>
      </c>
      <c r="JU34" s="17">
        <v>171.34727000000001</v>
      </c>
      <c r="JV34" s="17">
        <v>171.34727000000001</v>
      </c>
      <c r="JW34" s="17">
        <v>0.15273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3.9931199999999998</v>
      </c>
      <c r="LF34" s="17">
        <v>3.9931199999999998</v>
      </c>
      <c r="LG34" s="17">
        <v>0.50688</v>
      </c>
      <c r="LH34" s="17">
        <v>181.4</v>
      </c>
      <c r="LI34" s="17">
        <v>95.394310000000004</v>
      </c>
      <c r="LJ34" s="17">
        <v>140.29675</v>
      </c>
      <c r="LK34" s="17">
        <v>41.103250000000003</v>
      </c>
      <c r="LL34" s="17">
        <v>131.80000000000001</v>
      </c>
      <c r="LM34" s="17">
        <v>103.32422</v>
      </c>
      <c r="LN34" s="17">
        <v>133.67995999999999</v>
      </c>
      <c r="LO34" s="17">
        <v>-1.8799600000000001</v>
      </c>
      <c r="LP34" s="17">
        <v>46.6</v>
      </c>
      <c r="LQ34" s="17">
        <v>44.187260000000002</v>
      </c>
      <c r="LR34" s="17">
        <v>44.187260000000002</v>
      </c>
      <c r="LS34" s="17">
        <v>2.4127399999999999</v>
      </c>
      <c r="LT34" s="17">
        <v>78</v>
      </c>
      <c r="LU34" s="17">
        <v>78.567999999999998</v>
      </c>
      <c r="LV34" s="17">
        <v>78.567999999999998</v>
      </c>
      <c r="LW34" s="17">
        <v>-0.56799999999999995</v>
      </c>
      <c r="LX34" s="17">
        <v>30.1</v>
      </c>
      <c r="LY34" s="17">
        <v>30.097560000000001</v>
      </c>
      <c r="LZ34" s="17">
        <v>30.097560000000001</v>
      </c>
      <c r="MA34" s="17">
        <v>2.4399999999999999E-3</v>
      </c>
      <c r="MB34" s="17"/>
      <c r="MC34" s="17"/>
      <c r="MD34" s="17"/>
      <c r="ME34" s="17">
        <v>0</v>
      </c>
      <c r="MF34" s="17"/>
      <c r="MG34" s="17"/>
      <c r="MH34" s="17"/>
      <c r="MI34" s="17">
        <v>0</v>
      </c>
      <c r="MJ34" s="17"/>
      <c r="MK34" s="17"/>
      <c r="ML34" s="17"/>
      <c r="MM34" s="17">
        <v>0</v>
      </c>
      <c r="MN34" s="17">
        <v>109.7</v>
      </c>
      <c r="MO34" s="17">
        <v>110</v>
      </c>
      <c r="MP34" s="17">
        <v>148.4486</v>
      </c>
      <c r="MQ34" s="17">
        <v>-38.748600000000003</v>
      </c>
      <c r="MR34" s="17">
        <v>109.8</v>
      </c>
      <c r="MS34" s="17">
        <v>110</v>
      </c>
      <c r="MT34" s="17">
        <v>148.4486</v>
      </c>
      <c r="MU34" s="17">
        <v>-38.648600000000002</v>
      </c>
      <c r="MV34" s="17">
        <v>126.1</v>
      </c>
      <c r="MW34" s="17">
        <v>110</v>
      </c>
      <c r="MX34" s="17">
        <v>148.4486</v>
      </c>
      <c r="MY34" s="17">
        <v>-22.348600000000001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1.1220000000000001</v>
      </c>
      <c r="OD34" s="17">
        <v>1.1220000000000001</v>
      </c>
      <c r="OE34" s="17">
        <v>0.17799999999999999</v>
      </c>
      <c r="OF34" s="17">
        <v>57.3</v>
      </c>
      <c r="OG34" s="17">
        <v>70.099999999999994</v>
      </c>
      <c r="OH34" s="17">
        <v>74.59</v>
      </c>
      <c r="OI34" s="17">
        <v>-17.29</v>
      </c>
      <c r="OJ34" s="17">
        <v>70.400000000000006</v>
      </c>
      <c r="OK34" s="17">
        <v>68.625</v>
      </c>
      <c r="OL34" s="17">
        <v>68.625</v>
      </c>
      <c r="OM34" s="17">
        <v>1.7749999999999999</v>
      </c>
      <c r="ON34" s="17">
        <v>11.1</v>
      </c>
      <c r="OO34" s="17">
        <v>15.573</v>
      </c>
      <c r="OP34" s="17">
        <v>15.573</v>
      </c>
      <c r="OQ34" s="17">
        <v>-4.4729999999999999</v>
      </c>
      <c r="OR34" s="17">
        <v>0.2</v>
      </c>
      <c r="OS34" s="17">
        <v>0.4</v>
      </c>
      <c r="OT34" s="17">
        <v>0.4</v>
      </c>
      <c r="OU34" s="17">
        <v>-0.2</v>
      </c>
      <c r="OV34" s="17">
        <v>20.04711</v>
      </c>
      <c r="OW34" s="17">
        <v>20</v>
      </c>
      <c r="OX34" s="17">
        <v>17.560980000000001</v>
      </c>
      <c r="OY34" s="17">
        <v>2.4861300000000002</v>
      </c>
      <c r="OZ34" s="17">
        <v>9.9</v>
      </c>
      <c r="PA34" s="17">
        <v>9.9830000000000005</v>
      </c>
      <c r="PB34" s="17">
        <v>9.9830000000000005</v>
      </c>
      <c r="PC34" s="17">
        <v>-8.3000000000000004E-2</v>
      </c>
      <c r="PD34" s="17">
        <v>5.5</v>
      </c>
      <c r="PE34" s="17">
        <v>5.67</v>
      </c>
      <c r="PF34" s="17">
        <v>5.67</v>
      </c>
      <c r="PG34" s="17">
        <v>-0.17</v>
      </c>
      <c r="PH34" s="17">
        <v>0.9</v>
      </c>
      <c r="PI34" s="17">
        <v>1</v>
      </c>
      <c r="PJ34" s="17">
        <v>1</v>
      </c>
      <c r="PK34" s="17">
        <v>-0.1</v>
      </c>
      <c r="PL34" s="17">
        <v>1.5</v>
      </c>
      <c r="PM34" s="17">
        <v>3.4</v>
      </c>
      <c r="PN34" s="17">
        <v>3.4</v>
      </c>
      <c r="PO34" s="17">
        <v>-1.9</v>
      </c>
      <c r="PP34" s="17">
        <v>4.7930000000000001</v>
      </c>
      <c r="PQ34" s="17">
        <v>4.7</v>
      </c>
      <c r="PR34" s="17">
        <v>4.7</v>
      </c>
      <c r="PS34" s="17">
        <v>9.2999999999999999E-2</v>
      </c>
      <c r="PT34" s="17">
        <v>20.100000000000001</v>
      </c>
      <c r="PU34" s="17">
        <v>19.5122</v>
      </c>
      <c r="PV34" s="17">
        <v>19.5122</v>
      </c>
      <c r="PW34" s="17">
        <v>0.58779999999999999</v>
      </c>
      <c r="PX34" s="17">
        <v>20</v>
      </c>
      <c r="PY34" s="17">
        <v>19.5122</v>
      </c>
      <c r="PZ34" s="17">
        <v>19.5122</v>
      </c>
      <c r="QA34" s="17">
        <v>0.48780000000000001</v>
      </c>
      <c r="QB34" s="17">
        <v>19</v>
      </c>
      <c r="QC34" s="17">
        <v>18.2439</v>
      </c>
      <c r="QD34" s="17">
        <v>18.2439</v>
      </c>
      <c r="QE34" s="17">
        <v>0.75609999999999999</v>
      </c>
      <c r="QF34" s="17">
        <v>3.4</v>
      </c>
      <c r="QG34" s="17">
        <v>3.5</v>
      </c>
      <c r="QH34" s="17">
        <v>3.5</v>
      </c>
      <c r="QI34" s="17">
        <v>-0.1</v>
      </c>
      <c r="QJ34" s="17">
        <v>18.5</v>
      </c>
      <c r="QK34" s="17">
        <v>18.048780000000001</v>
      </c>
      <c r="QL34" s="17">
        <v>18.048780000000001</v>
      </c>
      <c r="QM34" s="17">
        <v>0.45122000000000001</v>
      </c>
      <c r="QN34" s="17">
        <v>13</v>
      </c>
      <c r="QO34" s="17">
        <v>12.231</v>
      </c>
      <c r="QP34" s="17">
        <v>12.231</v>
      </c>
      <c r="QQ34" s="17">
        <v>0.76900000000000002</v>
      </c>
      <c r="QR34" s="17">
        <v>15.8</v>
      </c>
      <c r="QS34" s="17">
        <v>16.402999999999999</v>
      </c>
      <c r="QT34" s="17">
        <v>16.402999999999999</v>
      </c>
      <c r="QU34" s="17">
        <v>-0.60299999999999998</v>
      </c>
      <c r="QV34" s="17">
        <v>12</v>
      </c>
      <c r="QW34" s="17">
        <v>20.8</v>
      </c>
      <c r="QX34" s="17">
        <v>17.254000000000001</v>
      </c>
      <c r="QY34" s="17">
        <v>-5.2539999999999996</v>
      </c>
      <c r="QZ34" s="17">
        <v>36.5</v>
      </c>
      <c r="RA34" s="17">
        <v>54.6</v>
      </c>
      <c r="RB34" s="17">
        <v>58.54</v>
      </c>
      <c r="RC34" s="17">
        <v>-22.04</v>
      </c>
      <c r="RD34" s="17">
        <v>4.4000000000000004</v>
      </c>
      <c r="RE34" s="17">
        <v>4.2</v>
      </c>
      <c r="RF34" s="17">
        <v>4.2</v>
      </c>
      <c r="RG34" s="17">
        <v>0.2</v>
      </c>
      <c r="RH34" s="17">
        <v>0</v>
      </c>
      <c r="RI34" s="17">
        <v>1.2</v>
      </c>
      <c r="RJ34" s="17">
        <v>1.2</v>
      </c>
      <c r="RK34" s="17">
        <v>-1.2</v>
      </c>
      <c r="RL34" s="17">
        <v>2.2000000000000002</v>
      </c>
      <c r="RM34" s="17">
        <v>2.4</v>
      </c>
      <c r="RN34" s="17">
        <v>2.4</v>
      </c>
      <c r="RO34" s="17">
        <v>-0.2</v>
      </c>
      <c r="RP34" s="17">
        <v>2.8</v>
      </c>
      <c r="RQ34" s="17">
        <v>2.8</v>
      </c>
      <c r="RR34" s="17">
        <v>2.8</v>
      </c>
      <c r="RS34" s="17">
        <v>0</v>
      </c>
      <c r="RT34" s="17">
        <v>15.7</v>
      </c>
      <c r="RU34" s="17">
        <v>13.903</v>
      </c>
      <c r="RV34" s="17">
        <v>13.903</v>
      </c>
      <c r="RW34" s="17">
        <v>1.7969999999999999</v>
      </c>
      <c r="RX34" s="17">
        <v>2.2999999999999998</v>
      </c>
      <c r="RY34" s="17">
        <v>2.7</v>
      </c>
      <c r="RZ34" s="17">
        <v>2.7</v>
      </c>
      <c r="SA34" s="17">
        <v>-0.4</v>
      </c>
      <c r="SB34" s="17">
        <v>4.4000000000000004</v>
      </c>
      <c r="SC34" s="17">
        <v>0</v>
      </c>
      <c r="SD34" s="17">
        <v>11.08052</v>
      </c>
      <c r="SE34" s="17">
        <v>-6.6805199999999996</v>
      </c>
      <c r="SF34" s="17"/>
      <c r="SG34" s="17">
        <v>2</v>
      </c>
      <c r="SH34" s="17">
        <v>2</v>
      </c>
      <c r="SI34" s="17">
        <v>-2</v>
      </c>
      <c r="SJ34" s="17"/>
      <c r="SK34" s="17"/>
      <c r="SL34" s="17">
        <v>0.7</v>
      </c>
      <c r="SM34" s="17">
        <v>-0.7</v>
      </c>
      <c r="SN34" s="17">
        <v>12.8</v>
      </c>
      <c r="SO34" s="17">
        <v>13.073169999999999</v>
      </c>
      <c r="SP34" s="17">
        <v>13.073169999999999</v>
      </c>
      <c r="SQ34" s="17">
        <v>-0.27317000000000002</v>
      </c>
      <c r="SR34" s="17">
        <v>6.1</v>
      </c>
      <c r="SS34" s="17">
        <v>7.2</v>
      </c>
      <c r="ST34" s="17">
        <v>7.2</v>
      </c>
      <c r="SU34" s="17">
        <v>-1.1000000000000001</v>
      </c>
      <c r="SV34" s="17">
        <v>8.5</v>
      </c>
      <c r="SW34" s="17">
        <v>10</v>
      </c>
      <c r="SX34" s="17">
        <v>10</v>
      </c>
      <c r="SY34" s="17">
        <v>-1.5</v>
      </c>
      <c r="SZ34" s="17">
        <v>12.4</v>
      </c>
      <c r="TA34" s="17">
        <v>12.682930000000001</v>
      </c>
      <c r="TB34" s="17">
        <v>12.682930000000001</v>
      </c>
      <c r="TC34" s="17">
        <v>-0.28293000000000001</v>
      </c>
      <c r="TD34" s="17">
        <v>20</v>
      </c>
      <c r="TE34" s="17">
        <v>19.317070000000001</v>
      </c>
      <c r="TF34" s="17">
        <v>19.317070000000001</v>
      </c>
      <c r="TG34" s="17">
        <v>0.68293000000000004</v>
      </c>
      <c r="TH34" s="17">
        <v>2.9</v>
      </c>
      <c r="TI34" s="17">
        <v>7.3559999999999999</v>
      </c>
      <c r="TJ34" s="17">
        <v>7.3559999999999999</v>
      </c>
      <c r="TK34" s="17">
        <v>-4.4560000000000004</v>
      </c>
      <c r="TL34" s="17">
        <v>70.3</v>
      </c>
      <c r="TM34" s="17">
        <v>62.3</v>
      </c>
      <c r="TN34" s="17">
        <v>55.362000000000002</v>
      </c>
      <c r="TO34" s="17">
        <v>14.938000000000001</v>
      </c>
      <c r="TP34" s="17">
        <v>29.3</v>
      </c>
      <c r="TQ34" s="17">
        <v>27.637</v>
      </c>
      <c r="TR34" s="17">
        <v>27.637</v>
      </c>
      <c r="TS34" s="17">
        <v>1.663</v>
      </c>
      <c r="TT34" s="17">
        <v>83.4</v>
      </c>
      <c r="TU34" s="17">
        <v>74.933549999999997</v>
      </c>
      <c r="TV34" s="17">
        <v>82.42</v>
      </c>
      <c r="TW34" s="17">
        <v>0.98</v>
      </c>
      <c r="TX34" s="17">
        <v>61.1</v>
      </c>
      <c r="TY34" s="17">
        <v>71.514600000000002</v>
      </c>
      <c r="TZ34" s="17">
        <v>67.27</v>
      </c>
      <c r="UA34" s="17">
        <v>-6.17</v>
      </c>
      <c r="UB34" s="17">
        <v>13.6</v>
      </c>
      <c r="UC34" s="17">
        <v>4.2065299999999999</v>
      </c>
      <c r="UD34" s="17">
        <v>6.07</v>
      </c>
      <c r="UE34" s="17">
        <v>7.53</v>
      </c>
      <c r="UF34" s="17">
        <v>8.8000000000000007</v>
      </c>
      <c r="UG34" s="17">
        <v>3.3351500000000001</v>
      </c>
      <c r="UH34" s="17">
        <v>4.79</v>
      </c>
      <c r="UI34" s="17">
        <v>4.01</v>
      </c>
      <c r="UJ34" s="17">
        <v>10.9</v>
      </c>
      <c r="UK34" s="17">
        <v>11.707319999999999</v>
      </c>
      <c r="UL34" s="17">
        <v>11.707319999999999</v>
      </c>
      <c r="UM34" s="17">
        <v>-0.80732000000000004</v>
      </c>
      <c r="UN34" s="17">
        <v>4.3</v>
      </c>
      <c r="UO34" s="17">
        <v>4</v>
      </c>
      <c r="UP34" s="17">
        <v>4</v>
      </c>
      <c r="UQ34" s="17">
        <v>0.3</v>
      </c>
      <c r="UR34" s="17">
        <v>7.9</v>
      </c>
      <c r="US34" s="17">
        <v>4.5999999999999996</v>
      </c>
      <c r="UT34" s="17">
        <v>4.5999999999999996</v>
      </c>
      <c r="UU34" s="17">
        <v>3.3</v>
      </c>
      <c r="UV34" s="17">
        <v>13.6</v>
      </c>
      <c r="UW34" s="17">
        <v>12.682930000000001</v>
      </c>
      <c r="UX34" s="17">
        <v>12.682930000000001</v>
      </c>
      <c r="UY34" s="17">
        <v>0.91707000000000005</v>
      </c>
      <c r="UZ34" s="17">
        <v>14</v>
      </c>
      <c r="VA34" s="17">
        <v>12.682930000000001</v>
      </c>
      <c r="VB34" s="17">
        <v>12.682930000000001</v>
      </c>
      <c r="VC34" s="17">
        <v>1.31707</v>
      </c>
      <c r="VD34" s="17">
        <v>14</v>
      </c>
      <c r="VE34" s="17">
        <v>11.707319999999999</v>
      </c>
      <c r="VF34" s="17">
        <v>11.707319999999999</v>
      </c>
      <c r="VG34" s="17">
        <v>2.2926799999999998</v>
      </c>
      <c r="VH34" s="17">
        <v>11.1</v>
      </c>
      <c r="VI34" s="17">
        <v>13.930999999999999</v>
      </c>
      <c r="VJ34" s="17">
        <v>13.930999999999999</v>
      </c>
      <c r="VK34" s="17">
        <v>-2.831</v>
      </c>
      <c r="VL34" s="17">
        <v>220.9</v>
      </c>
      <c r="VM34" s="17">
        <v>179</v>
      </c>
      <c r="VN34" s="17">
        <v>239.52</v>
      </c>
      <c r="VO34" s="17">
        <v>-18.62</v>
      </c>
      <c r="VP34" s="17">
        <v>15.8</v>
      </c>
      <c r="VQ34" s="17">
        <v>14.287000000000001</v>
      </c>
      <c r="VR34" s="17">
        <v>14.287000000000001</v>
      </c>
      <c r="VS34" s="17">
        <v>1.5129999999999999</v>
      </c>
      <c r="VT34" s="17">
        <v>121.7</v>
      </c>
      <c r="VU34" s="17">
        <v>117.166</v>
      </c>
      <c r="VV34" s="17">
        <v>117.166</v>
      </c>
      <c r="VW34" s="17">
        <v>4.5339999999999998</v>
      </c>
      <c r="VX34" s="17">
        <v>0.6</v>
      </c>
      <c r="VY34" s="17">
        <v>0.6</v>
      </c>
      <c r="VZ34" s="17">
        <v>0.6</v>
      </c>
      <c r="WA34" s="17">
        <v>0</v>
      </c>
      <c r="WB34" s="17">
        <v>32.6</v>
      </c>
      <c r="WC34" s="17">
        <v>111.2</v>
      </c>
      <c r="WD34" s="17">
        <v>41</v>
      </c>
      <c r="WE34" s="17">
        <v>-8.4</v>
      </c>
      <c r="WF34" s="17">
        <v>43.7</v>
      </c>
      <c r="WG34" s="17">
        <v>75.599999999999994</v>
      </c>
      <c r="WH34" s="17">
        <v>55</v>
      </c>
      <c r="WI34" s="17">
        <v>-11.3</v>
      </c>
      <c r="WJ34" s="17">
        <v>88.3</v>
      </c>
      <c r="WK34" s="17">
        <v>85.680999999999997</v>
      </c>
      <c r="WL34" s="17">
        <v>85.680999999999997</v>
      </c>
      <c r="WM34" s="17">
        <v>2.6190000000000002</v>
      </c>
      <c r="WN34" s="17">
        <v>16.2</v>
      </c>
      <c r="WO34" s="17">
        <v>9.673</v>
      </c>
      <c r="WP34" s="17">
        <v>9.673</v>
      </c>
      <c r="WQ34" s="17">
        <v>6.5270000000000001</v>
      </c>
      <c r="WR34" s="17">
        <v>9.6</v>
      </c>
      <c r="WS34" s="17">
        <v>9.6</v>
      </c>
      <c r="WT34" s="17">
        <v>9.6</v>
      </c>
      <c r="WU34" s="17">
        <v>0</v>
      </c>
      <c r="WV34" s="17">
        <v>20</v>
      </c>
      <c r="WW34" s="17">
        <v>19.317070000000001</v>
      </c>
      <c r="WX34" s="17">
        <v>19.317070000000001</v>
      </c>
      <c r="WY34" s="17">
        <v>0.68293000000000004</v>
      </c>
      <c r="WZ34" s="17">
        <v>8.1</v>
      </c>
      <c r="XA34" s="17">
        <v>10.7</v>
      </c>
      <c r="XB34" s="17">
        <v>10.7</v>
      </c>
      <c r="XC34" s="17">
        <v>-2.6</v>
      </c>
      <c r="XD34" s="17">
        <v>33.9</v>
      </c>
      <c r="XE34" s="17">
        <v>34.615380000000002</v>
      </c>
      <c r="XF34" s="17">
        <v>45</v>
      </c>
      <c r="XG34" s="17">
        <v>-11.1</v>
      </c>
      <c r="XH34" s="17">
        <v>17.899999999999999</v>
      </c>
      <c r="XI34" s="17">
        <v>15.38462</v>
      </c>
      <c r="XJ34" s="17">
        <v>20</v>
      </c>
      <c r="XK34" s="17">
        <v>-2.1</v>
      </c>
      <c r="XL34" s="17"/>
      <c r="XM34" s="17"/>
      <c r="XN34" s="17"/>
      <c r="XO34" s="17">
        <v>0</v>
      </c>
      <c r="XP34" s="17"/>
      <c r="XQ34" s="17"/>
      <c r="XR34" s="17"/>
      <c r="XS34" s="17">
        <v>0</v>
      </c>
      <c r="XT34" s="17">
        <v>15.5</v>
      </c>
      <c r="XU34" s="17">
        <v>16.5</v>
      </c>
      <c r="XV34" s="17">
        <v>14</v>
      </c>
      <c r="XW34" s="17">
        <v>1.5</v>
      </c>
      <c r="XX34" s="17"/>
      <c r="XY34" s="17"/>
      <c r="XZ34" s="17"/>
      <c r="YA34" s="17">
        <v>0</v>
      </c>
      <c r="YB34" s="17"/>
      <c r="YC34" s="17"/>
      <c r="YD34" s="17"/>
      <c r="YE34" s="17">
        <v>0</v>
      </c>
    </row>
    <row r="35" spans="1:655" ht="24" customHeight="1" x14ac:dyDescent="0.35">
      <c r="A35" s="1"/>
      <c r="B35" s="16" t="s">
        <v>53</v>
      </c>
      <c r="C35" s="16" t="s">
        <v>853</v>
      </c>
      <c r="D35" s="17">
        <v>104</v>
      </c>
      <c r="E35" s="17">
        <v>100</v>
      </c>
      <c r="F35" s="17">
        <v>100</v>
      </c>
      <c r="G35" s="17">
        <v>4</v>
      </c>
      <c r="H35" s="17">
        <v>645.5</v>
      </c>
      <c r="I35" s="17">
        <v>597.06966999999997</v>
      </c>
      <c r="J35" s="17">
        <v>597.06966999999997</v>
      </c>
      <c r="K35" s="17">
        <v>48.430329999999998</v>
      </c>
      <c r="L35" s="17">
        <v>218.5</v>
      </c>
      <c r="M35" s="17">
        <v>195.18487999999999</v>
      </c>
      <c r="N35" s="17">
        <v>195.18487999999999</v>
      </c>
      <c r="O35" s="17">
        <v>23.31512</v>
      </c>
      <c r="P35" s="17">
        <v>0</v>
      </c>
      <c r="Q35" s="17">
        <v>0</v>
      </c>
      <c r="R35" s="17">
        <v>6.8868600000000004</v>
      </c>
      <c r="S35" s="17">
        <v>-6.8868600000000004</v>
      </c>
      <c r="T35" s="17">
        <v>0</v>
      </c>
      <c r="U35" s="17">
        <v>0</v>
      </c>
      <c r="V35" s="17">
        <v>8.5166900000000005</v>
      </c>
      <c r="W35" s="17">
        <v>-8.5166900000000005</v>
      </c>
      <c r="X35" s="17">
        <v>89.8</v>
      </c>
      <c r="Y35" s="17">
        <v>92.226339999999993</v>
      </c>
      <c r="Z35" s="17">
        <v>92.226339999999993</v>
      </c>
      <c r="AA35" s="17">
        <v>-2.4263400000000002</v>
      </c>
      <c r="AB35" s="17">
        <v>209.8</v>
      </c>
      <c r="AC35" s="17">
        <v>212.14108999999999</v>
      </c>
      <c r="AD35" s="17">
        <v>220</v>
      </c>
      <c r="AE35" s="17">
        <v>-10.199999999999999</v>
      </c>
      <c r="AF35" s="17"/>
      <c r="AG35" s="17"/>
      <c r="AH35" s="17"/>
      <c r="AI35" s="17">
        <v>0</v>
      </c>
      <c r="AJ35" s="17"/>
      <c r="AK35" s="17"/>
      <c r="AL35" s="17"/>
      <c r="AM35" s="17">
        <v>0</v>
      </c>
      <c r="AN35" s="17">
        <v>106.9</v>
      </c>
      <c r="AO35" s="17">
        <v>164.83685</v>
      </c>
      <c r="AP35" s="17">
        <v>125.71944000000001</v>
      </c>
      <c r="AQ35" s="17">
        <v>-18.81944</v>
      </c>
      <c r="AR35" s="17">
        <v>106.9</v>
      </c>
      <c r="AS35" s="17">
        <v>164.83685</v>
      </c>
      <c r="AT35" s="17">
        <v>125.71944000000001</v>
      </c>
      <c r="AU35" s="17">
        <v>-18.81944</v>
      </c>
      <c r="AV35" s="17">
        <v>107</v>
      </c>
      <c r="AW35" s="17">
        <v>164.83685</v>
      </c>
      <c r="AX35" s="17">
        <v>125.71944000000001</v>
      </c>
      <c r="AY35" s="17">
        <v>-18.719439999999999</v>
      </c>
      <c r="AZ35" s="17">
        <v>205.6</v>
      </c>
      <c r="BA35" s="17">
        <v>247.25527</v>
      </c>
      <c r="BB35" s="17">
        <v>188.57917</v>
      </c>
      <c r="BC35" s="17">
        <v>17.02083</v>
      </c>
      <c r="BD35" s="17">
        <v>206.6</v>
      </c>
      <c r="BE35" s="17">
        <v>195.12200999999999</v>
      </c>
      <c r="BF35" s="17">
        <v>195.12200999999999</v>
      </c>
      <c r="BG35" s="17">
        <v>11.47799</v>
      </c>
      <c r="BH35" s="17">
        <v>110.1</v>
      </c>
      <c r="BI35" s="17">
        <v>97.561000000000007</v>
      </c>
      <c r="BJ35" s="17">
        <v>97.561000000000007</v>
      </c>
      <c r="BK35" s="17">
        <v>12.539</v>
      </c>
      <c r="BL35" s="17">
        <v>558</v>
      </c>
      <c r="BM35" s="17">
        <v>568.29854</v>
      </c>
      <c r="BN35" s="17">
        <v>568.29854</v>
      </c>
      <c r="BO35" s="17">
        <v>-10.298539999999999</v>
      </c>
      <c r="BP35" s="17">
        <v>10.5</v>
      </c>
      <c r="BQ35" s="17">
        <v>10.561999999999999</v>
      </c>
      <c r="BR35" s="17">
        <v>5.4891500000000004</v>
      </c>
      <c r="BS35" s="17">
        <v>5.0108499999999996</v>
      </c>
      <c r="BT35" s="17"/>
      <c r="BU35" s="17"/>
      <c r="BV35" s="17"/>
      <c r="BW35" s="17">
        <v>0</v>
      </c>
      <c r="BX35" s="17"/>
      <c r="BY35" s="17"/>
      <c r="BZ35" s="17"/>
      <c r="CA35" s="17">
        <v>0</v>
      </c>
      <c r="CB35" s="17"/>
      <c r="CC35" s="17"/>
      <c r="CD35" s="17"/>
      <c r="CE35" s="17">
        <v>0</v>
      </c>
      <c r="CF35" s="17"/>
      <c r="CG35" s="17"/>
      <c r="CH35" s="17"/>
      <c r="CI35" s="17">
        <v>0</v>
      </c>
      <c r="CJ35" s="17">
        <v>164.1</v>
      </c>
      <c r="CK35" s="17">
        <v>164.70732000000001</v>
      </c>
      <c r="CL35" s="17">
        <v>164.70732000000001</v>
      </c>
      <c r="CM35" s="17">
        <v>-0.60731999999999997</v>
      </c>
      <c r="CN35" s="17">
        <v>7</v>
      </c>
      <c r="CO35" s="17">
        <v>5.1346499999999997</v>
      </c>
      <c r="CP35" s="17">
        <v>5.1346499999999997</v>
      </c>
      <c r="CQ35" s="17">
        <v>1.8653500000000001</v>
      </c>
      <c r="CR35" s="17">
        <v>5.4</v>
      </c>
      <c r="CS35" s="17">
        <v>2.8184800000000001</v>
      </c>
      <c r="CT35" s="17">
        <v>2.8184800000000001</v>
      </c>
      <c r="CU35" s="17">
        <v>2.5815199999999998</v>
      </c>
      <c r="CV35" s="17"/>
      <c r="CW35" s="17"/>
      <c r="CX35" s="17"/>
      <c r="CY35" s="17">
        <v>0</v>
      </c>
      <c r="CZ35" s="17">
        <v>6.7</v>
      </c>
      <c r="DA35" s="17">
        <v>6.8787000000000003</v>
      </c>
      <c r="DB35" s="17">
        <v>6.8787000000000003</v>
      </c>
      <c r="DC35" s="17">
        <v>-0.1787</v>
      </c>
      <c r="DD35" s="17">
        <v>10.6</v>
      </c>
      <c r="DE35" s="17">
        <v>12.77125</v>
      </c>
      <c r="DF35" s="17">
        <v>12.77125</v>
      </c>
      <c r="DG35" s="17">
        <v>-2.1712500000000001</v>
      </c>
      <c r="DH35" s="17">
        <v>70.3</v>
      </c>
      <c r="DI35" s="17">
        <v>69.944119999999998</v>
      </c>
      <c r="DJ35" s="17">
        <v>69.944119999999998</v>
      </c>
      <c r="DK35" s="17">
        <v>0.35587999999999997</v>
      </c>
      <c r="DL35" s="17"/>
      <c r="DM35" s="17"/>
      <c r="DN35" s="17"/>
      <c r="DO35" s="17">
        <v>0</v>
      </c>
      <c r="DP35" s="17"/>
      <c r="DQ35" s="17"/>
      <c r="DR35" s="17"/>
      <c r="DS35" s="17">
        <v>0</v>
      </c>
      <c r="DT35" s="17"/>
      <c r="DU35" s="17"/>
      <c r="DV35" s="17"/>
      <c r="DW35" s="17">
        <v>0</v>
      </c>
      <c r="DX35" s="17"/>
      <c r="DY35" s="17"/>
      <c r="DZ35" s="17"/>
      <c r="EA35" s="17">
        <v>0</v>
      </c>
      <c r="EB35" s="17">
        <v>93.2</v>
      </c>
      <c r="EC35" s="17">
        <v>96.922229999999999</v>
      </c>
      <c r="ED35" s="17">
        <v>112.90537</v>
      </c>
      <c r="EE35" s="17">
        <v>-19.705369999999998</v>
      </c>
      <c r="EF35" s="17">
        <v>213.4</v>
      </c>
      <c r="EG35" s="17">
        <v>221.55625000000001</v>
      </c>
      <c r="EH35" s="17">
        <v>221.30108000000001</v>
      </c>
      <c r="EI35" s="17">
        <v>-7.9010800000000003</v>
      </c>
      <c r="EJ35" s="17"/>
      <c r="EK35" s="17"/>
      <c r="EL35" s="17"/>
      <c r="EM35" s="17">
        <v>0</v>
      </c>
      <c r="EN35" s="17"/>
      <c r="EO35" s="17"/>
      <c r="EP35" s="17"/>
      <c r="EQ35" s="17">
        <v>0</v>
      </c>
      <c r="ER35" s="17"/>
      <c r="ES35" s="17"/>
      <c r="ET35" s="17"/>
      <c r="EU35" s="17">
        <v>0</v>
      </c>
      <c r="EV35" s="17">
        <v>6.5</v>
      </c>
      <c r="EW35" s="17">
        <v>6.39</v>
      </c>
      <c r="EX35" s="17">
        <v>6.39</v>
      </c>
      <c r="EY35" s="17">
        <v>0.11</v>
      </c>
      <c r="EZ35" s="17">
        <v>227.8</v>
      </c>
      <c r="FA35" s="17">
        <v>229.30732</v>
      </c>
      <c r="FB35" s="17">
        <v>229.30732</v>
      </c>
      <c r="FC35" s="17">
        <v>-1.50732</v>
      </c>
      <c r="FD35" s="17">
        <v>59.1</v>
      </c>
      <c r="FE35" s="17">
        <v>63.06664</v>
      </c>
      <c r="FF35" s="17">
        <v>63.06664</v>
      </c>
      <c r="FG35" s="17">
        <v>-3.9666399999999999</v>
      </c>
      <c r="FH35" s="17">
        <v>73</v>
      </c>
      <c r="FI35" s="17">
        <v>50.749609999999997</v>
      </c>
      <c r="FJ35" s="17">
        <v>75</v>
      </c>
      <c r="FK35" s="17">
        <v>-2</v>
      </c>
      <c r="FL35" s="17">
        <v>31.8</v>
      </c>
      <c r="FM35" s="17">
        <v>32.040660000000003</v>
      </c>
      <c r="FN35" s="17">
        <v>32.040660000000003</v>
      </c>
      <c r="FO35" s="17">
        <v>-0.24066000000000001</v>
      </c>
      <c r="FP35" s="17">
        <v>18.7</v>
      </c>
      <c r="FQ35" s="17">
        <v>19.28585</v>
      </c>
      <c r="FR35" s="17">
        <v>19.28585</v>
      </c>
      <c r="FS35" s="17">
        <v>-0.58584999999999998</v>
      </c>
      <c r="FT35" s="17">
        <v>19.7</v>
      </c>
      <c r="FU35" s="17">
        <v>19.317070000000001</v>
      </c>
      <c r="FV35" s="17">
        <v>19.317070000000001</v>
      </c>
      <c r="FW35" s="17">
        <v>0.38292999999999999</v>
      </c>
      <c r="FX35" s="17">
        <v>88.2</v>
      </c>
      <c r="FY35" s="17">
        <v>87.657560000000004</v>
      </c>
      <c r="FZ35" s="17">
        <v>87.657560000000004</v>
      </c>
      <c r="GA35" s="17">
        <v>0.54244000000000003</v>
      </c>
      <c r="GB35" s="17"/>
      <c r="GC35" s="17"/>
      <c r="GD35" s="17"/>
      <c r="GE35" s="17">
        <v>0</v>
      </c>
      <c r="GF35" s="17">
        <v>180.5</v>
      </c>
      <c r="GG35" s="17">
        <v>136.06837999999999</v>
      </c>
      <c r="GH35" s="17">
        <v>182.62917999999999</v>
      </c>
      <c r="GI35" s="17">
        <v>-2.1291799999999999</v>
      </c>
      <c r="GJ35" s="17">
        <v>90.6</v>
      </c>
      <c r="GK35" s="17">
        <v>68.034189999999995</v>
      </c>
      <c r="GL35" s="17">
        <v>91.314589999999995</v>
      </c>
      <c r="GM35" s="17">
        <v>-0.71458999999999995</v>
      </c>
      <c r="GN35" s="17">
        <v>108</v>
      </c>
      <c r="GO35" s="17">
        <v>110.91316999999999</v>
      </c>
      <c r="GP35" s="17">
        <v>110.91316999999999</v>
      </c>
      <c r="GQ35" s="17">
        <v>-2.91317</v>
      </c>
      <c r="GR35" s="17">
        <v>8.1999999999999993</v>
      </c>
      <c r="GS35" s="17">
        <v>8.1997900000000001</v>
      </c>
      <c r="GT35" s="17">
        <v>9.09</v>
      </c>
      <c r="GU35" s="17">
        <v>-0.89</v>
      </c>
      <c r="GV35" s="17">
        <v>3.5</v>
      </c>
      <c r="GW35" s="17">
        <v>4.0396200000000002</v>
      </c>
      <c r="GX35" s="17">
        <v>6.6261000000000001</v>
      </c>
      <c r="GY35" s="17">
        <v>-3.1261000000000001</v>
      </c>
      <c r="GZ35" s="17">
        <v>39</v>
      </c>
      <c r="HA35" s="17">
        <v>35.166159999999998</v>
      </c>
      <c r="HB35" s="17">
        <v>35.166159999999998</v>
      </c>
      <c r="HC35" s="17">
        <v>3.8338399999999999</v>
      </c>
      <c r="HD35" s="17"/>
      <c r="HE35" s="17"/>
      <c r="HF35" s="17"/>
      <c r="HG35" s="17">
        <v>0</v>
      </c>
      <c r="HH35" s="17">
        <v>3.8</v>
      </c>
      <c r="HI35" s="17">
        <v>4.0998900000000003</v>
      </c>
      <c r="HJ35" s="17">
        <v>4.0998900000000003</v>
      </c>
      <c r="HK35" s="17">
        <v>-0.29988999999999999</v>
      </c>
      <c r="HL35" s="17">
        <v>27.5</v>
      </c>
      <c r="HM35" s="17">
        <v>29.01972</v>
      </c>
      <c r="HN35" s="17">
        <v>33.323279999999997</v>
      </c>
      <c r="HO35" s="17">
        <v>-5.8232799999999996</v>
      </c>
      <c r="HP35" s="17">
        <v>103.1</v>
      </c>
      <c r="HQ35" s="17">
        <v>112.91907</v>
      </c>
      <c r="HR35" s="17">
        <v>171.54185000000001</v>
      </c>
      <c r="HS35" s="17">
        <v>-68.441850000000002</v>
      </c>
      <c r="HT35" s="17"/>
      <c r="HU35" s="17"/>
      <c r="HV35" s="17"/>
      <c r="HW35" s="17">
        <v>0</v>
      </c>
      <c r="HX35" s="17"/>
      <c r="HY35" s="17"/>
      <c r="HZ35" s="17"/>
      <c r="IA35" s="17">
        <v>0</v>
      </c>
      <c r="IB35" s="17">
        <v>6.8</v>
      </c>
      <c r="IC35" s="17">
        <v>20.151969999999999</v>
      </c>
      <c r="ID35" s="17">
        <v>47.67127</v>
      </c>
      <c r="IE35" s="17">
        <v>-40.871270000000003</v>
      </c>
      <c r="IF35" s="17"/>
      <c r="IG35" s="17"/>
      <c r="IH35" s="17"/>
      <c r="II35" s="17">
        <v>0</v>
      </c>
      <c r="IJ35" s="17">
        <v>100.9</v>
      </c>
      <c r="IK35" s="17">
        <v>102.57</v>
      </c>
      <c r="IL35" s="17"/>
      <c r="IM35" s="17">
        <v>100.9</v>
      </c>
      <c r="IN35" s="17">
        <v>46.8</v>
      </c>
      <c r="IO35" s="17">
        <v>48.41648</v>
      </c>
      <c r="IP35" s="17">
        <v>48.41648</v>
      </c>
      <c r="IQ35" s="17">
        <v>-1.6164799999999999</v>
      </c>
      <c r="IR35" s="17"/>
      <c r="IS35" s="17"/>
      <c r="IT35" s="17"/>
      <c r="IU35" s="17">
        <v>0</v>
      </c>
      <c r="IV35" s="17"/>
      <c r="IW35" s="17"/>
      <c r="IX35" s="17"/>
      <c r="IY35" s="17">
        <v>0</v>
      </c>
      <c r="IZ35" s="17"/>
      <c r="JA35" s="17"/>
      <c r="JB35" s="17"/>
      <c r="JC35" s="17">
        <v>0</v>
      </c>
      <c r="JD35" s="17">
        <v>86.5</v>
      </c>
      <c r="JE35" s="17">
        <v>88.815600000000003</v>
      </c>
      <c r="JF35" s="17">
        <v>88.815600000000003</v>
      </c>
      <c r="JG35" s="17">
        <v>-2.3155999999999999</v>
      </c>
      <c r="JH35" s="17">
        <v>175.7</v>
      </c>
      <c r="JI35" s="17">
        <v>171.34727000000001</v>
      </c>
      <c r="JJ35" s="17">
        <v>171.34727000000001</v>
      </c>
      <c r="JK35" s="17">
        <v>4.3527300000000002</v>
      </c>
      <c r="JL35" s="17">
        <v>173.4</v>
      </c>
      <c r="JM35" s="17">
        <v>171.34727000000001</v>
      </c>
      <c r="JN35" s="17">
        <v>171.34727000000001</v>
      </c>
      <c r="JO35" s="17">
        <v>2.0527299999999999</v>
      </c>
      <c r="JP35" s="17">
        <v>0</v>
      </c>
      <c r="JQ35" s="17">
        <v>0</v>
      </c>
      <c r="JR35" s="17">
        <v>0</v>
      </c>
      <c r="JS35" s="17">
        <v>0</v>
      </c>
      <c r="JT35" s="17">
        <v>170.3</v>
      </c>
      <c r="JU35" s="17">
        <v>171.34727000000001</v>
      </c>
      <c r="JV35" s="17">
        <v>171.34727000000001</v>
      </c>
      <c r="JW35" s="17">
        <v>-1.0472699999999999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3.9931199999999998</v>
      </c>
      <c r="LF35" s="17">
        <v>3.9931199999999998</v>
      </c>
      <c r="LG35" s="17">
        <v>0.50688</v>
      </c>
      <c r="LH35" s="17">
        <v>147.19999999999999</v>
      </c>
      <c r="LI35" s="17">
        <v>41.025640000000003</v>
      </c>
      <c r="LJ35" s="17">
        <v>41.025640000000003</v>
      </c>
      <c r="LK35" s="17">
        <v>106.17435999999999</v>
      </c>
      <c r="LL35" s="17">
        <v>131.9</v>
      </c>
      <c r="LM35" s="17">
        <v>123.06877</v>
      </c>
      <c r="LN35" s="17">
        <v>133.67995999999999</v>
      </c>
      <c r="LO35" s="17">
        <v>-1.77996</v>
      </c>
      <c r="LP35" s="17">
        <v>46.4</v>
      </c>
      <c r="LQ35" s="17">
        <v>44.187260000000002</v>
      </c>
      <c r="LR35" s="17">
        <v>44.187260000000002</v>
      </c>
      <c r="LS35" s="17">
        <v>2.2127400000000002</v>
      </c>
      <c r="LT35" s="17">
        <v>78</v>
      </c>
      <c r="LU35" s="17">
        <v>78.567999999999998</v>
      </c>
      <c r="LV35" s="17">
        <v>78.567999999999998</v>
      </c>
      <c r="LW35" s="17">
        <v>-0.56799999999999995</v>
      </c>
      <c r="LX35" s="17">
        <v>29.9</v>
      </c>
      <c r="LY35" s="17">
        <v>30.097560000000001</v>
      </c>
      <c r="LZ35" s="17">
        <v>30.097560000000001</v>
      </c>
      <c r="MA35" s="17">
        <v>-0.19756000000000001</v>
      </c>
      <c r="MB35" s="17"/>
      <c r="MC35" s="17"/>
      <c r="MD35" s="17"/>
      <c r="ME35" s="17">
        <v>0</v>
      </c>
      <c r="MF35" s="17"/>
      <c r="MG35" s="17"/>
      <c r="MH35" s="17"/>
      <c r="MI35" s="17">
        <v>0</v>
      </c>
      <c r="MJ35" s="17"/>
      <c r="MK35" s="17"/>
      <c r="ML35" s="17"/>
      <c r="MM35" s="17">
        <v>0</v>
      </c>
      <c r="MN35" s="17">
        <v>110.3</v>
      </c>
      <c r="MO35" s="17">
        <v>110</v>
      </c>
      <c r="MP35" s="17">
        <v>149.77393000000001</v>
      </c>
      <c r="MQ35" s="17">
        <v>-39.473930000000003</v>
      </c>
      <c r="MR35" s="17">
        <v>110.4</v>
      </c>
      <c r="MS35" s="17">
        <v>110</v>
      </c>
      <c r="MT35" s="17">
        <v>149.77393000000001</v>
      </c>
      <c r="MU35" s="17">
        <v>-39.373930000000001</v>
      </c>
      <c r="MV35" s="17">
        <v>126.6</v>
      </c>
      <c r="MW35" s="17">
        <v>110</v>
      </c>
      <c r="MX35" s="17">
        <v>149.77393000000001</v>
      </c>
      <c r="MY35" s="17">
        <v>-23.173929999999999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1.1220000000000001</v>
      </c>
      <c r="OD35" s="17">
        <v>1.1220000000000001</v>
      </c>
      <c r="OE35" s="17">
        <v>7.8E-2</v>
      </c>
      <c r="OF35" s="17">
        <v>62.2</v>
      </c>
      <c r="OG35" s="17">
        <v>71.3</v>
      </c>
      <c r="OH35" s="17">
        <v>75.742000000000004</v>
      </c>
      <c r="OI35" s="17">
        <v>-13.542</v>
      </c>
      <c r="OJ35" s="17">
        <v>70.8</v>
      </c>
      <c r="OK35" s="17">
        <v>68.759</v>
      </c>
      <c r="OL35" s="17">
        <v>68.759</v>
      </c>
      <c r="OM35" s="17">
        <v>2.0409999999999999</v>
      </c>
      <c r="ON35" s="17">
        <v>14.5</v>
      </c>
      <c r="OO35" s="17">
        <v>15.683</v>
      </c>
      <c r="OP35" s="17">
        <v>15.683</v>
      </c>
      <c r="OQ35" s="17">
        <v>-1.1830000000000001</v>
      </c>
      <c r="OR35" s="17">
        <v>0.2</v>
      </c>
      <c r="OS35" s="17">
        <v>0.3</v>
      </c>
      <c r="OT35" s="17">
        <v>0.3</v>
      </c>
      <c r="OU35" s="17">
        <v>-0.1</v>
      </c>
      <c r="OV35" s="17">
        <v>20.057880000000001</v>
      </c>
      <c r="OW35" s="17">
        <v>20</v>
      </c>
      <c r="OX35" s="17">
        <v>17.560980000000001</v>
      </c>
      <c r="OY35" s="17">
        <v>2.4969000000000001</v>
      </c>
      <c r="OZ35" s="17">
        <v>9.9</v>
      </c>
      <c r="PA35" s="17">
        <v>9.9830000000000005</v>
      </c>
      <c r="PB35" s="17">
        <v>9.9830000000000005</v>
      </c>
      <c r="PC35" s="17">
        <v>-8.3000000000000004E-2</v>
      </c>
      <c r="PD35" s="17">
        <v>5.4</v>
      </c>
      <c r="PE35" s="17">
        <v>5.67</v>
      </c>
      <c r="PF35" s="17">
        <v>5.67</v>
      </c>
      <c r="PG35" s="17">
        <v>-0.27</v>
      </c>
      <c r="PH35" s="17">
        <v>0.9</v>
      </c>
      <c r="PI35" s="17">
        <v>1</v>
      </c>
      <c r="PJ35" s="17">
        <v>1</v>
      </c>
      <c r="PK35" s="17">
        <v>-0.1</v>
      </c>
      <c r="PL35" s="17">
        <v>1.5</v>
      </c>
      <c r="PM35" s="17">
        <v>3.4</v>
      </c>
      <c r="PN35" s="17">
        <v>3.4</v>
      </c>
      <c r="PO35" s="17">
        <v>-1.9</v>
      </c>
      <c r="PP35" s="17">
        <v>4.75</v>
      </c>
      <c r="PQ35" s="17">
        <v>4.7</v>
      </c>
      <c r="PR35" s="17">
        <v>4.7</v>
      </c>
      <c r="PS35" s="17">
        <v>0.05</v>
      </c>
      <c r="PT35" s="17">
        <v>20</v>
      </c>
      <c r="PU35" s="17">
        <v>19.5122</v>
      </c>
      <c r="PV35" s="17">
        <v>19.5122</v>
      </c>
      <c r="PW35" s="17">
        <v>0.48780000000000001</v>
      </c>
      <c r="PX35" s="17">
        <v>20</v>
      </c>
      <c r="PY35" s="17">
        <v>19.5122</v>
      </c>
      <c r="PZ35" s="17">
        <v>19.5122</v>
      </c>
      <c r="QA35" s="17">
        <v>0.48780000000000001</v>
      </c>
      <c r="QB35" s="17">
        <v>19</v>
      </c>
      <c r="QC35" s="17">
        <v>18.2439</v>
      </c>
      <c r="QD35" s="17">
        <v>18.2439</v>
      </c>
      <c r="QE35" s="17">
        <v>0.75609999999999999</v>
      </c>
      <c r="QF35" s="17">
        <v>3.4</v>
      </c>
      <c r="QG35" s="17">
        <v>3.5</v>
      </c>
      <c r="QH35" s="17">
        <v>3.5</v>
      </c>
      <c r="QI35" s="17">
        <v>-0.1</v>
      </c>
      <c r="QJ35" s="17">
        <v>18.5</v>
      </c>
      <c r="QK35" s="17">
        <v>18.048780000000001</v>
      </c>
      <c r="QL35" s="17">
        <v>18.048780000000001</v>
      </c>
      <c r="QM35" s="17">
        <v>0.45122000000000001</v>
      </c>
      <c r="QN35" s="17">
        <v>13.1</v>
      </c>
      <c r="QO35" s="17">
        <v>12.337999999999999</v>
      </c>
      <c r="QP35" s="17">
        <v>12.337999999999999</v>
      </c>
      <c r="QQ35" s="17">
        <v>0.76200000000000001</v>
      </c>
      <c r="QR35" s="17">
        <v>15.7</v>
      </c>
      <c r="QS35" s="17">
        <v>16.475999999999999</v>
      </c>
      <c r="QT35" s="17">
        <v>16.475999999999999</v>
      </c>
      <c r="QU35" s="17">
        <v>-0.77600000000000002</v>
      </c>
      <c r="QV35" s="17">
        <v>14.7</v>
      </c>
      <c r="QW35" s="17">
        <v>20.3</v>
      </c>
      <c r="QX35" s="17">
        <v>17.28</v>
      </c>
      <c r="QY35" s="17">
        <v>-2.58</v>
      </c>
      <c r="QZ35" s="17">
        <v>46.5</v>
      </c>
      <c r="RA35" s="17">
        <v>55.3</v>
      </c>
      <c r="RB35" s="17">
        <v>59.923000000000002</v>
      </c>
      <c r="RC35" s="17">
        <v>-13.423</v>
      </c>
      <c r="RD35" s="17">
        <v>4.4000000000000004</v>
      </c>
      <c r="RE35" s="17">
        <v>4.2</v>
      </c>
      <c r="RF35" s="17">
        <v>4.2</v>
      </c>
      <c r="RG35" s="17">
        <v>0.2</v>
      </c>
      <c r="RH35" s="17">
        <v>0</v>
      </c>
      <c r="RI35" s="17">
        <v>1.2</v>
      </c>
      <c r="RJ35" s="17">
        <v>1.2</v>
      </c>
      <c r="RK35" s="17">
        <v>-1.2</v>
      </c>
      <c r="RL35" s="17">
        <v>2.2000000000000002</v>
      </c>
      <c r="RM35" s="17">
        <v>2.4</v>
      </c>
      <c r="RN35" s="17">
        <v>2.4</v>
      </c>
      <c r="RO35" s="17">
        <v>-0.2</v>
      </c>
      <c r="RP35" s="17">
        <v>2.8</v>
      </c>
      <c r="RQ35" s="17">
        <v>2.8</v>
      </c>
      <c r="RR35" s="17">
        <v>2.8</v>
      </c>
      <c r="RS35" s="17">
        <v>0</v>
      </c>
      <c r="RT35" s="17">
        <v>15.8</v>
      </c>
      <c r="RU35" s="17">
        <v>14.541</v>
      </c>
      <c r="RV35" s="17">
        <v>14.541</v>
      </c>
      <c r="RW35" s="17">
        <v>1.2589999999999999</v>
      </c>
      <c r="RX35" s="17">
        <v>2.2999999999999998</v>
      </c>
      <c r="RY35" s="17">
        <v>2.7</v>
      </c>
      <c r="RZ35" s="17">
        <v>2.7</v>
      </c>
      <c r="SA35" s="17">
        <v>-0.4</v>
      </c>
      <c r="SB35" s="17">
        <v>4.3</v>
      </c>
      <c r="SC35" s="17">
        <v>4.68405</v>
      </c>
      <c r="SD35" s="17">
        <v>11.08052</v>
      </c>
      <c r="SE35" s="17">
        <v>-6.7805200000000001</v>
      </c>
      <c r="SF35" s="17"/>
      <c r="SG35" s="17">
        <v>2</v>
      </c>
      <c r="SH35" s="17">
        <v>2</v>
      </c>
      <c r="SI35" s="17">
        <v>-2</v>
      </c>
      <c r="SJ35" s="17"/>
      <c r="SK35" s="17"/>
      <c r="SL35" s="17">
        <v>0.7</v>
      </c>
      <c r="SM35" s="17">
        <v>-0.7</v>
      </c>
      <c r="SN35" s="17">
        <v>12.9</v>
      </c>
      <c r="SO35" s="17">
        <v>13.073169999999999</v>
      </c>
      <c r="SP35" s="17">
        <v>13.073169999999999</v>
      </c>
      <c r="SQ35" s="17">
        <v>-0.17316999999999999</v>
      </c>
      <c r="SR35" s="17">
        <v>6.1</v>
      </c>
      <c r="SS35" s="17">
        <v>7.2</v>
      </c>
      <c r="ST35" s="17">
        <v>7.2</v>
      </c>
      <c r="SU35" s="17">
        <v>-1.1000000000000001</v>
      </c>
      <c r="SV35" s="17">
        <v>8.6</v>
      </c>
      <c r="SW35" s="17">
        <v>10</v>
      </c>
      <c r="SX35" s="17">
        <v>10</v>
      </c>
      <c r="SY35" s="17">
        <v>-1.4</v>
      </c>
      <c r="SZ35" s="17">
        <v>12.2</v>
      </c>
      <c r="TA35" s="17">
        <v>12.682930000000001</v>
      </c>
      <c r="TB35" s="17">
        <v>12.682930000000001</v>
      </c>
      <c r="TC35" s="17">
        <v>-0.48293000000000003</v>
      </c>
      <c r="TD35" s="17">
        <v>20</v>
      </c>
      <c r="TE35" s="17">
        <v>19.317070000000001</v>
      </c>
      <c r="TF35" s="17">
        <v>19.317070000000001</v>
      </c>
      <c r="TG35" s="17">
        <v>0.68293000000000004</v>
      </c>
      <c r="TH35" s="17">
        <v>4.5999999999999996</v>
      </c>
      <c r="TI35" s="17">
        <v>8.34</v>
      </c>
      <c r="TJ35" s="17">
        <v>8.34</v>
      </c>
      <c r="TK35" s="17">
        <v>-3.74</v>
      </c>
      <c r="TL35" s="17">
        <v>70.8</v>
      </c>
      <c r="TM35" s="17">
        <v>63.7</v>
      </c>
      <c r="TN35" s="17">
        <v>57.473999999999997</v>
      </c>
      <c r="TO35" s="17">
        <v>13.326000000000001</v>
      </c>
      <c r="TP35" s="17">
        <v>29.4</v>
      </c>
      <c r="TQ35" s="17">
        <v>28.146999999999998</v>
      </c>
      <c r="TR35" s="17">
        <v>28.146999999999998</v>
      </c>
      <c r="TS35" s="17">
        <v>1.2529999999999999</v>
      </c>
      <c r="TT35" s="17">
        <v>82.1</v>
      </c>
      <c r="TU35" s="17">
        <v>79.776870000000002</v>
      </c>
      <c r="TV35" s="17">
        <v>82.42</v>
      </c>
      <c r="TW35" s="17">
        <v>-0.32</v>
      </c>
      <c r="TX35" s="17">
        <v>62.9</v>
      </c>
      <c r="TY35" s="17">
        <v>71.089820000000003</v>
      </c>
      <c r="TZ35" s="17">
        <v>67.27</v>
      </c>
      <c r="UA35" s="17">
        <v>-4.37</v>
      </c>
      <c r="UB35" s="17">
        <v>11.2</v>
      </c>
      <c r="UC35" s="17">
        <v>4.3838100000000004</v>
      </c>
      <c r="UD35" s="17">
        <v>6.07</v>
      </c>
      <c r="UE35" s="17">
        <v>5.13</v>
      </c>
      <c r="UF35" s="17">
        <v>10.199999999999999</v>
      </c>
      <c r="UG35" s="17">
        <v>3.58487</v>
      </c>
      <c r="UH35" s="17">
        <v>4.79</v>
      </c>
      <c r="UI35" s="17">
        <v>5.41</v>
      </c>
      <c r="UJ35" s="17">
        <v>10.9</v>
      </c>
      <c r="UK35" s="17">
        <v>11.707319999999999</v>
      </c>
      <c r="UL35" s="17">
        <v>11.707319999999999</v>
      </c>
      <c r="UM35" s="17">
        <v>-0.80732000000000004</v>
      </c>
      <c r="UN35" s="17">
        <v>4.3</v>
      </c>
      <c r="UO35" s="17">
        <v>4</v>
      </c>
      <c r="UP35" s="17">
        <v>4</v>
      </c>
      <c r="UQ35" s="17">
        <v>0.3</v>
      </c>
      <c r="UR35" s="17">
        <v>7.6</v>
      </c>
      <c r="US35" s="17">
        <v>4.5999999999999996</v>
      </c>
      <c r="UT35" s="17">
        <v>4.5999999999999996</v>
      </c>
      <c r="UU35" s="17">
        <v>3</v>
      </c>
      <c r="UV35" s="17">
        <v>14.2</v>
      </c>
      <c r="UW35" s="17">
        <v>12.682930000000001</v>
      </c>
      <c r="UX35" s="17">
        <v>12.682930000000001</v>
      </c>
      <c r="UY35" s="17">
        <v>1.5170699999999999</v>
      </c>
      <c r="UZ35" s="17">
        <v>14</v>
      </c>
      <c r="VA35" s="17">
        <v>12.682930000000001</v>
      </c>
      <c r="VB35" s="17">
        <v>12.682930000000001</v>
      </c>
      <c r="VC35" s="17">
        <v>1.31707</v>
      </c>
      <c r="VD35" s="17">
        <v>14</v>
      </c>
      <c r="VE35" s="17">
        <v>11.707319999999999</v>
      </c>
      <c r="VF35" s="17">
        <v>11.707319999999999</v>
      </c>
      <c r="VG35" s="17">
        <v>2.2926799999999998</v>
      </c>
      <c r="VH35" s="17">
        <v>10.8</v>
      </c>
      <c r="VI35" s="17">
        <v>13.997999999999999</v>
      </c>
      <c r="VJ35" s="17">
        <v>13.997999999999999</v>
      </c>
      <c r="VK35" s="17">
        <v>-3.198</v>
      </c>
      <c r="VL35" s="17">
        <v>221.4</v>
      </c>
      <c r="VM35" s="17">
        <v>166.1</v>
      </c>
      <c r="VN35" s="17">
        <v>240.77</v>
      </c>
      <c r="VO35" s="17">
        <v>-19.37</v>
      </c>
      <c r="VP35" s="17">
        <v>12.5</v>
      </c>
      <c r="VQ35" s="17">
        <v>13.813000000000001</v>
      </c>
      <c r="VR35" s="17">
        <v>13.813000000000001</v>
      </c>
      <c r="VS35" s="17">
        <v>-1.3129999999999999</v>
      </c>
      <c r="VT35" s="17">
        <v>122.5</v>
      </c>
      <c r="VU35" s="17">
        <v>118.876</v>
      </c>
      <c r="VV35" s="17">
        <v>118.876</v>
      </c>
      <c r="VW35" s="17">
        <v>3.6240000000000001</v>
      </c>
      <c r="VX35" s="17">
        <v>0.6</v>
      </c>
      <c r="VY35" s="17">
        <v>0.6</v>
      </c>
      <c r="VZ35" s="17">
        <v>0.6</v>
      </c>
      <c r="WA35" s="17">
        <v>0</v>
      </c>
      <c r="WB35" s="17">
        <v>37.1</v>
      </c>
      <c r="WC35" s="17">
        <v>114</v>
      </c>
      <c r="WD35" s="17">
        <v>50</v>
      </c>
      <c r="WE35" s="17">
        <v>-12.9</v>
      </c>
      <c r="WF35" s="17">
        <v>49.4</v>
      </c>
      <c r="WG35" s="17">
        <v>79.5</v>
      </c>
      <c r="WH35" s="17">
        <v>62</v>
      </c>
      <c r="WI35" s="17">
        <v>-12.6</v>
      </c>
      <c r="WJ35" s="17">
        <v>88.9</v>
      </c>
      <c r="WK35" s="17">
        <v>86.150999999999996</v>
      </c>
      <c r="WL35" s="17">
        <v>86.150999999999996</v>
      </c>
      <c r="WM35" s="17">
        <v>2.7490000000000001</v>
      </c>
      <c r="WN35" s="17">
        <v>15</v>
      </c>
      <c r="WO35" s="17">
        <v>8.2910000000000004</v>
      </c>
      <c r="WP35" s="17">
        <v>8.2910000000000004</v>
      </c>
      <c r="WQ35" s="17">
        <v>6.7089999999999996</v>
      </c>
      <c r="WR35" s="17">
        <v>9.6</v>
      </c>
      <c r="WS35" s="17">
        <v>9.6</v>
      </c>
      <c r="WT35" s="17">
        <v>9.6</v>
      </c>
      <c r="WU35" s="17">
        <v>0</v>
      </c>
      <c r="WV35" s="17">
        <v>20</v>
      </c>
      <c r="WW35" s="17">
        <v>19.317070000000001</v>
      </c>
      <c r="WX35" s="17">
        <v>19.317070000000001</v>
      </c>
      <c r="WY35" s="17">
        <v>0.68293000000000004</v>
      </c>
      <c r="WZ35" s="17">
        <v>8.1999999999999993</v>
      </c>
      <c r="XA35" s="17">
        <v>10.7</v>
      </c>
      <c r="XB35" s="17">
        <v>10.7</v>
      </c>
      <c r="XC35" s="17">
        <v>-2.5</v>
      </c>
      <c r="XD35" s="17">
        <v>33.9</v>
      </c>
      <c r="XE35" s="17">
        <v>34.615380000000002</v>
      </c>
      <c r="XF35" s="17">
        <v>45</v>
      </c>
      <c r="XG35" s="17">
        <v>-11.1</v>
      </c>
      <c r="XH35" s="17">
        <v>17.899999999999999</v>
      </c>
      <c r="XI35" s="17">
        <v>15.38462</v>
      </c>
      <c r="XJ35" s="17">
        <v>20</v>
      </c>
      <c r="XK35" s="17">
        <v>-2.1</v>
      </c>
      <c r="XL35" s="17"/>
      <c r="XM35" s="17"/>
      <c r="XN35" s="17"/>
      <c r="XO35" s="17">
        <v>0</v>
      </c>
      <c r="XP35" s="17"/>
      <c r="XQ35" s="17"/>
      <c r="XR35" s="17"/>
      <c r="XS35" s="17">
        <v>0</v>
      </c>
      <c r="XT35" s="17">
        <v>15.3</v>
      </c>
      <c r="XU35" s="17">
        <v>16.5</v>
      </c>
      <c r="XV35" s="17">
        <v>14</v>
      </c>
      <c r="XW35" s="17">
        <v>1.3</v>
      </c>
      <c r="XX35" s="17"/>
      <c r="XY35" s="17"/>
      <c r="XZ35" s="17"/>
      <c r="YA35" s="17">
        <v>0</v>
      </c>
      <c r="YB35" s="17"/>
      <c r="YC35" s="17"/>
      <c r="YD35" s="17"/>
      <c r="YE35" s="17">
        <v>0</v>
      </c>
    </row>
    <row r="36" spans="1:655" ht="24" customHeight="1" x14ac:dyDescent="0.35">
      <c r="A36" s="1"/>
      <c r="B36" s="16" t="s">
        <v>53</v>
      </c>
      <c r="C36" s="16" t="s">
        <v>854</v>
      </c>
      <c r="D36" s="17">
        <v>104.4</v>
      </c>
      <c r="E36" s="17">
        <v>100</v>
      </c>
      <c r="F36" s="17">
        <v>100</v>
      </c>
      <c r="G36" s="17">
        <v>4.4000000000000004</v>
      </c>
      <c r="H36" s="17">
        <v>642.70000000000005</v>
      </c>
      <c r="I36" s="17">
        <v>597.06966999999997</v>
      </c>
      <c r="J36" s="17">
        <v>597.06966999999997</v>
      </c>
      <c r="K36" s="17">
        <v>45.630330000000001</v>
      </c>
      <c r="L36" s="17">
        <v>218.3</v>
      </c>
      <c r="M36" s="17">
        <v>195.18487999999999</v>
      </c>
      <c r="N36" s="17">
        <v>195.18487999999999</v>
      </c>
      <c r="O36" s="17">
        <v>23.115120000000001</v>
      </c>
      <c r="P36" s="17">
        <v>0</v>
      </c>
      <c r="Q36" s="17">
        <v>0</v>
      </c>
      <c r="R36" s="17">
        <v>3.6</v>
      </c>
      <c r="S36" s="17">
        <v>-3.6</v>
      </c>
      <c r="T36" s="17">
        <v>0</v>
      </c>
      <c r="U36" s="17">
        <v>0</v>
      </c>
      <c r="V36" s="17">
        <v>7.9167800000000002</v>
      </c>
      <c r="W36" s="17">
        <v>-7.9167800000000002</v>
      </c>
      <c r="X36" s="17">
        <v>89.4</v>
      </c>
      <c r="Y36" s="17">
        <v>92.226339999999993</v>
      </c>
      <c r="Z36" s="17">
        <v>92.226339999999993</v>
      </c>
      <c r="AA36" s="17">
        <v>-2.8263400000000001</v>
      </c>
      <c r="AB36" s="17">
        <v>207.9</v>
      </c>
      <c r="AC36" s="17">
        <v>212.14108999999999</v>
      </c>
      <c r="AD36" s="17">
        <v>220</v>
      </c>
      <c r="AE36" s="17">
        <v>-12.1</v>
      </c>
      <c r="AF36" s="17"/>
      <c r="AG36" s="17"/>
      <c r="AH36" s="17"/>
      <c r="AI36" s="17">
        <v>0</v>
      </c>
      <c r="AJ36" s="17"/>
      <c r="AK36" s="17"/>
      <c r="AL36" s="17"/>
      <c r="AM36" s="17">
        <v>0</v>
      </c>
      <c r="AN36" s="17">
        <v>107.5</v>
      </c>
      <c r="AO36" s="17">
        <v>166.10271</v>
      </c>
      <c r="AP36" s="17">
        <v>129.26141999999999</v>
      </c>
      <c r="AQ36" s="17">
        <v>-21.761420000000001</v>
      </c>
      <c r="AR36" s="17">
        <v>107.5</v>
      </c>
      <c r="AS36" s="17">
        <v>166.10271</v>
      </c>
      <c r="AT36" s="17">
        <v>129.26141999999999</v>
      </c>
      <c r="AU36" s="17">
        <v>-21.761420000000001</v>
      </c>
      <c r="AV36" s="17">
        <v>106.8</v>
      </c>
      <c r="AW36" s="17">
        <v>166.10271</v>
      </c>
      <c r="AX36" s="17">
        <v>129.26141999999999</v>
      </c>
      <c r="AY36" s="17">
        <v>-22.46142</v>
      </c>
      <c r="AZ36" s="17">
        <v>203.9</v>
      </c>
      <c r="BA36" s="17">
        <v>249.15406999999999</v>
      </c>
      <c r="BB36" s="17">
        <v>193.89214000000001</v>
      </c>
      <c r="BC36" s="17">
        <v>10.007860000000001</v>
      </c>
      <c r="BD36" s="17">
        <v>206.7</v>
      </c>
      <c r="BE36" s="17">
        <v>195.12200999999999</v>
      </c>
      <c r="BF36" s="17">
        <v>195.12200999999999</v>
      </c>
      <c r="BG36" s="17">
        <v>11.57799</v>
      </c>
      <c r="BH36" s="17">
        <v>109.9</v>
      </c>
      <c r="BI36" s="17">
        <v>97.561000000000007</v>
      </c>
      <c r="BJ36" s="17">
        <v>97.561000000000007</v>
      </c>
      <c r="BK36" s="17">
        <v>12.339</v>
      </c>
      <c r="BL36" s="17">
        <v>552.4</v>
      </c>
      <c r="BM36" s="17">
        <v>568.29854</v>
      </c>
      <c r="BN36" s="17">
        <v>568.29854</v>
      </c>
      <c r="BO36" s="17">
        <v>-15.898540000000001</v>
      </c>
      <c r="BP36" s="17">
        <v>10.199999999999999</v>
      </c>
      <c r="BQ36" s="17">
        <v>10.561999999999999</v>
      </c>
      <c r="BR36" s="17">
        <v>5.4891500000000004</v>
      </c>
      <c r="BS36" s="17">
        <v>4.7108499999999998</v>
      </c>
      <c r="BT36" s="17"/>
      <c r="BU36" s="17"/>
      <c r="BV36" s="17"/>
      <c r="BW36" s="17">
        <v>0</v>
      </c>
      <c r="BX36" s="17"/>
      <c r="BY36" s="17"/>
      <c r="BZ36" s="17"/>
      <c r="CA36" s="17">
        <v>0</v>
      </c>
      <c r="CB36" s="17"/>
      <c r="CC36" s="17"/>
      <c r="CD36" s="17"/>
      <c r="CE36" s="17">
        <v>0</v>
      </c>
      <c r="CF36" s="17"/>
      <c r="CG36" s="17"/>
      <c r="CH36" s="17"/>
      <c r="CI36" s="17">
        <v>0</v>
      </c>
      <c r="CJ36" s="17">
        <v>157</v>
      </c>
      <c r="CK36" s="17">
        <v>164.70732000000001</v>
      </c>
      <c r="CL36" s="17">
        <v>164.70732000000001</v>
      </c>
      <c r="CM36" s="17">
        <v>-7.7073200000000002</v>
      </c>
      <c r="CN36" s="17">
        <v>6.8</v>
      </c>
      <c r="CO36" s="17">
        <v>5.1346499999999997</v>
      </c>
      <c r="CP36" s="17">
        <v>5.1346499999999997</v>
      </c>
      <c r="CQ36" s="17">
        <v>1.6653500000000001</v>
      </c>
      <c r="CR36" s="17">
        <v>5.2</v>
      </c>
      <c r="CS36" s="17">
        <v>2.8184800000000001</v>
      </c>
      <c r="CT36" s="17">
        <v>2.8184800000000001</v>
      </c>
      <c r="CU36" s="17">
        <v>2.3815200000000001</v>
      </c>
      <c r="CV36" s="17"/>
      <c r="CW36" s="17"/>
      <c r="CX36" s="17"/>
      <c r="CY36" s="17">
        <v>0</v>
      </c>
      <c r="CZ36" s="17">
        <v>6.6</v>
      </c>
      <c r="DA36" s="17">
        <v>6.8787000000000003</v>
      </c>
      <c r="DB36" s="17">
        <v>6.8787000000000003</v>
      </c>
      <c r="DC36" s="17">
        <v>-0.2787</v>
      </c>
      <c r="DD36" s="17">
        <v>10.6</v>
      </c>
      <c r="DE36" s="17">
        <v>12.77125</v>
      </c>
      <c r="DF36" s="17">
        <v>12.77125</v>
      </c>
      <c r="DG36" s="17">
        <v>-2.1712500000000001</v>
      </c>
      <c r="DH36" s="17">
        <v>69.900000000000006</v>
      </c>
      <c r="DI36" s="17">
        <v>69.944119999999998</v>
      </c>
      <c r="DJ36" s="17">
        <v>69.944119999999998</v>
      </c>
      <c r="DK36" s="17">
        <v>-4.4119999999999999E-2</v>
      </c>
      <c r="DL36" s="17"/>
      <c r="DM36" s="17"/>
      <c r="DN36" s="17"/>
      <c r="DO36" s="17">
        <v>0</v>
      </c>
      <c r="DP36" s="17"/>
      <c r="DQ36" s="17"/>
      <c r="DR36" s="17"/>
      <c r="DS36" s="17">
        <v>0</v>
      </c>
      <c r="DT36" s="17"/>
      <c r="DU36" s="17"/>
      <c r="DV36" s="17"/>
      <c r="DW36" s="17">
        <v>0</v>
      </c>
      <c r="DX36" s="17"/>
      <c r="DY36" s="17"/>
      <c r="DZ36" s="17"/>
      <c r="EA36" s="17">
        <v>0</v>
      </c>
      <c r="EB36" s="17">
        <v>92.2</v>
      </c>
      <c r="EC36" s="17">
        <v>99.479280000000003</v>
      </c>
      <c r="ED36" s="17">
        <v>112.90537</v>
      </c>
      <c r="EE36" s="17">
        <v>-20.705369999999998</v>
      </c>
      <c r="EF36" s="17">
        <v>183.5</v>
      </c>
      <c r="EG36" s="17">
        <v>221.55625000000001</v>
      </c>
      <c r="EH36" s="17">
        <v>221.30108000000001</v>
      </c>
      <c r="EI36" s="17">
        <v>-37.801079999999999</v>
      </c>
      <c r="EJ36" s="17"/>
      <c r="EK36" s="17"/>
      <c r="EL36" s="17"/>
      <c r="EM36" s="17">
        <v>0</v>
      </c>
      <c r="EN36" s="17"/>
      <c r="EO36" s="17"/>
      <c r="EP36" s="17"/>
      <c r="EQ36" s="17">
        <v>0</v>
      </c>
      <c r="ER36" s="17"/>
      <c r="ES36" s="17"/>
      <c r="ET36" s="17"/>
      <c r="EU36" s="17">
        <v>0</v>
      </c>
      <c r="EV36" s="17">
        <v>6.5</v>
      </c>
      <c r="EW36" s="17">
        <v>6.39</v>
      </c>
      <c r="EX36" s="17">
        <v>6.39</v>
      </c>
      <c r="EY36" s="17">
        <v>0.11</v>
      </c>
      <c r="EZ36" s="17">
        <v>225.7</v>
      </c>
      <c r="FA36" s="17">
        <v>229.30732</v>
      </c>
      <c r="FB36" s="17">
        <v>229.30732</v>
      </c>
      <c r="FC36" s="17">
        <v>-3.6073200000000001</v>
      </c>
      <c r="FD36" s="17">
        <v>59</v>
      </c>
      <c r="FE36" s="17">
        <v>63.06664</v>
      </c>
      <c r="FF36" s="17">
        <v>63.06664</v>
      </c>
      <c r="FG36" s="17">
        <v>-4.0666399999999996</v>
      </c>
      <c r="FH36" s="17">
        <v>71.099999999999994</v>
      </c>
      <c r="FI36" s="17">
        <v>56.879190000000001</v>
      </c>
      <c r="FJ36" s="17">
        <v>125.31907</v>
      </c>
      <c r="FK36" s="17">
        <v>-54.219070000000002</v>
      </c>
      <c r="FL36" s="17">
        <v>31</v>
      </c>
      <c r="FM36" s="17">
        <v>32.040660000000003</v>
      </c>
      <c r="FN36" s="17">
        <v>32.040660000000003</v>
      </c>
      <c r="FO36" s="17">
        <v>-1.0406599999999999</v>
      </c>
      <c r="FP36" s="17">
        <v>18.7</v>
      </c>
      <c r="FQ36" s="17">
        <v>19.28585</v>
      </c>
      <c r="FR36" s="17">
        <v>19.28585</v>
      </c>
      <c r="FS36" s="17">
        <v>-0.58584999999999998</v>
      </c>
      <c r="FT36" s="17">
        <v>19.7</v>
      </c>
      <c r="FU36" s="17">
        <v>19.317070000000001</v>
      </c>
      <c r="FV36" s="17">
        <v>19.317070000000001</v>
      </c>
      <c r="FW36" s="17">
        <v>0.38292999999999999</v>
      </c>
      <c r="FX36" s="17">
        <v>87.1</v>
      </c>
      <c r="FY36" s="17">
        <v>87.657560000000004</v>
      </c>
      <c r="FZ36" s="17">
        <v>87.657560000000004</v>
      </c>
      <c r="GA36" s="17">
        <v>-0.55755999999999994</v>
      </c>
      <c r="GB36" s="17"/>
      <c r="GC36" s="17"/>
      <c r="GD36" s="17"/>
      <c r="GE36" s="17">
        <v>0</v>
      </c>
      <c r="GF36" s="17">
        <v>176.6</v>
      </c>
      <c r="GG36" s="17">
        <v>136.06837999999999</v>
      </c>
      <c r="GH36" s="17">
        <v>136.06837999999999</v>
      </c>
      <c r="GI36" s="17">
        <v>40.531619999999997</v>
      </c>
      <c r="GJ36" s="17">
        <v>90.8</v>
      </c>
      <c r="GK36" s="17">
        <v>68.034189999999995</v>
      </c>
      <c r="GL36" s="17">
        <v>68.034189999999995</v>
      </c>
      <c r="GM36" s="17">
        <v>22.765809999999998</v>
      </c>
      <c r="GN36" s="17">
        <v>104.8</v>
      </c>
      <c r="GO36" s="17">
        <v>110.91316999999999</v>
      </c>
      <c r="GP36" s="17">
        <v>110.91316999999999</v>
      </c>
      <c r="GQ36" s="17">
        <v>-6.1131700000000002</v>
      </c>
      <c r="GR36" s="17">
        <v>8.1999999999999993</v>
      </c>
      <c r="GS36" s="17">
        <v>8.1997900000000001</v>
      </c>
      <c r="GT36" s="17">
        <v>9.09</v>
      </c>
      <c r="GU36" s="17">
        <v>-0.89</v>
      </c>
      <c r="GV36" s="17">
        <v>3.6</v>
      </c>
      <c r="GW36" s="17">
        <v>4.0396200000000002</v>
      </c>
      <c r="GX36" s="17">
        <v>6.6261000000000001</v>
      </c>
      <c r="GY36" s="17">
        <v>-3.0261</v>
      </c>
      <c r="GZ36" s="17">
        <v>37.6</v>
      </c>
      <c r="HA36" s="17">
        <v>35.166159999999998</v>
      </c>
      <c r="HB36" s="17">
        <v>35.166159999999998</v>
      </c>
      <c r="HC36" s="17">
        <v>2.43384</v>
      </c>
      <c r="HD36" s="17"/>
      <c r="HE36" s="17"/>
      <c r="HF36" s="17"/>
      <c r="HG36" s="17">
        <v>0</v>
      </c>
      <c r="HH36" s="17">
        <v>3.8</v>
      </c>
      <c r="HI36" s="17">
        <v>4.0998900000000003</v>
      </c>
      <c r="HJ36" s="17">
        <v>4.0998900000000003</v>
      </c>
      <c r="HK36" s="17">
        <v>-0.29988999999999999</v>
      </c>
      <c r="HL36" s="17">
        <v>26.6</v>
      </c>
      <c r="HM36" s="17">
        <v>29.01972</v>
      </c>
      <c r="HN36" s="17">
        <v>33.323279999999997</v>
      </c>
      <c r="HO36" s="17">
        <v>-6.7232799999999999</v>
      </c>
      <c r="HP36" s="17">
        <v>98.7</v>
      </c>
      <c r="HQ36" s="17">
        <v>112.70453999999999</v>
      </c>
      <c r="HR36" s="17">
        <v>171.54185000000001</v>
      </c>
      <c r="HS36" s="17">
        <v>-72.841849999999994</v>
      </c>
      <c r="HT36" s="17"/>
      <c r="HU36" s="17"/>
      <c r="HV36" s="17"/>
      <c r="HW36" s="17">
        <v>0</v>
      </c>
      <c r="HX36" s="17"/>
      <c r="HY36" s="17"/>
      <c r="HZ36" s="17"/>
      <c r="IA36" s="17">
        <v>0</v>
      </c>
      <c r="IB36" s="17">
        <v>5.8</v>
      </c>
      <c r="IC36" s="17">
        <v>21.70374</v>
      </c>
      <c r="ID36" s="17">
        <v>47.67127</v>
      </c>
      <c r="IE36" s="17">
        <v>-41.871270000000003</v>
      </c>
      <c r="IF36" s="17"/>
      <c r="IG36" s="17"/>
      <c r="IH36" s="17"/>
      <c r="II36" s="17">
        <v>0</v>
      </c>
      <c r="IJ36" s="17">
        <v>98.3</v>
      </c>
      <c r="IK36" s="17">
        <v>102.57</v>
      </c>
      <c r="IL36" s="17"/>
      <c r="IM36" s="17">
        <v>98.3</v>
      </c>
      <c r="IN36" s="17">
        <v>46.8</v>
      </c>
      <c r="IO36" s="17">
        <v>48.41648</v>
      </c>
      <c r="IP36" s="17">
        <v>48.41648</v>
      </c>
      <c r="IQ36" s="17">
        <v>-1.6164799999999999</v>
      </c>
      <c r="IR36" s="17"/>
      <c r="IS36" s="17"/>
      <c r="IT36" s="17"/>
      <c r="IU36" s="17">
        <v>0</v>
      </c>
      <c r="IV36" s="17"/>
      <c r="IW36" s="17"/>
      <c r="IX36" s="17"/>
      <c r="IY36" s="17">
        <v>0</v>
      </c>
      <c r="IZ36" s="17"/>
      <c r="JA36" s="17"/>
      <c r="JB36" s="17"/>
      <c r="JC36" s="17">
        <v>0</v>
      </c>
      <c r="JD36" s="17">
        <v>85.3</v>
      </c>
      <c r="JE36" s="17">
        <v>88.815600000000003</v>
      </c>
      <c r="JF36" s="17">
        <v>88.815600000000003</v>
      </c>
      <c r="JG36" s="17">
        <v>-3.5156000000000001</v>
      </c>
      <c r="JH36" s="17">
        <v>175.2</v>
      </c>
      <c r="JI36" s="17">
        <v>171.34727000000001</v>
      </c>
      <c r="JJ36" s="17">
        <v>171.34727000000001</v>
      </c>
      <c r="JK36" s="17">
        <v>3.8527300000000002</v>
      </c>
      <c r="JL36" s="17">
        <v>172.2</v>
      </c>
      <c r="JM36" s="17">
        <v>171.34727000000001</v>
      </c>
      <c r="JN36" s="17">
        <v>171.34727000000001</v>
      </c>
      <c r="JO36" s="17">
        <v>0.85272999999999999</v>
      </c>
      <c r="JP36" s="17">
        <v>0</v>
      </c>
      <c r="JQ36" s="17">
        <v>0</v>
      </c>
      <c r="JR36" s="17">
        <v>0</v>
      </c>
      <c r="JS36" s="17">
        <v>0</v>
      </c>
      <c r="JT36" s="17">
        <v>170.9</v>
      </c>
      <c r="JU36" s="17">
        <v>171.34727000000001</v>
      </c>
      <c r="JV36" s="17">
        <v>171.34727000000001</v>
      </c>
      <c r="JW36" s="17">
        <v>-0.44727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v>
      </c>
      <c r="LE36" s="17">
        <v>3.9931199999999998</v>
      </c>
      <c r="LF36" s="17">
        <v>3.9931199999999998</v>
      </c>
      <c r="LG36" s="17">
        <v>0.50688</v>
      </c>
      <c r="LH36" s="17">
        <v>136.1</v>
      </c>
      <c r="LI36" s="17">
        <v>41.025640000000003</v>
      </c>
      <c r="LJ36" s="17">
        <v>41.025640000000003</v>
      </c>
      <c r="LK36" s="17">
        <v>95.074359999999999</v>
      </c>
      <c r="LL36" s="17">
        <v>128.80000000000001</v>
      </c>
      <c r="LM36" s="17">
        <v>128.38621000000001</v>
      </c>
      <c r="LN36" s="17">
        <v>133.67995999999999</v>
      </c>
      <c r="LO36" s="17">
        <v>-4.8799599999999996</v>
      </c>
      <c r="LP36" s="17">
        <v>45.5</v>
      </c>
      <c r="LQ36" s="17">
        <v>44.187260000000002</v>
      </c>
      <c r="LR36" s="17">
        <v>44.187260000000002</v>
      </c>
      <c r="LS36" s="17">
        <v>1.31274</v>
      </c>
      <c r="LT36" s="17">
        <v>77.599999999999994</v>
      </c>
      <c r="LU36" s="17">
        <v>78.567999999999998</v>
      </c>
      <c r="LV36" s="17">
        <v>78.567999999999998</v>
      </c>
      <c r="LW36" s="17">
        <v>-0.96799999999999997</v>
      </c>
      <c r="LX36" s="17">
        <v>29.4</v>
      </c>
      <c r="LY36" s="17">
        <v>30.097560000000001</v>
      </c>
      <c r="LZ36" s="17">
        <v>30.097560000000001</v>
      </c>
      <c r="MA36" s="17">
        <v>-0.69755999999999996</v>
      </c>
      <c r="MB36" s="17"/>
      <c r="MC36" s="17"/>
      <c r="MD36" s="17"/>
      <c r="ME36" s="17">
        <v>0</v>
      </c>
      <c r="MF36" s="17"/>
      <c r="MG36" s="17"/>
      <c r="MH36" s="17"/>
      <c r="MI36" s="17">
        <v>0</v>
      </c>
      <c r="MJ36" s="17"/>
      <c r="MK36" s="17"/>
      <c r="ML36" s="17"/>
      <c r="MM36" s="17">
        <v>0</v>
      </c>
      <c r="MN36" s="17">
        <v>111</v>
      </c>
      <c r="MO36" s="17">
        <v>110</v>
      </c>
      <c r="MP36" s="17">
        <v>147.13115999999999</v>
      </c>
      <c r="MQ36" s="17">
        <v>-36.131160000000001</v>
      </c>
      <c r="MR36" s="17">
        <v>111.6</v>
      </c>
      <c r="MS36" s="17">
        <v>110</v>
      </c>
      <c r="MT36" s="17">
        <v>147.13115999999999</v>
      </c>
      <c r="MU36" s="17">
        <v>-35.53116</v>
      </c>
      <c r="MV36" s="17">
        <v>127</v>
      </c>
      <c r="MW36" s="17">
        <v>110</v>
      </c>
      <c r="MX36" s="17">
        <v>147.13115999999999</v>
      </c>
      <c r="MY36" s="17">
        <v>-20.131160000000001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0.94799999999999995</v>
      </c>
      <c r="OD36" s="17">
        <v>0.94799999999999995</v>
      </c>
      <c r="OE36" s="17">
        <v>0.152</v>
      </c>
      <c r="OF36" s="17">
        <v>80.2</v>
      </c>
      <c r="OG36" s="17">
        <v>72.8</v>
      </c>
      <c r="OH36" s="17">
        <v>76.16</v>
      </c>
      <c r="OI36" s="17">
        <v>4.04</v>
      </c>
      <c r="OJ36" s="17">
        <v>68.8</v>
      </c>
      <c r="OK36" s="17">
        <v>68.3</v>
      </c>
      <c r="OL36" s="17">
        <v>68.3</v>
      </c>
      <c r="OM36" s="17">
        <v>0.5</v>
      </c>
      <c r="ON36" s="17">
        <v>14</v>
      </c>
      <c r="OO36" s="17">
        <v>15.452999999999999</v>
      </c>
      <c r="OP36" s="17">
        <v>15.452999999999999</v>
      </c>
      <c r="OQ36" s="17">
        <v>-1.4530000000000001</v>
      </c>
      <c r="OR36" s="17">
        <v>0.2</v>
      </c>
      <c r="OS36" s="17">
        <v>0.2</v>
      </c>
      <c r="OT36" s="17">
        <v>0.2</v>
      </c>
      <c r="OU36" s="17">
        <v>0</v>
      </c>
      <c r="OV36" s="17">
        <v>20.09909</v>
      </c>
      <c r="OW36" s="17">
        <v>20</v>
      </c>
      <c r="OX36" s="17">
        <v>17.560980000000001</v>
      </c>
      <c r="OY36" s="17">
        <v>2.5381100000000001</v>
      </c>
      <c r="OZ36" s="17">
        <v>9.9</v>
      </c>
      <c r="PA36" s="17">
        <v>9.9830000000000005</v>
      </c>
      <c r="PB36" s="17">
        <v>9.9830000000000005</v>
      </c>
      <c r="PC36" s="17">
        <v>-8.3000000000000004E-2</v>
      </c>
      <c r="PD36" s="17">
        <v>5.4</v>
      </c>
      <c r="PE36" s="17">
        <v>5.67</v>
      </c>
      <c r="PF36" s="17">
        <v>5.67</v>
      </c>
      <c r="PG36" s="17">
        <v>-0.27</v>
      </c>
      <c r="PH36" s="17">
        <v>1.2</v>
      </c>
      <c r="PI36" s="17">
        <v>1</v>
      </c>
      <c r="PJ36" s="17">
        <v>1</v>
      </c>
      <c r="PK36" s="17">
        <v>0.2</v>
      </c>
      <c r="PL36" s="17">
        <v>1.5</v>
      </c>
      <c r="PM36" s="17">
        <v>3.4</v>
      </c>
      <c r="PN36" s="17">
        <v>3.4</v>
      </c>
      <c r="PO36" s="17">
        <v>-1.9</v>
      </c>
      <c r="PP36" s="17">
        <v>4.7069999999999999</v>
      </c>
      <c r="PQ36" s="17">
        <v>4.7</v>
      </c>
      <c r="PR36" s="17">
        <v>4.7</v>
      </c>
      <c r="PS36" s="17">
        <v>7.0000000000000001E-3</v>
      </c>
      <c r="PT36" s="17">
        <v>19.899999999999999</v>
      </c>
      <c r="PU36" s="17">
        <v>19.5122</v>
      </c>
      <c r="PV36" s="17">
        <v>19.5122</v>
      </c>
      <c r="PW36" s="17">
        <v>0.38779999999999998</v>
      </c>
      <c r="PX36" s="17">
        <v>20</v>
      </c>
      <c r="PY36" s="17">
        <v>19.5122</v>
      </c>
      <c r="PZ36" s="17">
        <v>19.5122</v>
      </c>
      <c r="QA36" s="17">
        <v>0.48780000000000001</v>
      </c>
      <c r="QB36" s="17">
        <v>19.3</v>
      </c>
      <c r="QC36" s="17">
        <v>18.2439</v>
      </c>
      <c r="QD36" s="17">
        <v>18.2439</v>
      </c>
      <c r="QE36" s="17">
        <v>1.0561</v>
      </c>
      <c r="QF36" s="17">
        <v>3.4</v>
      </c>
      <c r="QG36" s="17">
        <v>3.5</v>
      </c>
      <c r="QH36" s="17">
        <v>3.5</v>
      </c>
      <c r="QI36" s="17">
        <v>-0.1</v>
      </c>
      <c r="QJ36" s="17">
        <v>18.5</v>
      </c>
      <c r="QK36" s="17">
        <v>18.048780000000001</v>
      </c>
      <c r="QL36" s="17">
        <v>18.048780000000001</v>
      </c>
      <c r="QM36" s="17">
        <v>0.45122000000000001</v>
      </c>
      <c r="QN36" s="17">
        <v>13</v>
      </c>
      <c r="QO36" s="17">
        <v>12.436999999999999</v>
      </c>
      <c r="QP36" s="17">
        <v>12.436999999999999</v>
      </c>
      <c r="QQ36" s="17">
        <v>0.56299999999999994</v>
      </c>
      <c r="QR36" s="17">
        <v>15.6</v>
      </c>
      <c r="QS36" s="17">
        <v>16.562999999999999</v>
      </c>
      <c r="QT36" s="17">
        <v>16.562999999999999</v>
      </c>
      <c r="QU36" s="17">
        <v>-0.96299999999999997</v>
      </c>
      <c r="QV36" s="17">
        <v>15.5</v>
      </c>
      <c r="QW36" s="17">
        <v>20.8</v>
      </c>
      <c r="QX36" s="17">
        <v>17.233000000000001</v>
      </c>
      <c r="QY36" s="17">
        <v>-1.7330000000000001</v>
      </c>
      <c r="QZ36" s="17">
        <v>56.2</v>
      </c>
      <c r="RA36" s="17">
        <v>56.8</v>
      </c>
      <c r="RB36" s="17">
        <v>60.695999999999998</v>
      </c>
      <c r="RC36" s="17">
        <v>-4.4960000000000004</v>
      </c>
      <c r="RD36" s="17">
        <v>4.4000000000000004</v>
      </c>
      <c r="RE36" s="17">
        <v>4.2</v>
      </c>
      <c r="RF36" s="17">
        <v>4.2</v>
      </c>
      <c r="RG36" s="17">
        <v>0.2</v>
      </c>
      <c r="RH36" s="17">
        <v>0</v>
      </c>
      <c r="RI36" s="17">
        <v>1.2</v>
      </c>
      <c r="RJ36" s="17">
        <v>1.2</v>
      </c>
      <c r="RK36" s="17">
        <v>-1.2</v>
      </c>
      <c r="RL36" s="17">
        <v>2.2000000000000002</v>
      </c>
      <c r="RM36" s="17">
        <v>2.4</v>
      </c>
      <c r="RN36" s="17">
        <v>2.4</v>
      </c>
      <c r="RO36" s="17">
        <v>-0.2</v>
      </c>
      <c r="RP36" s="17">
        <v>2.8</v>
      </c>
      <c r="RQ36" s="17">
        <v>2.8</v>
      </c>
      <c r="RR36" s="17">
        <v>2.8</v>
      </c>
      <c r="RS36" s="17">
        <v>0</v>
      </c>
      <c r="RT36" s="17">
        <v>15.9</v>
      </c>
      <c r="RU36" s="17">
        <v>14.906000000000001</v>
      </c>
      <c r="RV36" s="17">
        <v>14.906000000000001</v>
      </c>
      <c r="RW36" s="17">
        <v>0.99399999999999999</v>
      </c>
      <c r="RX36" s="17">
        <v>2.2999999999999998</v>
      </c>
      <c r="RY36" s="17">
        <v>2.7</v>
      </c>
      <c r="RZ36" s="17">
        <v>2.7</v>
      </c>
      <c r="SA36" s="17">
        <v>-0.4</v>
      </c>
      <c r="SB36" s="17">
        <v>4.3</v>
      </c>
      <c r="SC36" s="17">
        <v>5.0447300000000004</v>
      </c>
      <c r="SD36" s="17">
        <v>11.08052</v>
      </c>
      <c r="SE36" s="17">
        <v>-6.7805200000000001</v>
      </c>
      <c r="SF36" s="17"/>
      <c r="SG36" s="17">
        <v>2</v>
      </c>
      <c r="SH36" s="17">
        <v>2</v>
      </c>
      <c r="SI36" s="17">
        <v>-2</v>
      </c>
      <c r="SJ36" s="17"/>
      <c r="SK36" s="17"/>
      <c r="SL36" s="17">
        <v>0.7</v>
      </c>
      <c r="SM36" s="17">
        <v>-0.7</v>
      </c>
      <c r="SN36" s="17">
        <v>12.9</v>
      </c>
      <c r="SO36" s="17">
        <v>13.073169999999999</v>
      </c>
      <c r="SP36" s="17">
        <v>13.073169999999999</v>
      </c>
      <c r="SQ36" s="17">
        <v>-0.17316999999999999</v>
      </c>
      <c r="SR36" s="17">
        <v>6.1</v>
      </c>
      <c r="SS36" s="17">
        <v>7.2</v>
      </c>
      <c r="ST36" s="17">
        <v>7.2</v>
      </c>
      <c r="SU36" s="17">
        <v>-1.1000000000000001</v>
      </c>
      <c r="SV36" s="17">
        <v>8.4</v>
      </c>
      <c r="SW36" s="17">
        <v>10</v>
      </c>
      <c r="SX36" s="17">
        <v>10</v>
      </c>
      <c r="SY36" s="17">
        <v>-1.6</v>
      </c>
      <c r="SZ36" s="17">
        <v>12.2</v>
      </c>
      <c r="TA36" s="17">
        <v>12.682930000000001</v>
      </c>
      <c r="TB36" s="17">
        <v>12.682930000000001</v>
      </c>
      <c r="TC36" s="17">
        <v>-0.48293000000000003</v>
      </c>
      <c r="TD36" s="17">
        <v>20</v>
      </c>
      <c r="TE36" s="17">
        <v>19.317070000000001</v>
      </c>
      <c r="TF36" s="17">
        <v>19.317070000000001</v>
      </c>
      <c r="TG36" s="17">
        <v>0.68293000000000004</v>
      </c>
      <c r="TH36" s="17">
        <v>6.5</v>
      </c>
      <c r="TI36" s="17">
        <v>9.5739999999999998</v>
      </c>
      <c r="TJ36" s="17">
        <v>9.5739999999999998</v>
      </c>
      <c r="TK36" s="17">
        <v>-3.0739999999999998</v>
      </c>
      <c r="TL36" s="17">
        <v>74.8</v>
      </c>
      <c r="TM36" s="17">
        <v>64.599999999999994</v>
      </c>
      <c r="TN36" s="17">
        <v>58.215000000000003</v>
      </c>
      <c r="TO36" s="17">
        <v>16.585000000000001</v>
      </c>
      <c r="TP36" s="17">
        <v>29.5</v>
      </c>
      <c r="TQ36" s="17">
        <v>28.646000000000001</v>
      </c>
      <c r="TR36" s="17">
        <v>28.646000000000001</v>
      </c>
      <c r="TS36" s="17">
        <v>0.85399999999999998</v>
      </c>
      <c r="TT36" s="17">
        <v>83.8</v>
      </c>
      <c r="TU36" s="17">
        <v>76.492459999999994</v>
      </c>
      <c r="TV36" s="17">
        <v>84.32</v>
      </c>
      <c r="TW36" s="17">
        <v>-0.52</v>
      </c>
      <c r="TX36" s="17">
        <v>62.4</v>
      </c>
      <c r="TY36" s="17">
        <v>72.840159999999997</v>
      </c>
      <c r="TZ36" s="17">
        <v>65.14</v>
      </c>
      <c r="UA36" s="17">
        <v>-2.74</v>
      </c>
      <c r="UB36" s="17">
        <v>13.5</v>
      </c>
      <c r="UC36" s="17">
        <v>4.4583399999999997</v>
      </c>
      <c r="UD36" s="17">
        <v>6.83</v>
      </c>
      <c r="UE36" s="17">
        <v>6.67</v>
      </c>
      <c r="UF36" s="17">
        <v>7.4</v>
      </c>
      <c r="UG36" s="17">
        <v>3.6550099999999999</v>
      </c>
      <c r="UH36" s="17">
        <v>5.93</v>
      </c>
      <c r="UI36" s="17">
        <v>1.47</v>
      </c>
      <c r="UJ36" s="17">
        <v>10.9</v>
      </c>
      <c r="UK36" s="17">
        <v>11.707319999999999</v>
      </c>
      <c r="UL36" s="17">
        <v>11.707319999999999</v>
      </c>
      <c r="UM36" s="17">
        <v>-0.80732000000000004</v>
      </c>
      <c r="UN36" s="17">
        <v>4.3</v>
      </c>
      <c r="UO36" s="17">
        <v>4</v>
      </c>
      <c r="UP36" s="17">
        <v>4</v>
      </c>
      <c r="UQ36" s="17">
        <v>0.3</v>
      </c>
      <c r="UR36" s="17">
        <v>7.6</v>
      </c>
      <c r="US36" s="17">
        <v>4.5999999999999996</v>
      </c>
      <c r="UT36" s="17">
        <v>4.5999999999999996</v>
      </c>
      <c r="UU36" s="17">
        <v>3</v>
      </c>
      <c r="UV36" s="17">
        <v>15.6</v>
      </c>
      <c r="UW36" s="17">
        <v>12.682930000000001</v>
      </c>
      <c r="UX36" s="17">
        <v>12.682930000000001</v>
      </c>
      <c r="UY36" s="17">
        <v>2.9170699999999998</v>
      </c>
      <c r="UZ36" s="17">
        <v>15.6</v>
      </c>
      <c r="VA36" s="17">
        <v>12.682930000000001</v>
      </c>
      <c r="VB36" s="17">
        <v>12.682930000000001</v>
      </c>
      <c r="VC36" s="17">
        <v>2.9170699999999998</v>
      </c>
      <c r="VD36" s="17">
        <v>14.4</v>
      </c>
      <c r="VE36" s="17">
        <v>11.707319999999999</v>
      </c>
      <c r="VF36" s="17">
        <v>11.707319999999999</v>
      </c>
      <c r="VG36" s="17">
        <v>2.6926800000000002</v>
      </c>
      <c r="VH36" s="17">
        <v>10.7</v>
      </c>
      <c r="VI36" s="17">
        <v>13.397</v>
      </c>
      <c r="VJ36" s="17">
        <v>13.397</v>
      </c>
      <c r="VK36" s="17">
        <v>-2.6970000000000001</v>
      </c>
      <c r="VL36" s="17">
        <v>220.5</v>
      </c>
      <c r="VM36" s="17">
        <v>149.4</v>
      </c>
      <c r="VN36" s="17">
        <v>234.68</v>
      </c>
      <c r="VO36" s="17">
        <v>-14.18</v>
      </c>
      <c r="VP36" s="17">
        <v>13.6</v>
      </c>
      <c r="VQ36" s="17">
        <v>13.289</v>
      </c>
      <c r="VR36" s="17">
        <v>13.289</v>
      </c>
      <c r="VS36" s="17">
        <v>0.311</v>
      </c>
      <c r="VT36" s="17">
        <v>122.8</v>
      </c>
      <c r="VU36" s="17">
        <v>120.458</v>
      </c>
      <c r="VV36" s="17">
        <v>120.458</v>
      </c>
      <c r="VW36" s="17">
        <v>2.3420000000000001</v>
      </c>
      <c r="VX36" s="17">
        <v>0.6</v>
      </c>
      <c r="VY36" s="17">
        <v>0.6</v>
      </c>
      <c r="VZ36" s="17">
        <v>0.6</v>
      </c>
      <c r="WA36" s="17">
        <v>0</v>
      </c>
      <c r="WB36" s="17">
        <v>41.5</v>
      </c>
      <c r="WC36" s="17">
        <v>118.3</v>
      </c>
      <c r="WD36" s="17">
        <v>61</v>
      </c>
      <c r="WE36" s="17">
        <v>-19.5</v>
      </c>
      <c r="WF36" s="17">
        <v>65</v>
      </c>
      <c r="WG36" s="17">
        <v>84.5</v>
      </c>
      <c r="WH36" s="17">
        <v>69</v>
      </c>
      <c r="WI36" s="17">
        <v>-4</v>
      </c>
      <c r="WJ36" s="17">
        <v>88.5</v>
      </c>
      <c r="WK36" s="17">
        <v>86.591999999999999</v>
      </c>
      <c r="WL36" s="17">
        <v>86.591999999999999</v>
      </c>
      <c r="WM36" s="17">
        <v>1.9079999999999999</v>
      </c>
      <c r="WN36" s="17">
        <v>12.4</v>
      </c>
      <c r="WO36" s="17">
        <v>7.0609999999999999</v>
      </c>
      <c r="WP36" s="17">
        <v>7.0609999999999999</v>
      </c>
      <c r="WQ36" s="17">
        <v>5.3390000000000004</v>
      </c>
      <c r="WR36" s="17">
        <v>9.6</v>
      </c>
      <c r="WS36" s="17">
        <v>9.6</v>
      </c>
      <c r="WT36" s="17">
        <v>9.6</v>
      </c>
      <c r="WU36" s="17">
        <v>0</v>
      </c>
      <c r="WV36" s="17">
        <v>20</v>
      </c>
      <c r="WW36" s="17">
        <v>19.317070000000001</v>
      </c>
      <c r="WX36" s="17">
        <v>19.317070000000001</v>
      </c>
      <c r="WY36" s="17">
        <v>0.68293000000000004</v>
      </c>
      <c r="WZ36" s="17">
        <v>8.1999999999999993</v>
      </c>
      <c r="XA36" s="17">
        <v>10.7</v>
      </c>
      <c r="XB36" s="17">
        <v>10.7</v>
      </c>
      <c r="XC36" s="17">
        <v>-2.5</v>
      </c>
      <c r="XD36" s="17">
        <v>34.1</v>
      </c>
      <c r="XE36" s="17">
        <v>34.615380000000002</v>
      </c>
      <c r="XF36" s="17">
        <v>45</v>
      </c>
      <c r="XG36" s="17">
        <v>-10.9</v>
      </c>
      <c r="XH36" s="17">
        <v>18.100000000000001</v>
      </c>
      <c r="XI36" s="17">
        <v>15.38462</v>
      </c>
      <c r="XJ36" s="17">
        <v>20</v>
      </c>
      <c r="XK36" s="17">
        <v>-1.9</v>
      </c>
      <c r="XL36" s="17"/>
      <c r="XM36" s="17"/>
      <c r="XN36" s="17"/>
      <c r="XO36" s="17">
        <v>0</v>
      </c>
      <c r="XP36" s="17"/>
      <c r="XQ36" s="17"/>
      <c r="XR36" s="17"/>
      <c r="XS36" s="17">
        <v>0</v>
      </c>
      <c r="XT36" s="17">
        <v>15.6</v>
      </c>
      <c r="XU36" s="17">
        <v>16.5</v>
      </c>
      <c r="XV36" s="17">
        <v>14</v>
      </c>
      <c r="XW36" s="17">
        <v>1.6</v>
      </c>
      <c r="XX36" s="17"/>
      <c r="XY36" s="17"/>
      <c r="XZ36" s="17"/>
      <c r="YA36" s="17">
        <v>0</v>
      </c>
      <c r="YB36" s="17"/>
      <c r="YC36" s="17"/>
      <c r="YD36" s="17"/>
      <c r="YE36" s="17">
        <v>0</v>
      </c>
    </row>
    <row r="37" spans="1:655" ht="24" customHeight="1" x14ac:dyDescent="0.35">
      <c r="A37" s="1"/>
      <c r="B37" s="16" t="s">
        <v>53</v>
      </c>
      <c r="C37" s="16" t="s">
        <v>855</v>
      </c>
      <c r="D37" s="17">
        <v>49.8</v>
      </c>
      <c r="E37" s="17">
        <v>100</v>
      </c>
      <c r="F37" s="17">
        <v>100</v>
      </c>
      <c r="G37" s="17">
        <v>-50.2</v>
      </c>
      <c r="H37" s="17">
        <v>651.1</v>
      </c>
      <c r="I37" s="17">
        <v>597.06966999999997</v>
      </c>
      <c r="J37" s="17">
        <v>597.06966999999997</v>
      </c>
      <c r="K37" s="17">
        <v>54.030329999999999</v>
      </c>
      <c r="L37" s="17">
        <v>219</v>
      </c>
      <c r="M37" s="17">
        <v>195.18487999999999</v>
      </c>
      <c r="N37" s="17">
        <v>195.18487999999999</v>
      </c>
      <c r="O37" s="17">
        <v>23.81512</v>
      </c>
      <c r="P37" s="17">
        <v>0</v>
      </c>
      <c r="Q37" s="17">
        <v>0</v>
      </c>
      <c r="R37" s="17">
        <v>5.9350300000000002</v>
      </c>
      <c r="S37" s="17">
        <v>-5.9350300000000002</v>
      </c>
      <c r="T37" s="17">
        <v>0</v>
      </c>
      <c r="U37" s="17">
        <v>0</v>
      </c>
      <c r="V37" s="17">
        <v>8.5166900000000005</v>
      </c>
      <c r="W37" s="17">
        <v>-8.5166900000000005</v>
      </c>
      <c r="X37" s="17">
        <v>90</v>
      </c>
      <c r="Y37" s="17">
        <v>92.226339999999993</v>
      </c>
      <c r="Z37" s="17">
        <v>92.226339999999993</v>
      </c>
      <c r="AA37" s="17">
        <v>-2.22634</v>
      </c>
      <c r="AB37" s="17">
        <v>209.6</v>
      </c>
      <c r="AC37" s="17">
        <v>212.14108999999999</v>
      </c>
      <c r="AD37" s="17">
        <v>220</v>
      </c>
      <c r="AE37" s="17">
        <v>-10.4</v>
      </c>
      <c r="AF37" s="17"/>
      <c r="AG37" s="17"/>
      <c r="AH37" s="17"/>
      <c r="AI37" s="17">
        <v>0</v>
      </c>
      <c r="AJ37" s="17"/>
      <c r="AK37" s="17"/>
      <c r="AL37" s="17"/>
      <c r="AM37" s="17">
        <v>0</v>
      </c>
      <c r="AN37" s="17">
        <v>152.69999999999999</v>
      </c>
      <c r="AO37" s="17">
        <v>156.22217000000001</v>
      </c>
      <c r="AP37" s="17">
        <v>147.33328</v>
      </c>
      <c r="AQ37" s="17">
        <v>5.3667199999999999</v>
      </c>
      <c r="AR37" s="17">
        <v>152.69999999999999</v>
      </c>
      <c r="AS37" s="17">
        <v>156.22217000000001</v>
      </c>
      <c r="AT37" s="17">
        <v>147.33328</v>
      </c>
      <c r="AU37" s="17">
        <v>5.3667199999999999</v>
      </c>
      <c r="AV37" s="17">
        <v>151.5</v>
      </c>
      <c r="AW37" s="17">
        <v>156.22217000000001</v>
      </c>
      <c r="AX37" s="17">
        <v>147.33328</v>
      </c>
      <c r="AY37" s="17">
        <v>4.1667199999999998</v>
      </c>
      <c r="AZ37" s="17">
        <v>234.1</v>
      </c>
      <c r="BA37" s="17">
        <v>234.33326</v>
      </c>
      <c r="BB37" s="17">
        <v>220.99993000000001</v>
      </c>
      <c r="BC37" s="17">
        <v>13.100070000000001</v>
      </c>
      <c r="BD37" s="17">
        <v>206</v>
      </c>
      <c r="BE37" s="17">
        <v>195.12200999999999</v>
      </c>
      <c r="BF37" s="17">
        <v>195.12200999999999</v>
      </c>
      <c r="BG37" s="17">
        <v>10.87799</v>
      </c>
      <c r="BH37" s="17">
        <v>109.9</v>
      </c>
      <c r="BI37" s="17">
        <v>97.561000000000007</v>
      </c>
      <c r="BJ37" s="17">
        <v>97.561000000000007</v>
      </c>
      <c r="BK37" s="17">
        <v>12.339</v>
      </c>
      <c r="BL37" s="17">
        <v>564.9</v>
      </c>
      <c r="BM37" s="17">
        <v>568.29854</v>
      </c>
      <c r="BN37" s="17">
        <v>568.29854</v>
      </c>
      <c r="BO37" s="17">
        <v>-3.3985400000000001</v>
      </c>
      <c r="BP37" s="17">
        <v>10.4</v>
      </c>
      <c r="BQ37" s="17">
        <v>10.561999999999999</v>
      </c>
      <c r="BR37" s="17">
        <v>5.4891500000000004</v>
      </c>
      <c r="BS37" s="17">
        <v>4.9108499999999999</v>
      </c>
      <c r="BT37" s="17"/>
      <c r="BU37" s="17"/>
      <c r="BV37" s="17"/>
      <c r="BW37" s="17">
        <v>0</v>
      </c>
      <c r="BX37" s="17"/>
      <c r="BY37" s="17"/>
      <c r="BZ37" s="17"/>
      <c r="CA37" s="17">
        <v>0</v>
      </c>
      <c r="CB37" s="17"/>
      <c r="CC37" s="17"/>
      <c r="CD37" s="17"/>
      <c r="CE37" s="17">
        <v>0</v>
      </c>
      <c r="CF37" s="17"/>
      <c r="CG37" s="17"/>
      <c r="CH37" s="17"/>
      <c r="CI37" s="17">
        <v>0</v>
      </c>
      <c r="CJ37" s="17">
        <v>160.69999999999999</v>
      </c>
      <c r="CK37" s="17">
        <v>164.70732000000001</v>
      </c>
      <c r="CL37" s="17">
        <v>164.70732000000001</v>
      </c>
      <c r="CM37" s="17">
        <v>-4.00732</v>
      </c>
      <c r="CN37" s="17">
        <v>7.6</v>
      </c>
      <c r="CO37" s="17">
        <v>5.1346499999999997</v>
      </c>
      <c r="CP37" s="17">
        <v>5.1346499999999997</v>
      </c>
      <c r="CQ37" s="17">
        <v>2.4653499999999999</v>
      </c>
      <c r="CR37" s="17">
        <v>5.4</v>
      </c>
      <c r="CS37" s="17">
        <v>2.8184800000000001</v>
      </c>
      <c r="CT37" s="17">
        <v>2.8184800000000001</v>
      </c>
      <c r="CU37" s="17">
        <v>2.5815199999999998</v>
      </c>
      <c r="CV37" s="17"/>
      <c r="CW37" s="17"/>
      <c r="CX37" s="17"/>
      <c r="CY37" s="17">
        <v>0</v>
      </c>
      <c r="CZ37" s="17">
        <v>6.6</v>
      </c>
      <c r="DA37" s="17">
        <v>6.8787000000000003</v>
      </c>
      <c r="DB37" s="17">
        <v>6.8787000000000003</v>
      </c>
      <c r="DC37" s="17">
        <v>-0.2787</v>
      </c>
      <c r="DD37" s="17">
        <v>10.6</v>
      </c>
      <c r="DE37" s="17">
        <v>12.77125</v>
      </c>
      <c r="DF37" s="17">
        <v>12.77125</v>
      </c>
      <c r="DG37" s="17">
        <v>-2.1712500000000001</v>
      </c>
      <c r="DH37" s="17">
        <v>72.400000000000006</v>
      </c>
      <c r="DI37" s="17">
        <v>69.944119999999998</v>
      </c>
      <c r="DJ37" s="17">
        <v>69.944119999999998</v>
      </c>
      <c r="DK37" s="17">
        <v>2.4558800000000001</v>
      </c>
      <c r="DL37" s="17"/>
      <c r="DM37" s="17"/>
      <c r="DN37" s="17"/>
      <c r="DO37" s="17">
        <v>0</v>
      </c>
      <c r="DP37" s="17"/>
      <c r="DQ37" s="17"/>
      <c r="DR37" s="17"/>
      <c r="DS37" s="17">
        <v>0</v>
      </c>
      <c r="DT37" s="17"/>
      <c r="DU37" s="17"/>
      <c r="DV37" s="17"/>
      <c r="DW37" s="17">
        <v>0</v>
      </c>
      <c r="DX37" s="17"/>
      <c r="DY37" s="17"/>
      <c r="DZ37" s="17"/>
      <c r="EA37" s="17">
        <v>0</v>
      </c>
      <c r="EB37" s="17">
        <v>55.6</v>
      </c>
      <c r="EC37" s="17">
        <v>112.90537</v>
      </c>
      <c r="ED37" s="17">
        <v>112.90537</v>
      </c>
      <c r="EE37" s="17">
        <v>-57.305370000000003</v>
      </c>
      <c r="EF37" s="17">
        <v>212.7</v>
      </c>
      <c r="EG37" s="17">
        <v>221.55625000000001</v>
      </c>
      <c r="EH37" s="17">
        <v>221.55625000000001</v>
      </c>
      <c r="EI37" s="17">
        <v>-8.8562499999999993</v>
      </c>
      <c r="EJ37" s="17"/>
      <c r="EK37" s="17"/>
      <c r="EL37" s="17"/>
      <c r="EM37" s="17">
        <v>0</v>
      </c>
      <c r="EN37" s="17"/>
      <c r="EO37" s="17"/>
      <c r="EP37" s="17"/>
      <c r="EQ37" s="17">
        <v>0</v>
      </c>
      <c r="ER37" s="17"/>
      <c r="ES37" s="17"/>
      <c r="ET37" s="17"/>
      <c r="EU37" s="17">
        <v>0</v>
      </c>
      <c r="EV37" s="17">
        <v>6.5</v>
      </c>
      <c r="EW37" s="17">
        <v>6.39</v>
      </c>
      <c r="EX37" s="17">
        <v>6.39</v>
      </c>
      <c r="EY37" s="17">
        <v>0.11</v>
      </c>
      <c r="EZ37" s="17">
        <v>231.4</v>
      </c>
      <c r="FA37" s="17">
        <v>229.30732</v>
      </c>
      <c r="FB37" s="17">
        <v>229.30732</v>
      </c>
      <c r="FC37" s="17">
        <v>2.0926800000000001</v>
      </c>
      <c r="FD37" s="17">
        <v>59.2</v>
      </c>
      <c r="FE37" s="17">
        <v>63.06664</v>
      </c>
      <c r="FF37" s="17">
        <v>63.06664</v>
      </c>
      <c r="FG37" s="17">
        <v>-3.8666399999999999</v>
      </c>
      <c r="FH37" s="17">
        <v>73.2</v>
      </c>
      <c r="FI37" s="17">
        <v>112.82051</v>
      </c>
      <c r="FJ37" s="17">
        <v>125.54633</v>
      </c>
      <c r="FK37" s="17">
        <v>-52.346330000000002</v>
      </c>
      <c r="FL37" s="17">
        <v>32.299999999999997</v>
      </c>
      <c r="FM37" s="17">
        <v>32.040660000000003</v>
      </c>
      <c r="FN37" s="17">
        <v>32.040660000000003</v>
      </c>
      <c r="FO37" s="17">
        <v>0.25934000000000001</v>
      </c>
      <c r="FP37" s="17">
        <v>18.7</v>
      </c>
      <c r="FQ37" s="17">
        <v>19.28585</v>
      </c>
      <c r="FR37" s="17">
        <v>19.28585</v>
      </c>
      <c r="FS37" s="17">
        <v>-0.58584999999999998</v>
      </c>
      <c r="FT37" s="17">
        <v>19.7</v>
      </c>
      <c r="FU37" s="17">
        <v>19.317070000000001</v>
      </c>
      <c r="FV37" s="17">
        <v>19.317070000000001</v>
      </c>
      <c r="FW37" s="17">
        <v>0.38292999999999999</v>
      </c>
      <c r="FX37" s="17">
        <v>92.7</v>
      </c>
      <c r="FY37" s="17">
        <v>87.657560000000004</v>
      </c>
      <c r="FZ37" s="17">
        <v>87.657560000000004</v>
      </c>
      <c r="GA37" s="17">
        <v>5.04244</v>
      </c>
      <c r="GB37" s="17"/>
      <c r="GC37" s="17"/>
      <c r="GD37" s="17"/>
      <c r="GE37" s="17">
        <v>0</v>
      </c>
      <c r="GF37" s="17">
        <v>182.5</v>
      </c>
      <c r="GG37" s="17">
        <v>136.06837999999999</v>
      </c>
      <c r="GH37" s="17">
        <v>136.06837999999999</v>
      </c>
      <c r="GI37" s="17">
        <v>46.431620000000002</v>
      </c>
      <c r="GJ37" s="17">
        <v>90.9</v>
      </c>
      <c r="GK37" s="17">
        <v>68.034189999999995</v>
      </c>
      <c r="GL37" s="17">
        <v>68.034189999999995</v>
      </c>
      <c r="GM37" s="17">
        <v>22.86581</v>
      </c>
      <c r="GN37" s="17">
        <v>109.1</v>
      </c>
      <c r="GO37" s="17">
        <v>110.91316999999999</v>
      </c>
      <c r="GP37" s="17">
        <v>110.91316999999999</v>
      </c>
      <c r="GQ37" s="17">
        <v>-1.8131699999999999</v>
      </c>
      <c r="GR37" s="17">
        <v>8.1999999999999993</v>
      </c>
      <c r="GS37" s="17">
        <v>8.1997900000000001</v>
      </c>
      <c r="GT37" s="17">
        <v>9.09</v>
      </c>
      <c r="GU37" s="17">
        <v>-0.89</v>
      </c>
      <c r="GV37" s="17">
        <v>3.6</v>
      </c>
      <c r="GW37" s="17">
        <v>4.0396200000000002</v>
      </c>
      <c r="GX37" s="17">
        <v>6.6261000000000001</v>
      </c>
      <c r="GY37" s="17">
        <v>-3.0261</v>
      </c>
      <c r="GZ37" s="17">
        <v>39.799999999999997</v>
      </c>
      <c r="HA37" s="17">
        <v>35.166159999999998</v>
      </c>
      <c r="HB37" s="17">
        <v>35.166159999999998</v>
      </c>
      <c r="HC37" s="17">
        <v>4.6338400000000002</v>
      </c>
      <c r="HD37" s="17"/>
      <c r="HE37" s="17"/>
      <c r="HF37" s="17"/>
      <c r="HG37" s="17">
        <v>0</v>
      </c>
      <c r="HH37" s="17">
        <v>3.8</v>
      </c>
      <c r="HI37" s="17">
        <v>4.0998900000000003</v>
      </c>
      <c r="HJ37" s="17">
        <v>4.0998900000000003</v>
      </c>
      <c r="HK37" s="17">
        <v>-0.29988999999999999</v>
      </c>
      <c r="HL37" s="17">
        <v>27.8</v>
      </c>
      <c r="HM37" s="17">
        <v>29.01972</v>
      </c>
      <c r="HN37" s="17">
        <v>33.323279999999997</v>
      </c>
      <c r="HO37" s="17">
        <v>-5.5232799999999997</v>
      </c>
      <c r="HP37" s="17">
        <v>124</v>
      </c>
      <c r="HQ37" s="17">
        <v>127.90244</v>
      </c>
      <c r="HR37" s="17">
        <v>171.54185000000001</v>
      </c>
      <c r="HS37" s="17">
        <v>-47.541849999999997</v>
      </c>
      <c r="HT37" s="17"/>
      <c r="HU37" s="17"/>
      <c r="HV37" s="17"/>
      <c r="HW37" s="17">
        <v>0</v>
      </c>
      <c r="HX37" s="17"/>
      <c r="HY37" s="17"/>
      <c r="HZ37" s="17"/>
      <c r="IA37" s="17">
        <v>0</v>
      </c>
      <c r="IB37" s="17">
        <v>7.4</v>
      </c>
      <c r="IC37" s="17">
        <v>47.67127</v>
      </c>
      <c r="ID37" s="17">
        <v>47.67127</v>
      </c>
      <c r="IE37" s="17">
        <v>-40.271270000000001</v>
      </c>
      <c r="IF37" s="17"/>
      <c r="IG37" s="17"/>
      <c r="IH37" s="17"/>
      <c r="II37" s="17">
        <v>0</v>
      </c>
      <c r="IJ37" s="17">
        <v>101.1</v>
      </c>
      <c r="IK37" s="17">
        <v>102.57</v>
      </c>
      <c r="IL37" s="17"/>
      <c r="IM37" s="17">
        <v>101.1</v>
      </c>
      <c r="IN37" s="17">
        <v>46.6</v>
      </c>
      <c r="IO37" s="17">
        <v>48.41648</v>
      </c>
      <c r="IP37" s="17">
        <v>48.41648</v>
      </c>
      <c r="IQ37" s="17">
        <v>-1.8164800000000001</v>
      </c>
      <c r="IR37" s="17"/>
      <c r="IS37" s="17"/>
      <c r="IT37" s="17"/>
      <c r="IU37" s="17">
        <v>0</v>
      </c>
      <c r="IV37" s="17"/>
      <c r="IW37" s="17"/>
      <c r="IX37" s="17"/>
      <c r="IY37" s="17">
        <v>0</v>
      </c>
      <c r="IZ37" s="17"/>
      <c r="JA37" s="17"/>
      <c r="JB37" s="17"/>
      <c r="JC37" s="17">
        <v>0</v>
      </c>
      <c r="JD37" s="17">
        <v>86.7</v>
      </c>
      <c r="JE37" s="17">
        <v>88.815600000000003</v>
      </c>
      <c r="JF37" s="17">
        <v>88.815600000000003</v>
      </c>
      <c r="JG37" s="17">
        <v>-2.1156000000000001</v>
      </c>
      <c r="JH37" s="17">
        <v>175.1</v>
      </c>
      <c r="JI37" s="17">
        <v>171.34727000000001</v>
      </c>
      <c r="JJ37" s="17">
        <v>171.34727000000001</v>
      </c>
      <c r="JK37" s="17">
        <v>3.7527300000000001</v>
      </c>
      <c r="JL37" s="17">
        <v>172.1</v>
      </c>
      <c r="JM37" s="17">
        <v>171.34727000000001</v>
      </c>
      <c r="JN37" s="17">
        <v>171.34727000000001</v>
      </c>
      <c r="JO37" s="17">
        <v>0.75273000000000001</v>
      </c>
      <c r="JP37" s="17">
        <v>0</v>
      </c>
      <c r="JQ37" s="17">
        <v>0</v>
      </c>
      <c r="JR37" s="17">
        <v>0</v>
      </c>
      <c r="JS37" s="17">
        <v>0</v>
      </c>
      <c r="JT37" s="17">
        <v>170.9</v>
      </c>
      <c r="JU37" s="17">
        <v>171.34727000000001</v>
      </c>
      <c r="JV37" s="17">
        <v>171.34727000000001</v>
      </c>
      <c r="JW37" s="17">
        <v>-0.44727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v>
      </c>
      <c r="LE37" s="17">
        <v>3.9931199999999998</v>
      </c>
      <c r="LF37" s="17">
        <v>3.9931199999999998</v>
      </c>
      <c r="LG37" s="17">
        <v>0.50688</v>
      </c>
      <c r="LH37" s="17">
        <v>42.8</v>
      </c>
      <c r="LI37" s="17">
        <v>41.025640000000003</v>
      </c>
      <c r="LJ37" s="17">
        <v>79.394930000000002</v>
      </c>
      <c r="LK37" s="17">
        <v>-36.594929999999998</v>
      </c>
      <c r="LL37" s="17">
        <v>133.9</v>
      </c>
      <c r="LM37" s="17">
        <v>133.67995999999999</v>
      </c>
      <c r="LN37" s="17">
        <v>133.67995999999999</v>
      </c>
      <c r="LO37" s="17">
        <v>0.22004000000000001</v>
      </c>
      <c r="LP37" s="17">
        <v>46.9</v>
      </c>
      <c r="LQ37" s="17">
        <v>44.187260000000002</v>
      </c>
      <c r="LR37" s="17">
        <v>44.187260000000002</v>
      </c>
      <c r="LS37" s="17">
        <v>2.7127400000000002</v>
      </c>
      <c r="LT37" s="17">
        <v>79.099999999999994</v>
      </c>
      <c r="LU37" s="17">
        <v>78.567999999999998</v>
      </c>
      <c r="LV37" s="17">
        <v>78.567999999999998</v>
      </c>
      <c r="LW37" s="17">
        <v>0.53200000000000003</v>
      </c>
      <c r="LX37" s="17">
        <v>30.4</v>
      </c>
      <c r="LY37" s="17">
        <v>30.097560000000001</v>
      </c>
      <c r="LZ37" s="17">
        <v>30.097560000000001</v>
      </c>
      <c r="MA37" s="17">
        <v>0.30243999999999999</v>
      </c>
      <c r="MB37" s="17"/>
      <c r="MC37" s="17"/>
      <c r="MD37" s="17"/>
      <c r="ME37" s="17">
        <v>0</v>
      </c>
      <c r="MF37" s="17"/>
      <c r="MG37" s="17"/>
      <c r="MH37" s="17"/>
      <c r="MI37" s="17">
        <v>0</v>
      </c>
      <c r="MJ37" s="17"/>
      <c r="MK37" s="17"/>
      <c r="ML37" s="17"/>
      <c r="MM37" s="17">
        <v>0</v>
      </c>
      <c r="MN37" s="17">
        <v>110.3</v>
      </c>
      <c r="MO37" s="17">
        <v>149.19707</v>
      </c>
      <c r="MP37" s="17">
        <v>149.77393000000001</v>
      </c>
      <c r="MQ37" s="17">
        <v>-39.473930000000003</v>
      </c>
      <c r="MR37" s="17">
        <v>110.4</v>
      </c>
      <c r="MS37" s="17">
        <v>149.19707</v>
      </c>
      <c r="MT37" s="17">
        <v>149.77393000000001</v>
      </c>
      <c r="MU37" s="17">
        <v>-39.373930000000001</v>
      </c>
      <c r="MV37" s="17">
        <v>126.5</v>
      </c>
      <c r="MW37" s="17">
        <v>149.19707</v>
      </c>
      <c r="MX37" s="17">
        <v>149.77393000000001</v>
      </c>
      <c r="MY37" s="17">
        <v>-23.27393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77.7</v>
      </c>
      <c r="OG37" s="17">
        <v>74.3</v>
      </c>
      <c r="OH37" s="17">
        <v>76.703000000000003</v>
      </c>
      <c r="OI37" s="17">
        <v>0.997</v>
      </c>
      <c r="OJ37" s="17">
        <v>69.400000000000006</v>
      </c>
      <c r="OK37" s="17">
        <v>67.162999999999997</v>
      </c>
      <c r="OL37" s="17">
        <v>67.162999999999997</v>
      </c>
      <c r="OM37" s="17">
        <v>2.2370000000000001</v>
      </c>
      <c r="ON37" s="17">
        <v>13.6</v>
      </c>
      <c r="OO37" s="17">
        <v>15.286</v>
      </c>
      <c r="OP37" s="17">
        <v>15.286</v>
      </c>
      <c r="OQ37" s="17">
        <v>-1.6859999999999999</v>
      </c>
      <c r="OR37" s="17">
        <v>0.1</v>
      </c>
      <c r="OS37" s="17">
        <v>0.2</v>
      </c>
      <c r="OT37" s="17">
        <v>0.2</v>
      </c>
      <c r="OU37" s="17">
        <v>-0.1</v>
      </c>
      <c r="OV37" s="17">
        <v>20.013909999999999</v>
      </c>
      <c r="OW37" s="17">
        <v>20</v>
      </c>
      <c r="OX37" s="17">
        <v>17.560980000000001</v>
      </c>
      <c r="OY37" s="17">
        <v>2.4529299999999998</v>
      </c>
      <c r="OZ37" s="17">
        <v>9.9</v>
      </c>
      <c r="PA37" s="17">
        <v>9.9830000000000005</v>
      </c>
      <c r="PB37" s="17">
        <v>9.9830000000000005</v>
      </c>
      <c r="PC37" s="17">
        <v>-8.3000000000000004E-2</v>
      </c>
      <c r="PD37" s="17">
        <v>5.5</v>
      </c>
      <c r="PE37" s="17">
        <v>5.67</v>
      </c>
      <c r="PF37" s="17">
        <v>5.67</v>
      </c>
      <c r="PG37" s="17">
        <v>-0.17</v>
      </c>
      <c r="PH37" s="17">
        <v>1.2</v>
      </c>
      <c r="PI37" s="17">
        <v>1</v>
      </c>
      <c r="PJ37" s="17">
        <v>1</v>
      </c>
      <c r="PK37" s="17">
        <v>0.2</v>
      </c>
      <c r="PL37" s="17">
        <v>1.5</v>
      </c>
      <c r="PM37" s="17">
        <v>3.4</v>
      </c>
      <c r="PN37" s="17">
        <v>3.4</v>
      </c>
      <c r="PO37" s="17">
        <v>-1.9</v>
      </c>
      <c r="PP37" s="17">
        <v>4.726</v>
      </c>
      <c r="PQ37" s="17">
        <v>4.7</v>
      </c>
      <c r="PR37" s="17">
        <v>4.7</v>
      </c>
      <c r="PS37" s="17">
        <v>2.5999999999999999E-2</v>
      </c>
      <c r="PT37" s="17">
        <v>20.399999999999999</v>
      </c>
      <c r="PU37" s="17">
        <v>19.5122</v>
      </c>
      <c r="PV37" s="17">
        <v>19.5122</v>
      </c>
      <c r="PW37" s="17">
        <v>0.88780000000000003</v>
      </c>
      <c r="PX37" s="17">
        <v>20</v>
      </c>
      <c r="PY37" s="17">
        <v>19.5122</v>
      </c>
      <c r="PZ37" s="17">
        <v>19.5122</v>
      </c>
      <c r="QA37" s="17">
        <v>0.48780000000000001</v>
      </c>
      <c r="QB37" s="17">
        <v>19</v>
      </c>
      <c r="QC37" s="17">
        <v>18.2439</v>
      </c>
      <c r="QD37" s="17">
        <v>18.2439</v>
      </c>
      <c r="QE37" s="17">
        <v>0.75609999999999999</v>
      </c>
      <c r="QF37" s="17">
        <v>3.4</v>
      </c>
      <c r="QG37" s="17">
        <v>3.5</v>
      </c>
      <c r="QH37" s="17">
        <v>3.5</v>
      </c>
      <c r="QI37" s="17">
        <v>-0.1</v>
      </c>
      <c r="QJ37" s="17">
        <v>18.5</v>
      </c>
      <c r="QK37" s="17">
        <v>18.048780000000001</v>
      </c>
      <c r="QL37" s="17">
        <v>18.048780000000001</v>
      </c>
      <c r="QM37" s="17">
        <v>0.45122000000000001</v>
      </c>
      <c r="QN37" s="17">
        <v>12.9</v>
      </c>
      <c r="QO37" s="17">
        <v>12.452999999999999</v>
      </c>
      <c r="QP37" s="17">
        <v>12.452999999999999</v>
      </c>
      <c r="QQ37" s="17">
        <v>0.44700000000000001</v>
      </c>
      <c r="QR37" s="17">
        <v>15.4</v>
      </c>
      <c r="QS37" s="17">
        <v>16.609000000000002</v>
      </c>
      <c r="QT37" s="17">
        <v>16.609000000000002</v>
      </c>
      <c r="QU37" s="17">
        <v>-1.2090000000000001</v>
      </c>
      <c r="QV37" s="17">
        <v>16.2</v>
      </c>
      <c r="QW37" s="17">
        <v>20.399999999999999</v>
      </c>
      <c r="QX37" s="17">
        <v>17.215</v>
      </c>
      <c r="QY37" s="17">
        <v>-1.0149999999999999</v>
      </c>
      <c r="QZ37" s="17">
        <v>59.3</v>
      </c>
      <c r="RA37" s="17">
        <v>57.1</v>
      </c>
      <c r="RB37" s="17">
        <v>60.813000000000002</v>
      </c>
      <c r="RC37" s="17">
        <v>-1.5129999999999999</v>
      </c>
      <c r="RD37" s="17">
        <v>4.4000000000000004</v>
      </c>
      <c r="RE37" s="17">
        <v>4.2</v>
      </c>
      <c r="RF37" s="17">
        <v>4.2</v>
      </c>
      <c r="RG37" s="17">
        <v>0.2</v>
      </c>
      <c r="RH37" s="17">
        <v>0</v>
      </c>
      <c r="RI37" s="17">
        <v>1.2</v>
      </c>
      <c r="RJ37" s="17">
        <v>1.2</v>
      </c>
      <c r="RK37" s="17">
        <v>-1.2</v>
      </c>
      <c r="RL37" s="17">
        <v>2.2000000000000002</v>
      </c>
      <c r="RM37" s="17">
        <v>2.4</v>
      </c>
      <c r="RN37" s="17">
        <v>2.4</v>
      </c>
      <c r="RO37" s="17">
        <v>-0.2</v>
      </c>
      <c r="RP37" s="17">
        <v>2.8</v>
      </c>
      <c r="RQ37" s="17">
        <v>2.8</v>
      </c>
      <c r="RR37" s="17">
        <v>2.8</v>
      </c>
      <c r="RS37" s="17">
        <v>0</v>
      </c>
      <c r="RT37" s="17">
        <v>15.6</v>
      </c>
      <c r="RU37" s="17">
        <v>14.935</v>
      </c>
      <c r="RV37" s="17">
        <v>14.935</v>
      </c>
      <c r="RW37" s="17">
        <v>0.66500000000000004</v>
      </c>
      <c r="RX37" s="17">
        <v>2.2999999999999998</v>
      </c>
      <c r="RY37" s="17">
        <v>2.7</v>
      </c>
      <c r="RZ37" s="17">
        <v>2.7</v>
      </c>
      <c r="SA37" s="17">
        <v>-0.4</v>
      </c>
      <c r="SB37" s="17">
        <v>4.4000000000000004</v>
      </c>
      <c r="SC37" s="17">
        <v>11.08052</v>
      </c>
      <c r="SD37" s="17">
        <v>11.08052</v>
      </c>
      <c r="SE37" s="17">
        <v>-6.6805199999999996</v>
      </c>
      <c r="SF37" s="17"/>
      <c r="SG37" s="17">
        <v>2</v>
      </c>
      <c r="SH37" s="17">
        <v>2</v>
      </c>
      <c r="SI37" s="17">
        <v>-2</v>
      </c>
      <c r="SJ37" s="17"/>
      <c r="SK37" s="17"/>
      <c r="SL37" s="17">
        <v>0.7</v>
      </c>
      <c r="SM37" s="17">
        <v>-0.7</v>
      </c>
      <c r="SN37" s="17">
        <v>12.9</v>
      </c>
      <c r="SO37" s="17">
        <v>13.073169999999999</v>
      </c>
      <c r="SP37" s="17">
        <v>13.073169999999999</v>
      </c>
      <c r="SQ37" s="17">
        <v>-0.17316999999999999</v>
      </c>
      <c r="SR37" s="17">
        <v>6.1</v>
      </c>
      <c r="SS37" s="17">
        <v>7.2</v>
      </c>
      <c r="ST37" s="17">
        <v>7.2</v>
      </c>
      <c r="SU37" s="17">
        <v>-1.1000000000000001</v>
      </c>
      <c r="SV37" s="17">
        <v>9</v>
      </c>
      <c r="SW37" s="17">
        <v>10</v>
      </c>
      <c r="SX37" s="17">
        <v>10</v>
      </c>
      <c r="SY37" s="17">
        <v>-1</v>
      </c>
      <c r="SZ37" s="17">
        <v>12.5</v>
      </c>
      <c r="TA37" s="17">
        <v>12.682930000000001</v>
      </c>
      <c r="TB37" s="17">
        <v>12.682930000000001</v>
      </c>
      <c r="TC37" s="17">
        <v>-0.18293000000000001</v>
      </c>
      <c r="TD37" s="17">
        <v>20</v>
      </c>
      <c r="TE37" s="17">
        <v>19.317070000000001</v>
      </c>
      <c r="TF37" s="17">
        <v>19.317070000000001</v>
      </c>
      <c r="TG37" s="17">
        <v>0.68293000000000004</v>
      </c>
      <c r="TH37" s="17">
        <v>3.6</v>
      </c>
      <c r="TI37" s="17">
        <v>10.497999999999999</v>
      </c>
      <c r="TJ37" s="17">
        <v>10.497999999999999</v>
      </c>
      <c r="TK37" s="17">
        <v>-6.8979999999999997</v>
      </c>
      <c r="TL37" s="17">
        <v>75.099999999999994</v>
      </c>
      <c r="TM37" s="17">
        <v>64.099999999999994</v>
      </c>
      <c r="TN37" s="17">
        <v>58.887999999999998</v>
      </c>
      <c r="TO37" s="17">
        <v>16.212</v>
      </c>
      <c r="TP37" s="17">
        <v>29.6</v>
      </c>
      <c r="TQ37" s="17">
        <v>28.853999999999999</v>
      </c>
      <c r="TR37" s="17">
        <v>28.853999999999999</v>
      </c>
      <c r="TS37" s="17">
        <v>0.746</v>
      </c>
      <c r="TT37" s="17">
        <v>79.8</v>
      </c>
      <c r="TU37" s="17">
        <v>74.345820000000003</v>
      </c>
      <c r="TV37" s="17">
        <v>82.971310000000003</v>
      </c>
      <c r="TW37" s="17">
        <v>-3.1713100000000001</v>
      </c>
      <c r="TX37" s="17">
        <v>63</v>
      </c>
      <c r="TY37" s="17">
        <v>76.333740000000006</v>
      </c>
      <c r="TZ37" s="17">
        <v>71.284989999999993</v>
      </c>
      <c r="UA37" s="17">
        <v>-8.2849900000000005</v>
      </c>
      <c r="UB37" s="17">
        <v>14.1</v>
      </c>
      <c r="UC37" s="17">
        <v>4.9841600000000001</v>
      </c>
      <c r="UD37" s="17">
        <v>5.7239500000000003</v>
      </c>
      <c r="UE37" s="17">
        <v>8.3760499999999993</v>
      </c>
      <c r="UF37" s="17">
        <v>9.6999999999999993</v>
      </c>
      <c r="UG37" s="17">
        <v>4.0201700000000002</v>
      </c>
      <c r="UH37" s="17">
        <v>4.8606999999999996</v>
      </c>
      <c r="UI37" s="17">
        <v>4.8392999999999997</v>
      </c>
      <c r="UJ37" s="17">
        <v>10.9</v>
      </c>
      <c r="UK37" s="17">
        <v>11.707319999999999</v>
      </c>
      <c r="UL37" s="17">
        <v>11.707319999999999</v>
      </c>
      <c r="UM37" s="17">
        <v>-0.80732000000000004</v>
      </c>
      <c r="UN37" s="17">
        <v>4.3</v>
      </c>
      <c r="UO37" s="17">
        <v>4</v>
      </c>
      <c r="UP37" s="17">
        <v>4</v>
      </c>
      <c r="UQ37" s="17">
        <v>0.3</v>
      </c>
      <c r="UR37" s="17">
        <v>7.6</v>
      </c>
      <c r="US37" s="17">
        <v>4.5999999999999996</v>
      </c>
      <c r="UT37" s="17">
        <v>4.5999999999999996</v>
      </c>
      <c r="UU37" s="17">
        <v>3</v>
      </c>
      <c r="UV37" s="17">
        <v>17.600000000000001</v>
      </c>
      <c r="UW37" s="17">
        <v>12.682930000000001</v>
      </c>
      <c r="UX37" s="17">
        <v>12.682930000000001</v>
      </c>
      <c r="UY37" s="17">
        <v>4.9170699999999998</v>
      </c>
      <c r="UZ37" s="17">
        <v>17.600000000000001</v>
      </c>
      <c r="VA37" s="17">
        <v>12.682930000000001</v>
      </c>
      <c r="VB37" s="17">
        <v>12.682930000000001</v>
      </c>
      <c r="VC37" s="17">
        <v>4.9170699999999998</v>
      </c>
      <c r="VD37" s="17">
        <v>15.6</v>
      </c>
      <c r="VE37" s="17">
        <v>11.707319999999999</v>
      </c>
      <c r="VF37" s="17">
        <v>11.707319999999999</v>
      </c>
      <c r="VG37" s="17">
        <v>3.8926799999999999</v>
      </c>
      <c r="VH37" s="17">
        <v>8.6</v>
      </c>
      <c r="VI37" s="17">
        <v>12.967000000000001</v>
      </c>
      <c r="VJ37" s="17">
        <v>12.967000000000001</v>
      </c>
      <c r="VK37" s="17">
        <v>-4.367</v>
      </c>
      <c r="VL37" s="17">
        <v>216.7</v>
      </c>
      <c r="VM37" s="17">
        <v>128.5</v>
      </c>
      <c r="VN37" s="17">
        <v>233.55</v>
      </c>
      <c r="VO37" s="17">
        <v>-16.850000000000001</v>
      </c>
      <c r="VP37" s="17">
        <v>12.8</v>
      </c>
      <c r="VQ37" s="17">
        <v>12.753</v>
      </c>
      <c r="VR37" s="17">
        <v>12.753</v>
      </c>
      <c r="VS37" s="17">
        <v>4.7E-2</v>
      </c>
      <c r="VT37" s="17">
        <v>122.4</v>
      </c>
      <c r="VU37" s="17">
        <v>121.143</v>
      </c>
      <c r="VV37" s="17">
        <v>121.143</v>
      </c>
      <c r="VW37" s="17">
        <v>1.2569999999999999</v>
      </c>
      <c r="VX37" s="17">
        <v>0.6</v>
      </c>
      <c r="VY37" s="17">
        <v>0.6</v>
      </c>
      <c r="VZ37" s="17">
        <v>0.6</v>
      </c>
      <c r="WA37" s="17">
        <v>0</v>
      </c>
      <c r="WB37" s="17">
        <v>59.3</v>
      </c>
      <c r="WC37" s="17">
        <v>117.1</v>
      </c>
      <c r="WD37" s="17">
        <v>73</v>
      </c>
      <c r="WE37" s="17">
        <v>-13.7</v>
      </c>
      <c r="WF37" s="17">
        <v>94.6</v>
      </c>
      <c r="WG37" s="17">
        <v>92.9</v>
      </c>
      <c r="WH37" s="17">
        <v>76</v>
      </c>
      <c r="WI37" s="17">
        <v>18.600000000000001</v>
      </c>
      <c r="WJ37" s="17">
        <v>87.6</v>
      </c>
      <c r="WK37" s="17">
        <v>86.724999999999994</v>
      </c>
      <c r="WL37" s="17">
        <v>86.724999999999994</v>
      </c>
      <c r="WM37" s="17">
        <v>0.875</v>
      </c>
      <c r="WN37" s="17">
        <v>12.7</v>
      </c>
      <c r="WO37" s="17">
        <v>5.8179999999999996</v>
      </c>
      <c r="WP37" s="17">
        <v>5.8179999999999996</v>
      </c>
      <c r="WQ37" s="17">
        <v>6.8819999999999997</v>
      </c>
      <c r="WR37" s="17">
        <v>9.6</v>
      </c>
      <c r="WS37" s="17">
        <v>9.6</v>
      </c>
      <c r="WT37" s="17">
        <v>9.6</v>
      </c>
      <c r="WU37" s="17">
        <v>0</v>
      </c>
      <c r="WV37" s="17">
        <v>20.2</v>
      </c>
      <c r="WW37" s="17">
        <v>19.317070000000001</v>
      </c>
      <c r="WX37" s="17">
        <v>19.317070000000001</v>
      </c>
      <c r="WY37" s="17">
        <v>0.88292999999999999</v>
      </c>
      <c r="WZ37" s="17">
        <v>11.4</v>
      </c>
      <c r="XA37" s="17">
        <v>10.7</v>
      </c>
      <c r="XB37" s="17">
        <v>10.7</v>
      </c>
      <c r="XC37" s="17">
        <v>0.7</v>
      </c>
      <c r="XD37" s="17">
        <v>34</v>
      </c>
      <c r="XE37" s="17">
        <v>34.615380000000002</v>
      </c>
      <c r="XF37" s="17">
        <v>45</v>
      </c>
      <c r="XG37" s="17">
        <v>-11</v>
      </c>
      <c r="XH37" s="17">
        <v>18</v>
      </c>
      <c r="XI37" s="17">
        <v>15.38462</v>
      </c>
      <c r="XJ37" s="17">
        <v>20</v>
      </c>
      <c r="XK37" s="17">
        <v>-2</v>
      </c>
      <c r="XL37" s="17"/>
      <c r="XM37" s="17"/>
      <c r="XN37" s="17"/>
      <c r="XO37" s="17">
        <v>0</v>
      </c>
      <c r="XP37" s="17"/>
      <c r="XQ37" s="17"/>
      <c r="XR37" s="17"/>
      <c r="XS37" s="17">
        <v>0</v>
      </c>
      <c r="XT37" s="17">
        <v>16.8</v>
      </c>
      <c r="XU37" s="17">
        <v>16.5</v>
      </c>
      <c r="XV37" s="17">
        <v>14</v>
      </c>
      <c r="XW37" s="17">
        <v>2.8</v>
      </c>
      <c r="XX37" s="17"/>
      <c r="XY37" s="17"/>
      <c r="XZ37" s="17"/>
      <c r="YA37" s="17">
        <v>0</v>
      </c>
      <c r="YB37" s="17"/>
      <c r="YC37" s="17"/>
      <c r="YD37" s="17"/>
      <c r="YE37" s="17">
        <v>0</v>
      </c>
    </row>
    <row r="38" spans="1:655" ht="24" customHeight="1" x14ac:dyDescent="0.35">
      <c r="A38" s="1"/>
      <c r="B38" s="16" t="s">
        <v>53</v>
      </c>
      <c r="C38" s="16" t="s">
        <v>856</v>
      </c>
      <c r="D38" s="17">
        <v>90.1</v>
      </c>
      <c r="E38" s="17">
        <v>100</v>
      </c>
      <c r="F38" s="17">
        <v>100</v>
      </c>
      <c r="G38" s="17">
        <v>-9.9</v>
      </c>
      <c r="H38" s="17">
        <v>646.1</v>
      </c>
      <c r="I38" s="17">
        <v>597.06966999999997</v>
      </c>
      <c r="J38" s="17">
        <v>597.06966999999997</v>
      </c>
      <c r="K38" s="17">
        <v>49.030329999999999</v>
      </c>
      <c r="L38" s="17">
        <v>218.7</v>
      </c>
      <c r="M38" s="17">
        <v>195.18487999999999</v>
      </c>
      <c r="N38" s="17">
        <v>195.18487999999999</v>
      </c>
      <c r="O38" s="17">
        <v>23.51512</v>
      </c>
      <c r="P38" s="17">
        <v>0</v>
      </c>
      <c r="Q38" s="17">
        <v>0</v>
      </c>
      <c r="R38" s="17">
        <v>4.94895</v>
      </c>
      <c r="S38" s="17">
        <v>-4.94895</v>
      </c>
      <c r="T38" s="17">
        <v>0</v>
      </c>
      <c r="U38" s="17">
        <v>0</v>
      </c>
      <c r="V38" s="17">
        <v>8.5166900000000005</v>
      </c>
      <c r="W38" s="17">
        <v>-8.5166900000000005</v>
      </c>
      <c r="X38" s="17">
        <v>90.3</v>
      </c>
      <c r="Y38" s="17">
        <v>92.226339999999993</v>
      </c>
      <c r="Z38" s="17">
        <v>92.226339999999993</v>
      </c>
      <c r="AA38" s="17">
        <v>-1.9263399999999999</v>
      </c>
      <c r="AB38" s="17">
        <v>206.5</v>
      </c>
      <c r="AC38" s="17">
        <v>212.14108999999999</v>
      </c>
      <c r="AD38" s="17">
        <v>220</v>
      </c>
      <c r="AE38" s="17">
        <v>-13.5</v>
      </c>
      <c r="AF38" s="17"/>
      <c r="AG38" s="17"/>
      <c r="AH38" s="17"/>
      <c r="AI38" s="17">
        <v>0</v>
      </c>
      <c r="AJ38" s="17"/>
      <c r="AK38" s="17"/>
      <c r="AL38" s="17"/>
      <c r="AM38" s="17">
        <v>0</v>
      </c>
      <c r="AN38" s="17">
        <v>107.8</v>
      </c>
      <c r="AO38" s="17">
        <v>156.22217000000001</v>
      </c>
      <c r="AP38" s="17">
        <v>147.33328</v>
      </c>
      <c r="AQ38" s="17">
        <v>-39.533279999999998</v>
      </c>
      <c r="AR38" s="17">
        <v>108.2</v>
      </c>
      <c r="AS38" s="17">
        <v>156.22217000000001</v>
      </c>
      <c r="AT38" s="17">
        <v>147.33328</v>
      </c>
      <c r="AU38" s="17">
        <v>-39.133279999999999</v>
      </c>
      <c r="AV38" s="17">
        <v>108</v>
      </c>
      <c r="AW38" s="17">
        <v>156.22217000000001</v>
      </c>
      <c r="AX38" s="17">
        <v>147.33328</v>
      </c>
      <c r="AY38" s="17">
        <v>-39.333280000000002</v>
      </c>
      <c r="AZ38" s="17">
        <v>218.1</v>
      </c>
      <c r="BA38" s="17">
        <v>234.33326</v>
      </c>
      <c r="BB38" s="17">
        <v>220.99993000000001</v>
      </c>
      <c r="BC38" s="17">
        <v>-2.8999299999999999</v>
      </c>
      <c r="BD38" s="17">
        <v>205.5</v>
      </c>
      <c r="BE38" s="17">
        <v>195.12200999999999</v>
      </c>
      <c r="BF38" s="17">
        <v>195.12200999999999</v>
      </c>
      <c r="BG38" s="17">
        <v>10.37799</v>
      </c>
      <c r="BH38" s="17">
        <v>108.6</v>
      </c>
      <c r="BI38" s="17">
        <v>97.561000000000007</v>
      </c>
      <c r="BJ38" s="17">
        <v>97.561000000000007</v>
      </c>
      <c r="BK38" s="17">
        <v>11.039</v>
      </c>
      <c r="BL38" s="17">
        <v>554.70000000000005</v>
      </c>
      <c r="BM38" s="17">
        <v>568.29854</v>
      </c>
      <c r="BN38" s="17">
        <v>568.29854</v>
      </c>
      <c r="BO38" s="17">
        <v>-13.59854</v>
      </c>
      <c r="BP38" s="17">
        <v>10.5</v>
      </c>
      <c r="BQ38" s="17">
        <v>10.561999999999999</v>
      </c>
      <c r="BR38" s="17">
        <v>5.4891500000000004</v>
      </c>
      <c r="BS38" s="17">
        <v>5.0108499999999996</v>
      </c>
      <c r="BT38" s="17"/>
      <c r="BU38" s="17"/>
      <c r="BV38" s="17"/>
      <c r="BW38" s="17">
        <v>0</v>
      </c>
      <c r="BX38" s="17"/>
      <c r="BY38" s="17"/>
      <c r="BZ38" s="17"/>
      <c r="CA38" s="17">
        <v>0</v>
      </c>
      <c r="CB38" s="17"/>
      <c r="CC38" s="17"/>
      <c r="CD38" s="17"/>
      <c r="CE38" s="17">
        <v>0</v>
      </c>
      <c r="CF38" s="17"/>
      <c r="CG38" s="17"/>
      <c r="CH38" s="17"/>
      <c r="CI38" s="17">
        <v>0</v>
      </c>
      <c r="CJ38" s="17">
        <v>168.1</v>
      </c>
      <c r="CK38" s="17">
        <v>164.70732000000001</v>
      </c>
      <c r="CL38" s="17">
        <v>164.70732000000001</v>
      </c>
      <c r="CM38" s="17">
        <v>3.3926799999999999</v>
      </c>
      <c r="CN38" s="17">
        <v>7.4</v>
      </c>
      <c r="CO38" s="17">
        <v>5.1346499999999997</v>
      </c>
      <c r="CP38" s="17">
        <v>5.1346499999999997</v>
      </c>
      <c r="CQ38" s="17">
        <v>2.2653500000000002</v>
      </c>
      <c r="CR38" s="17">
        <v>5.5</v>
      </c>
      <c r="CS38" s="17">
        <v>2.8184800000000001</v>
      </c>
      <c r="CT38" s="17">
        <v>2.8184800000000001</v>
      </c>
      <c r="CU38" s="17">
        <v>2.6815199999999999</v>
      </c>
      <c r="CV38" s="17"/>
      <c r="CW38" s="17"/>
      <c r="CX38" s="17"/>
      <c r="CY38" s="17">
        <v>0</v>
      </c>
      <c r="CZ38" s="17">
        <v>6.6</v>
      </c>
      <c r="DA38" s="17">
        <v>6.8787000000000003</v>
      </c>
      <c r="DB38" s="17">
        <v>6.8787000000000003</v>
      </c>
      <c r="DC38" s="17">
        <v>-0.2787</v>
      </c>
      <c r="DD38" s="17">
        <v>10.8</v>
      </c>
      <c r="DE38" s="17">
        <v>12.77125</v>
      </c>
      <c r="DF38" s="17">
        <v>12.77125</v>
      </c>
      <c r="DG38" s="17">
        <v>-1.9712499999999999</v>
      </c>
      <c r="DH38" s="17">
        <v>71.7</v>
      </c>
      <c r="DI38" s="17">
        <v>69.944119999999998</v>
      </c>
      <c r="DJ38" s="17">
        <v>69.944119999999998</v>
      </c>
      <c r="DK38" s="17">
        <v>1.7558800000000001</v>
      </c>
      <c r="DL38" s="17"/>
      <c r="DM38" s="17"/>
      <c r="DN38" s="17"/>
      <c r="DO38" s="17">
        <v>0</v>
      </c>
      <c r="DP38" s="17"/>
      <c r="DQ38" s="17"/>
      <c r="DR38" s="17"/>
      <c r="DS38" s="17">
        <v>0</v>
      </c>
      <c r="DT38" s="17"/>
      <c r="DU38" s="17"/>
      <c r="DV38" s="17"/>
      <c r="DW38" s="17">
        <v>0</v>
      </c>
      <c r="DX38" s="17"/>
      <c r="DY38" s="17"/>
      <c r="DZ38" s="17"/>
      <c r="EA38" s="17">
        <v>0</v>
      </c>
      <c r="EB38" s="17">
        <v>94.3</v>
      </c>
      <c r="EC38" s="17">
        <v>112.90537</v>
      </c>
      <c r="ED38" s="17">
        <v>112.90537</v>
      </c>
      <c r="EE38" s="17">
        <v>-18.605370000000001</v>
      </c>
      <c r="EF38" s="17">
        <v>221</v>
      </c>
      <c r="EG38" s="17">
        <v>221.55625000000001</v>
      </c>
      <c r="EH38" s="17">
        <v>221.30108000000001</v>
      </c>
      <c r="EI38" s="17">
        <v>-0.30108000000000001</v>
      </c>
      <c r="EJ38" s="17"/>
      <c r="EK38" s="17"/>
      <c r="EL38" s="17"/>
      <c r="EM38" s="17">
        <v>0</v>
      </c>
      <c r="EN38" s="17"/>
      <c r="EO38" s="17"/>
      <c r="EP38" s="17"/>
      <c r="EQ38" s="17">
        <v>0</v>
      </c>
      <c r="ER38" s="17"/>
      <c r="ES38" s="17"/>
      <c r="ET38" s="17"/>
      <c r="EU38" s="17">
        <v>0</v>
      </c>
      <c r="EV38" s="17">
        <v>6.5</v>
      </c>
      <c r="EW38" s="17">
        <v>6.39</v>
      </c>
      <c r="EX38" s="17">
        <v>6.39</v>
      </c>
      <c r="EY38" s="17">
        <v>0.11</v>
      </c>
      <c r="EZ38" s="17">
        <v>231</v>
      </c>
      <c r="FA38" s="17">
        <v>229.30732</v>
      </c>
      <c r="FB38" s="17">
        <v>229.30732</v>
      </c>
      <c r="FC38" s="17">
        <v>1.69268</v>
      </c>
      <c r="FD38" s="17">
        <v>60</v>
      </c>
      <c r="FE38" s="17">
        <v>63.06664</v>
      </c>
      <c r="FF38" s="17">
        <v>63.06664</v>
      </c>
      <c r="FG38" s="17">
        <v>-3.06664</v>
      </c>
      <c r="FH38" s="17">
        <v>46.5</v>
      </c>
      <c r="FI38" s="17">
        <v>112.82051</v>
      </c>
      <c r="FJ38" s="17">
        <v>125.62568</v>
      </c>
      <c r="FK38" s="17">
        <v>-79.125680000000003</v>
      </c>
      <c r="FL38" s="17">
        <v>33.1</v>
      </c>
      <c r="FM38" s="17">
        <v>32.040660000000003</v>
      </c>
      <c r="FN38" s="17">
        <v>32.040660000000003</v>
      </c>
      <c r="FO38" s="17">
        <v>1.0593399999999999</v>
      </c>
      <c r="FP38" s="17">
        <v>18.7</v>
      </c>
      <c r="FQ38" s="17">
        <v>19.28585</v>
      </c>
      <c r="FR38" s="17">
        <v>19.28585</v>
      </c>
      <c r="FS38" s="17">
        <v>-0.58584999999999998</v>
      </c>
      <c r="FT38" s="17">
        <v>19.7</v>
      </c>
      <c r="FU38" s="17">
        <v>19.317070000000001</v>
      </c>
      <c r="FV38" s="17">
        <v>19.317070000000001</v>
      </c>
      <c r="FW38" s="17">
        <v>0.38292999999999999</v>
      </c>
      <c r="FX38" s="17">
        <v>91.4</v>
      </c>
      <c r="FY38" s="17">
        <v>87.657560000000004</v>
      </c>
      <c r="FZ38" s="17">
        <v>87.657560000000004</v>
      </c>
      <c r="GA38" s="17">
        <v>3.7424400000000002</v>
      </c>
      <c r="GB38" s="17"/>
      <c r="GC38" s="17"/>
      <c r="GD38" s="17"/>
      <c r="GE38" s="17">
        <v>0</v>
      </c>
      <c r="GF38" s="17">
        <v>182.5</v>
      </c>
      <c r="GG38" s="17">
        <v>136.06837999999999</v>
      </c>
      <c r="GH38" s="17">
        <v>136.06837999999999</v>
      </c>
      <c r="GI38" s="17">
        <v>46.431620000000002</v>
      </c>
      <c r="GJ38" s="17">
        <v>90.2</v>
      </c>
      <c r="GK38" s="17">
        <v>68.034189999999995</v>
      </c>
      <c r="GL38" s="17">
        <v>68.034189999999995</v>
      </c>
      <c r="GM38" s="17">
        <v>22.16581</v>
      </c>
      <c r="GN38" s="17">
        <v>108.4</v>
      </c>
      <c r="GO38" s="17">
        <v>110.91316999999999</v>
      </c>
      <c r="GP38" s="17">
        <v>110.91316999999999</v>
      </c>
      <c r="GQ38" s="17">
        <v>-2.5131700000000001</v>
      </c>
      <c r="GR38" s="17">
        <v>8.1</v>
      </c>
      <c r="GS38" s="17">
        <v>8.1997900000000001</v>
      </c>
      <c r="GT38" s="17">
        <v>9.09</v>
      </c>
      <c r="GU38" s="17">
        <v>-0.99</v>
      </c>
      <c r="GV38" s="17">
        <v>3.6</v>
      </c>
      <c r="GW38" s="17">
        <v>4.0396200000000002</v>
      </c>
      <c r="GX38" s="17">
        <v>6.6261000000000001</v>
      </c>
      <c r="GY38" s="17">
        <v>-3.0261</v>
      </c>
      <c r="GZ38" s="17">
        <v>40.200000000000003</v>
      </c>
      <c r="HA38" s="17">
        <v>35.166159999999998</v>
      </c>
      <c r="HB38" s="17">
        <v>35.166159999999998</v>
      </c>
      <c r="HC38" s="17">
        <v>5.0338399999999996</v>
      </c>
      <c r="HD38" s="17"/>
      <c r="HE38" s="17"/>
      <c r="HF38" s="17"/>
      <c r="HG38" s="17">
        <v>0</v>
      </c>
      <c r="HH38" s="17">
        <v>3.8</v>
      </c>
      <c r="HI38" s="17">
        <v>4.0998900000000003</v>
      </c>
      <c r="HJ38" s="17">
        <v>4.0998900000000003</v>
      </c>
      <c r="HK38" s="17">
        <v>-0.29988999999999999</v>
      </c>
      <c r="HL38" s="17">
        <v>28.2</v>
      </c>
      <c r="HM38" s="17">
        <v>29.01972</v>
      </c>
      <c r="HN38" s="17">
        <v>33.323279999999997</v>
      </c>
      <c r="HO38" s="17">
        <v>-5.1232800000000003</v>
      </c>
      <c r="HP38" s="17">
        <v>77</v>
      </c>
      <c r="HQ38" s="17">
        <v>127.90244</v>
      </c>
      <c r="HR38" s="17">
        <v>171.54185000000001</v>
      </c>
      <c r="HS38" s="17">
        <v>-94.541849999999997</v>
      </c>
      <c r="HT38" s="17"/>
      <c r="HU38" s="17"/>
      <c r="HV38" s="17"/>
      <c r="HW38" s="17">
        <v>0</v>
      </c>
      <c r="HX38" s="17"/>
      <c r="HY38" s="17"/>
      <c r="HZ38" s="17"/>
      <c r="IA38" s="17">
        <v>0</v>
      </c>
      <c r="IB38" s="17">
        <v>7.3</v>
      </c>
      <c r="IC38" s="17">
        <v>47.67127</v>
      </c>
      <c r="ID38" s="17">
        <v>47.67127</v>
      </c>
      <c r="IE38" s="17">
        <v>-40.371270000000003</v>
      </c>
      <c r="IF38" s="17"/>
      <c r="IG38" s="17"/>
      <c r="IH38" s="17"/>
      <c r="II38" s="17">
        <v>0</v>
      </c>
      <c r="IJ38" s="17">
        <v>100.6</v>
      </c>
      <c r="IK38" s="17">
        <v>102.57</v>
      </c>
      <c r="IL38" s="17"/>
      <c r="IM38" s="17">
        <v>100.6</v>
      </c>
      <c r="IN38" s="17">
        <v>46.7</v>
      </c>
      <c r="IO38" s="17">
        <v>48.41648</v>
      </c>
      <c r="IP38" s="17">
        <v>48.41648</v>
      </c>
      <c r="IQ38" s="17">
        <v>-1.71648</v>
      </c>
      <c r="IR38" s="17"/>
      <c r="IS38" s="17"/>
      <c r="IT38" s="17"/>
      <c r="IU38" s="17">
        <v>0</v>
      </c>
      <c r="IV38" s="17"/>
      <c r="IW38" s="17"/>
      <c r="IX38" s="17"/>
      <c r="IY38" s="17">
        <v>0</v>
      </c>
      <c r="IZ38" s="17"/>
      <c r="JA38" s="17"/>
      <c r="JB38" s="17"/>
      <c r="JC38" s="17">
        <v>0</v>
      </c>
      <c r="JD38" s="17">
        <v>86.7</v>
      </c>
      <c r="JE38" s="17">
        <v>88.815600000000003</v>
      </c>
      <c r="JF38" s="17">
        <v>88.815600000000003</v>
      </c>
      <c r="JG38" s="17">
        <v>-2.1156000000000001</v>
      </c>
      <c r="JH38" s="17">
        <v>174.7</v>
      </c>
      <c r="JI38" s="17">
        <v>171.34727000000001</v>
      </c>
      <c r="JJ38" s="17">
        <v>171.34727000000001</v>
      </c>
      <c r="JK38" s="17">
        <v>3.3527300000000002</v>
      </c>
      <c r="JL38" s="17">
        <v>171.9</v>
      </c>
      <c r="JM38" s="17">
        <v>171.34727000000001</v>
      </c>
      <c r="JN38" s="17">
        <v>171.34727000000001</v>
      </c>
      <c r="JO38" s="17">
        <v>0.55273000000000005</v>
      </c>
      <c r="JP38" s="17">
        <v>0</v>
      </c>
      <c r="JQ38" s="17">
        <v>0</v>
      </c>
      <c r="JR38" s="17">
        <v>0</v>
      </c>
      <c r="JS38" s="17">
        <v>0</v>
      </c>
      <c r="JT38" s="17">
        <v>171.8</v>
      </c>
      <c r="JU38" s="17">
        <v>171.34727000000001</v>
      </c>
      <c r="JV38" s="17">
        <v>171.34727000000001</v>
      </c>
      <c r="JW38" s="17">
        <v>0.45273000000000002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v>
      </c>
      <c r="LE38" s="17">
        <v>3.9931199999999998</v>
      </c>
      <c r="LF38" s="17">
        <v>3.9931199999999998</v>
      </c>
      <c r="LG38" s="17">
        <v>0.50688</v>
      </c>
      <c r="LH38" s="17">
        <v>88.8</v>
      </c>
      <c r="LI38" s="17">
        <v>88.474429999999998</v>
      </c>
      <c r="LJ38" s="17">
        <v>74.97954</v>
      </c>
      <c r="LK38" s="17">
        <v>13.820460000000001</v>
      </c>
      <c r="LL38" s="17">
        <v>133.5</v>
      </c>
      <c r="LM38" s="17">
        <v>133.67995999999999</v>
      </c>
      <c r="LN38" s="17">
        <v>133.67995999999999</v>
      </c>
      <c r="LO38" s="17">
        <v>-0.17996000000000001</v>
      </c>
      <c r="LP38" s="17">
        <v>46.8</v>
      </c>
      <c r="LQ38" s="17">
        <v>44.187260000000002</v>
      </c>
      <c r="LR38" s="17">
        <v>44.187260000000002</v>
      </c>
      <c r="LS38" s="17">
        <v>2.6127400000000001</v>
      </c>
      <c r="LT38" s="17">
        <v>80</v>
      </c>
      <c r="LU38" s="17">
        <v>78.567999999999998</v>
      </c>
      <c r="LV38" s="17">
        <v>78.567999999999998</v>
      </c>
      <c r="LW38" s="17">
        <v>1.4319999999999999</v>
      </c>
      <c r="LX38" s="17">
        <v>30.3</v>
      </c>
      <c r="LY38" s="17">
        <v>30.097560000000001</v>
      </c>
      <c r="LZ38" s="17">
        <v>30.097560000000001</v>
      </c>
      <c r="MA38" s="17">
        <v>0.20244000000000001</v>
      </c>
      <c r="MB38" s="17"/>
      <c r="MC38" s="17"/>
      <c r="MD38" s="17"/>
      <c r="ME38" s="17">
        <v>0</v>
      </c>
      <c r="MF38" s="17"/>
      <c r="MG38" s="17"/>
      <c r="MH38" s="17"/>
      <c r="MI38" s="17">
        <v>0</v>
      </c>
      <c r="MJ38" s="17"/>
      <c r="MK38" s="17"/>
      <c r="ML38" s="17"/>
      <c r="MM38" s="17">
        <v>0</v>
      </c>
      <c r="MN38" s="17">
        <v>110.1</v>
      </c>
      <c r="MO38" s="17">
        <v>149.77393000000001</v>
      </c>
      <c r="MP38" s="17">
        <v>149.77393000000001</v>
      </c>
      <c r="MQ38" s="17">
        <v>-39.673929999999999</v>
      </c>
      <c r="MR38" s="17">
        <v>110</v>
      </c>
      <c r="MS38" s="17">
        <v>149.77393000000001</v>
      </c>
      <c r="MT38" s="17">
        <v>149.77393000000001</v>
      </c>
      <c r="MU38" s="17">
        <v>-39.77393</v>
      </c>
      <c r="MV38" s="17">
        <v>126.3</v>
      </c>
      <c r="MW38" s="17">
        <v>149.77393000000001</v>
      </c>
      <c r="MX38" s="17">
        <v>149.77393000000001</v>
      </c>
      <c r="MY38" s="17">
        <v>-23.473929999999999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0.86</v>
      </c>
      <c r="OD38" s="17">
        <v>0.86</v>
      </c>
      <c r="OE38" s="17">
        <v>0.14000000000000001</v>
      </c>
      <c r="OF38" s="17">
        <v>81.099999999999994</v>
      </c>
      <c r="OG38" s="17">
        <v>76.400000000000006</v>
      </c>
      <c r="OH38" s="17">
        <v>77.623999999999995</v>
      </c>
      <c r="OI38" s="17">
        <v>3.476</v>
      </c>
      <c r="OJ38" s="17">
        <v>67.400000000000006</v>
      </c>
      <c r="OK38" s="17">
        <v>63.868000000000002</v>
      </c>
      <c r="OL38" s="17">
        <v>63.868000000000002</v>
      </c>
      <c r="OM38" s="17">
        <v>3.532</v>
      </c>
      <c r="ON38" s="17">
        <v>13</v>
      </c>
      <c r="OO38" s="17">
        <v>15.305999999999999</v>
      </c>
      <c r="OP38" s="17">
        <v>15.305999999999999</v>
      </c>
      <c r="OQ38" s="17">
        <v>-2.306</v>
      </c>
      <c r="OR38" s="17">
        <v>0.1</v>
      </c>
      <c r="OS38" s="17">
        <v>0.1</v>
      </c>
      <c r="OT38" s="17">
        <v>0.1</v>
      </c>
      <c r="OU38" s="17">
        <v>0</v>
      </c>
      <c r="OV38" s="17">
        <v>20.062460000000002</v>
      </c>
      <c r="OW38" s="17">
        <v>20</v>
      </c>
      <c r="OX38" s="17">
        <v>17.560980000000001</v>
      </c>
      <c r="OY38" s="17">
        <v>2.5014799999999999</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1.5</v>
      </c>
      <c r="PM38" s="17">
        <v>3.4</v>
      </c>
      <c r="PN38" s="17">
        <v>3.4</v>
      </c>
      <c r="PO38" s="17">
        <v>-1.9</v>
      </c>
      <c r="PP38" s="17">
        <v>4.7039999999999997</v>
      </c>
      <c r="PQ38" s="17">
        <v>4.7</v>
      </c>
      <c r="PR38" s="17">
        <v>4.7</v>
      </c>
      <c r="PS38" s="17">
        <v>4.0000000000000001E-3</v>
      </c>
      <c r="PT38" s="17">
        <v>20.2</v>
      </c>
      <c r="PU38" s="17">
        <v>19.5122</v>
      </c>
      <c r="PV38" s="17">
        <v>19.5122</v>
      </c>
      <c r="PW38" s="17">
        <v>0.68779999999999997</v>
      </c>
      <c r="PX38" s="17">
        <v>20</v>
      </c>
      <c r="PY38" s="17">
        <v>19.5122</v>
      </c>
      <c r="PZ38" s="17">
        <v>19.5122</v>
      </c>
      <c r="QA38" s="17">
        <v>0.48780000000000001</v>
      </c>
      <c r="QB38" s="17">
        <v>19.3</v>
      </c>
      <c r="QC38" s="17">
        <v>18.2439</v>
      </c>
      <c r="QD38" s="17">
        <v>18.2439</v>
      </c>
      <c r="QE38" s="17">
        <v>1.0561</v>
      </c>
      <c r="QF38" s="17">
        <v>3.4</v>
      </c>
      <c r="QG38" s="17">
        <v>3.5</v>
      </c>
      <c r="QH38" s="17">
        <v>3.5</v>
      </c>
      <c r="QI38" s="17">
        <v>-0.1</v>
      </c>
      <c r="QJ38" s="17">
        <v>18.5</v>
      </c>
      <c r="QK38" s="17">
        <v>18.048780000000001</v>
      </c>
      <c r="QL38" s="17">
        <v>18.048780000000001</v>
      </c>
      <c r="QM38" s="17">
        <v>0.45122000000000001</v>
      </c>
      <c r="QN38" s="17">
        <v>12.6</v>
      </c>
      <c r="QO38" s="17">
        <v>12.287000000000001</v>
      </c>
      <c r="QP38" s="17">
        <v>12.287000000000001</v>
      </c>
      <c r="QQ38" s="17">
        <v>0.313</v>
      </c>
      <c r="QR38" s="17">
        <v>15</v>
      </c>
      <c r="QS38" s="17">
        <v>16.597999999999999</v>
      </c>
      <c r="QT38" s="17">
        <v>16.597999999999999</v>
      </c>
      <c r="QU38" s="17">
        <v>-1.5980000000000001</v>
      </c>
      <c r="QV38" s="17">
        <v>19.899999999999999</v>
      </c>
      <c r="QW38" s="17">
        <v>20</v>
      </c>
      <c r="QX38" s="17">
        <v>17.225999999999999</v>
      </c>
      <c r="QY38" s="17">
        <v>2.6739999999999999</v>
      </c>
      <c r="QZ38" s="17">
        <v>62.1</v>
      </c>
      <c r="RA38" s="17">
        <v>57.4</v>
      </c>
      <c r="RB38" s="17">
        <v>60.271999999999998</v>
      </c>
      <c r="RC38" s="17">
        <v>1.8280000000000001</v>
      </c>
      <c r="RD38" s="17">
        <v>4.4000000000000004</v>
      </c>
      <c r="RE38" s="17">
        <v>4.2</v>
      </c>
      <c r="RF38" s="17">
        <v>4.2</v>
      </c>
      <c r="RG38" s="17">
        <v>0.2</v>
      </c>
      <c r="RH38" s="17">
        <v>0</v>
      </c>
      <c r="RI38" s="17">
        <v>1.2</v>
      </c>
      <c r="RJ38" s="17">
        <v>1.2</v>
      </c>
      <c r="RK38" s="17">
        <v>-1.2</v>
      </c>
      <c r="RL38" s="17">
        <v>2.2000000000000002</v>
      </c>
      <c r="RM38" s="17">
        <v>2.4</v>
      </c>
      <c r="RN38" s="17">
        <v>2.4</v>
      </c>
      <c r="RO38" s="17">
        <v>-0.2</v>
      </c>
      <c r="RP38" s="17">
        <v>2.8</v>
      </c>
      <c r="RQ38" s="17">
        <v>2.8</v>
      </c>
      <c r="RR38" s="17">
        <v>2.8</v>
      </c>
      <c r="RS38" s="17">
        <v>0</v>
      </c>
      <c r="RT38" s="17">
        <v>15</v>
      </c>
      <c r="RU38" s="17">
        <v>14.592000000000001</v>
      </c>
      <c r="RV38" s="17">
        <v>14.592000000000001</v>
      </c>
      <c r="RW38" s="17">
        <v>0.40799999999999997</v>
      </c>
      <c r="RX38" s="17">
        <v>2.2999999999999998</v>
      </c>
      <c r="RY38" s="17">
        <v>2.7</v>
      </c>
      <c r="RZ38" s="17">
        <v>2.7</v>
      </c>
      <c r="SA38" s="17">
        <v>-0.4</v>
      </c>
      <c r="SB38" s="17">
        <v>4.4000000000000004</v>
      </c>
      <c r="SC38" s="17">
        <v>11.08052</v>
      </c>
      <c r="SD38" s="17">
        <v>11.08052</v>
      </c>
      <c r="SE38" s="17">
        <v>-6.6805199999999996</v>
      </c>
      <c r="SF38" s="17"/>
      <c r="SG38" s="17">
        <v>2</v>
      </c>
      <c r="SH38" s="17">
        <v>2</v>
      </c>
      <c r="SI38" s="17">
        <v>-2</v>
      </c>
      <c r="SJ38" s="17"/>
      <c r="SK38" s="17"/>
      <c r="SL38" s="17">
        <v>0.7</v>
      </c>
      <c r="SM38" s="17">
        <v>-0.7</v>
      </c>
      <c r="SN38" s="17">
        <v>12.9</v>
      </c>
      <c r="SO38" s="17">
        <v>13.073169999999999</v>
      </c>
      <c r="SP38" s="17">
        <v>13.073169999999999</v>
      </c>
      <c r="SQ38" s="17">
        <v>-0.17316999999999999</v>
      </c>
      <c r="SR38" s="17">
        <v>6.1</v>
      </c>
      <c r="SS38" s="17">
        <v>7.2</v>
      </c>
      <c r="ST38" s="17">
        <v>7.2</v>
      </c>
      <c r="SU38" s="17">
        <v>-1.1000000000000001</v>
      </c>
      <c r="SV38" s="17">
        <v>8.8000000000000007</v>
      </c>
      <c r="SW38" s="17">
        <v>10</v>
      </c>
      <c r="SX38" s="17">
        <v>10</v>
      </c>
      <c r="SY38" s="17">
        <v>-1.2</v>
      </c>
      <c r="SZ38" s="17">
        <v>12.2</v>
      </c>
      <c r="TA38" s="17">
        <v>12.682930000000001</v>
      </c>
      <c r="TB38" s="17">
        <v>12.682930000000001</v>
      </c>
      <c r="TC38" s="17">
        <v>-0.48293000000000003</v>
      </c>
      <c r="TD38" s="17">
        <v>19.8</v>
      </c>
      <c r="TE38" s="17">
        <v>19.317070000000001</v>
      </c>
      <c r="TF38" s="17">
        <v>19.317070000000001</v>
      </c>
      <c r="TG38" s="17">
        <v>0.48293000000000003</v>
      </c>
      <c r="TH38" s="17">
        <v>3.1</v>
      </c>
      <c r="TI38" s="17">
        <v>10.494</v>
      </c>
      <c r="TJ38" s="17">
        <v>10.494</v>
      </c>
      <c r="TK38" s="17">
        <v>-7.3940000000000001</v>
      </c>
      <c r="TL38" s="17">
        <v>77.2</v>
      </c>
      <c r="TM38" s="17">
        <v>63.6</v>
      </c>
      <c r="TN38" s="17">
        <v>59.360999999999997</v>
      </c>
      <c r="TO38" s="17">
        <v>17.838999999999999</v>
      </c>
      <c r="TP38" s="17">
        <v>29.4</v>
      </c>
      <c r="TQ38" s="17">
        <v>28.274999999999999</v>
      </c>
      <c r="TR38" s="17">
        <v>28.274999999999999</v>
      </c>
      <c r="TS38" s="17">
        <v>1.125</v>
      </c>
      <c r="TT38" s="17">
        <v>80.7</v>
      </c>
      <c r="TU38" s="17">
        <v>75.737530000000007</v>
      </c>
      <c r="TV38" s="17">
        <v>84.77167</v>
      </c>
      <c r="TW38" s="17">
        <v>-4.0716700000000001</v>
      </c>
      <c r="TX38" s="17">
        <v>62.4</v>
      </c>
      <c r="TY38" s="17">
        <v>78.327500000000001</v>
      </c>
      <c r="TZ38" s="17">
        <v>67.018889999999999</v>
      </c>
      <c r="UA38" s="17">
        <v>-4.6188900000000004</v>
      </c>
      <c r="UB38" s="17">
        <v>13.9</v>
      </c>
      <c r="UC38" s="17">
        <v>5.4419199999999996</v>
      </c>
      <c r="UD38" s="17">
        <v>5.1921600000000003</v>
      </c>
      <c r="UE38" s="17">
        <v>8.7078399999999991</v>
      </c>
      <c r="UF38" s="17">
        <v>9.6</v>
      </c>
      <c r="UG38" s="17">
        <v>4.2594000000000003</v>
      </c>
      <c r="UH38" s="17">
        <v>4.0276500000000004</v>
      </c>
      <c r="UI38" s="17">
        <v>5.5723500000000001</v>
      </c>
      <c r="UJ38" s="17">
        <v>10.9</v>
      </c>
      <c r="UK38" s="17">
        <v>11.707319999999999</v>
      </c>
      <c r="UL38" s="17">
        <v>11.707319999999999</v>
      </c>
      <c r="UM38" s="17">
        <v>-0.80732000000000004</v>
      </c>
      <c r="UN38" s="17">
        <v>4.3</v>
      </c>
      <c r="UO38" s="17">
        <v>4</v>
      </c>
      <c r="UP38" s="17">
        <v>4</v>
      </c>
      <c r="UQ38" s="17">
        <v>0.3</v>
      </c>
      <c r="UR38" s="17">
        <v>7.6</v>
      </c>
      <c r="US38" s="17">
        <v>4.5999999999999996</v>
      </c>
      <c r="UT38" s="17">
        <v>4.5999999999999996</v>
      </c>
      <c r="UU38" s="17">
        <v>3</v>
      </c>
      <c r="UV38" s="17">
        <v>19</v>
      </c>
      <c r="UW38" s="17">
        <v>12.682930000000001</v>
      </c>
      <c r="UX38" s="17">
        <v>12.682930000000001</v>
      </c>
      <c r="UY38" s="17">
        <v>6.3170700000000002</v>
      </c>
      <c r="UZ38" s="17">
        <v>19</v>
      </c>
      <c r="VA38" s="17">
        <v>12.682930000000001</v>
      </c>
      <c r="VB38" s="17">
        <v>12.682930000000001</v>
      </c>
      <c r="VC38" s="17">
        <v>6.3170700000000002</v>
      </c>
      <c r="VD38" s="17">
        <v>17.399999999999999</v>
      </c>
      <c r="VE38" s="17">
        <v>11.707319999999999</v>
      </c>
      <c r="VF38" s="17">
        <v>11.707319999999999</v>
      </c>
      <c r="VG38" s="17">
        <v>5.6926800000000002</v>
      </c>
      <c r="VH38" s="17">
        <v>10.1</v>
      </c>
      <c r="VI38" s="17">
        <v>13.053000000000001</v>
      </c>
      <c r="VJ38" s="17">
        <v>13.053000000000001</v>
      </c>
      <c r="VK38" s="17">
        <v>-2.9529999999999998</v>
      </c>
      <c r="VL38" s="17">
        <v>210.6</v>
      </c>
      <c r="VM38" s="17">
        <v>103.2</v>
      </c>
      <c r="VN38" s="17">
        <v>236.03</v>
      </c>
      <c r="VO38" s="17">
        <v>-25.43</v>
      </c>
      <c r="VP38" s="17">
        <v>11.3</v>
      </c>
      <c r="VQ38" s="17">
        <v>12.099</v>
      </c>
      <c r="VR38" s="17">
        <v>12.099</v>
      </c>
      <c r="VS38" s="17">
        <v>-0.79900000000000004</v>
      </c>
      <c r="VT38" s="17">
        <v>120.8</v>
      </c>
      <c r="VU38" s="17">
        <v>119.366</v>
      </c>
      <c r="VV38" s="17">
        <v>119.366</v>
      </c>
      <c r="VW38" s="17">
        <v>1.4339999999999999</v>
      </c>
      <c r="VX38" s="17">
        <v>0.6</v>
      </c>
      <c r="VY38" s="17">
        <v>0.6</v>
      </c>
      <c r="VZ38" s="17">
        <v>0.6</v>
      </c>
      <c r="WA38" s="17">
        <v>0</v>
      </c>
      <c r="WB38" s="17">
        <v>83.8</v>
      </c>
      <c r="WC38" s="17">
        <v>118.7</v>
      </c>
      <c r="WD38" s="17">
        <v>85</v>
      </c>
      <c r="WE38" s="17">
        <v>-1.2</v>
      </c>
      <c r="WF38" s="17">
        <v>103</v>
      </c>
      <c r="WG38" s="17">
        <v>100.4</v>
      </c>
      <c r="WH38" s="17">
        <v>83</v>
      </c>
      <c r="WI38" s="17">
        <v>20</v>
      </c>
      <c r="WJ38" s="17">
        <v>86.5</v>
      </c>
      <c r="WK38" s="17">
        <v>84.834999999999994</v>
      </c>
      <c r="WL38" s="17">
        <v>84.834999999999994</v>
      </c>
      <c r="WM38" s="17">
        <v>1.665</v>
      </c>
      <c r="WN38" s="17">
        <v>10.6</v>
      </c>
      <c r="WO38" s="17">
        <v>4.6280000000000001</v>
      </c>
      <c r="WP38" s="17">
        <v>4.6280000000000001</v>
      </c>
      <c r="WQ38" s="17">
        <v>5.9720000000000004</v>
      </c>
      <c r="WR38" s="17">
        <v>9.6</v>
      </c>
      <c r="WS38" s="17">
        <v>9.6</v>
      </c>
      <c r="WT38" s="17">
        <v>9.6</v>
      </c>
      <c r="WU38" s="17">
        <v>0</v>
      </c>
      <c r="WV38" s="17">
        <v>19.899999999999999</v>
      </c>
      <c r="WW38" s="17">
        <v>19.317070000000001</v>
      </c>
      <c r="WX38" s="17">
        <v>19.317070000000001</v>
      </c>
      <c r="WY38" s="17">
        <v>0.58292999999999995</v>
      </c>
      <c r="WZ38" s="17">
        <v>11.1</v>
      </c>
      <c r="XA38" s="17">
        <v>10.7</v>
      </c>
      <c r="XB38" s="17">
        <v>10.7</v>
      </c>
      <c r="XC38" s="17">
        <v>0.4</v>
      </c>
      <c r="XD38" s="17">
        <v>33.799999999999997</v>
      </c>
      <c r="XE38" s="17">
        <v>34.615380000000002</v>
      </c>
      <c r="XF38" s="17">
        <v>45</v>
      </c>
      <c r="XG38" s="17">
        <v>-11.2</v>
      </c>
      <c r="XH38" s="17">
        <v>17.899999999999999</v>
      </c>
      <c r="XI38" s="17">
        <v>15.38462</v>
      </c>
      <c r="XJ38" s="17">
        <v>20</v>
      </c>
      <c r="XK38" s="17">
        <v>-2.1</v>
      </c>
      <c r="XL38" s="17"/>
      <c r="XM38" s="17"/>
      <c r="XN38" s="17"/>
      <c r="XO38" s="17">
        <v>0</v>
      </c>
      <c r="XP38" s="17"/>
      <c r="XQ38" s="17"/>
      <c r="XR38" s="17"/>
      <c r="XS38" s="17">
        <v>0</v>
      </c>
      <c r="XT38" s="17">
        <v>16</v>
      </c>
      <c r="XU38" s="17">
        <v>16.5</v>
      </c>
      <c r="XV38" s="17">
        <v>14</v>
      </c>
      <c r="XW38" s="17">
        <v>2</v>
      </c>
      <c r="XX38" s="17"/>
      <c r="XY38" s="17"/>
      <c r="XZ38" s="17"/>
      <c r="YA38" s="17">
        <v>0</v>
      </c>
      <c r="YB38" s="17"/>
      <c r="YC38" s="17"/>
      <c r="YD38" s="17"/>
      <c r="YE38" s="17">
        <v>0</v>
      </c>
    </row>
    <row r="39" spans="1:655" ht="24" customHeight="1" x14ac:dyDescent="0.35">
      <c r="A39" s="1"/>
      <c r="B39" s="16" t="s">
        <v>53</v>
      </c>
      <c r="C39" s="16" t="s">
        <v>857</v>
      </c>
      <c r="D39" s="17">
        <v>81.900000000000006</v>
      </c>
      <c r="E39" s="17">
        <v>100</v>
      </c>
      <c r="F39" s="17">
        <v>100</v>
      </c>
      <c r="G39" s="17">
        <v>-18.100000000000001</v>
      </c>
      <c r="H39" s="17">
        <v>645.9</v>
      </c>
      <c r="I39" s="17">
        <v>597.06966999999997</v>
      </c>
      <c r="J39" s="17">
        <v>597.06966999999997</v>
      </c>
      <c r="K39" s="17">
        <v>48.830329999999996</v>
      </c>
      <c r="L39" s="17">
        <v>218.6</v>
      </c>
      <c r="M39" s="17">
        <v>195.18487999999999</v>
      </c>
      <c r="N39" s="17">
        <v>195.18487999999999</v>
      </c>
      <c r="O39" s="17">
        <v>23.415120000000002</v>
      </c>
      <c r="P39" s="17">
        <v>0</v>
      </c>
      <c r="Q39" s="17">
        <v>0</v>
      </c>
      <c r="R39" s="17">
        <v>8.3156199999999991</v>
      </c>
      <c r="S39" s="17">
        <v>-8.3156199999999991</v>
      </c>
      <c r="T39" s="17">
        <v>0</v>
      </c>
      <c r="U39" s="17">
        <v>0</v>
      </c>
      <c r="V39" s="17">
        <v>8.5166900000000005</v>
      </c>
      <c r="W39" s="17">
        <v>-8.5166900000000005</v>
      </c>
      <c r="X39" s="17">
        <v>90.1</v>
      </c>
      <c r="Y39" s="17">
        <v>92.226339999999993</v>
      </c>
      <c r="Z39" s="17">
        <v>92.226339999999993</v>
      </c>
      <c r="AA39" s="17">
        <v>-2.1263399999999999</v>
      </c>
      <c r="AB39" s="17">
        <v>206.1</v>
      </c>
      <c r="AC39" s="17">
        <v>212.14108999999999</v>
      </c>
      <c r="AD39" s="17">
        <v>220</v>
      </c>
      <c r="AE39" s="17">
        <v>-13.9</v>
      </c>
      <c r="AF39" s="17"/>
      <c r="AG39" s="17"/>
      <c r="AH39" s="17"/>
      <c r="AI39" s="17">
        <v>0</v>
      </c>
      <c r="AJ39" s="17"/>
      <c r="AK39" s="17"/>
      <c r="AL39" s="17"/>
      <c r="AM39" s="17">
        <v>0</v>
      </c>
      <c r="AN39" s="17">
        <v>128.19999999999999</v>
      </c>
      <c r="AO39" s="17">
        <v>171.54453000000001</v>
      </c>
      <c r="AP39" s="17">
        <v>160.46344999999999</v>
      </c>
      <c r="AQ39" s="17">
        <v>-32.263449999999999</v>
      </c>
      <c r="AR39" s="17">
        <v>128.5</v>
      </c>
      <c r="AS39" s="17">
        <v>171.54453000000001</v>
      </c>
      <c r="AT39" s="17">
        <v>160.46344999999999</v>
      </c>
      <c r="AU39" s="17">
        <v>-31.963450000000002</v>
      </c>
      <c r="AV39" s="17">
        <v>128.19999999999999</v>
      </c>
      <c r="AW39" s="17">
        <v>171.54453000000001</v>
      </c>
      <c r="AX39" s="17">
        <v>160.46344999999999</v>
      </c>
      <c r="AY39" s="17">
        <v>-32.263449999999999</v>
      </c>
      <c r="AZ39" s="17">
        <v>230.1</v>
      </c>
      <c r="BA39" s="17">
        <v>257.3168</v>
      </c>
      <c r="BB39" s="17">
        <v>240.69516999999999</v>
      </c>
      <c r="BC39" s="17">
        <v>-10.59517</v>
      </c>
      <c r="BD39" s="17">
        <v>207.2</v>
      </c>
      <c r="BE39" s="17">
        <v>195.12200999999999</v>
      </c>
      <c r="BF39" s="17">
        <v>195.12200999999999</v>
      </c>
      <c r="BG39" s="17">
        <v>12.07799</v>
      </c>
      <c r="BH39" s="17">
        <v>109</v>
      </c>
      <c r="BI39" s="17">
        <v>97.561000000000007</v>
      </c>
      <c r="BJ39" s="17">
        <v>97.561000000000007</v>
      </c>
      <c r="BK39" s="17">
        <v>11.439</v>
      </c>
      <c r="BL39" s="17">
        <v>555.9</v>
      </c>
      <c r="BM39" s="17">
        <v>568.29854</v>
      </c>
      <c r="BN39" s="17">
        <v>568.29854</v>
      </c>
      <c r="BO39" s="17">
        <v>-12.398540000000001</v>
      </c>
      <c r="BP39" s="17">
        <v>10.4</v>
      </c>
      <c r="BQ39" s="17">
        <v>10.561999999999999</v>
      </c>
      <c r="BR39" s="17">
        <v>5.4891500000000004</v>
      </c>
      <c r="BS39" s="17">
        <v>4.9108499999999999</v>
      </c>
      <c r="BT39" s="17"/>
      <c r="BU39" s="17"/>
      <c r="BV39" s="17"/>
      <c r="BW39" s="17">
        <v>0</v>
      </c>
      <c r="BX39" s="17"/>
      <c r="BY39" s="17"/>
      <c r="BZ39" s="17"/>
      <c r="CA39" s="17">
        <v>0</v>
      </c>
      <c r="CB39" s="17"/>
      <c r="CC39" s="17"/>
      <c r="CD39" s="17"/>
      <c r="CE39" s="17">
        <v>0</v>
      </c>
      <c r="CF39" s="17"/>
      <c r="CG39" s="17"/>
      <c r="CH39" s="17"/>
      <c r="CI39" s="17">
        <v>0</v>
      </c>
      <c r="CJ39" s="17">
        <v>167.8</v>
      </c>
      <c r="CK39" s="17">
        <v>164.70732000000001</v>
      </c>
      <c r="CL39" s="17">
        <v>164.70732000000001</v>
      </c>
      <c r="CM39" s="17">
        <v>3.0926800000000001</v>
      </c>
      <c r="CN39" s="17">
        <v>7.2</v>
      </c>
      <c r="CO39" s="17">
        <v>5.1346499999999997</v>
      </c>
      <c r="CP39" s="17">
        <v>5.1346499999999997</v>
      </c>
      <c r="CQ39" s="17">
        <v>2.06535</v>
      </c>
      <c r="CR39" s="17">
        <v>5.7</v>
      </c>
      <c r="CS39" s="17">
        <v>2.8184800000000001</v>
      </c>
      <c r="CT39" s="17">
        <v>2.8184800000000001</v>
      </c>
      <c r="CU39" s="17">
        <v>2.8815200000000001</v>
      </c>
      <c r="CV39" s="17"/>
      <c r="CW39" s="17"/>
      <c r="CX39" s="17"/>
      <c r="CY39" s="17">
        <v>0</v>
      </c>
      <c r="CZ39" s="17">
        <v>6.7</v>
      </c>
      <c r="DA39" s="17">
        <v>6.8787000000000003</v>
      </c>
      <c r="DB39" s="17">
        <v>6.8787000000000003</v>
      </c>
      <c r="DC39" s="17">
        <v>-0.1787</v>
      </c>
      <c r="DD39" s="17">
        <v>11.2</v>
      </c>
      <c r="DE39" s="17">
        <v>12.77125</v>
      </c>
      <c r="DF39" s="17">
        <v>12.77125</v>
      </c>
      <c r="DG39" s="17">
        <v>-1.57125</v>
      </c>
      <c r="DH39" s="17">
        <v>71.599999999999994</v>
      </c>
      <c r="DI39" s="17">
        <v>69.944119999999998</v>
      </c>
      <c r="DJ39" s="17">
        <v>69.944119999999998</v>
      </c>
      <c r="DK39" s="17">
        <v>1.65588</v>
      </c>
      <c r="DL39" s="17"/>
      <c r="DM39" s="17"/>
      <c r="DN39" s="17"/>
      <c r="DO39" s="17">
        <v>0</v>
      </c>
      <c r="DP39" s="17"/>
      <c r="DQ39" s="17"/>
      <c r="DR39" s="17"/>
      <c r="DS39" s="17">
        <v>0</v>
      </c>
      <c r="DT39" s="17"/>
      <c r="DU39" s="17"/>
      <c r="DV39" s="17"/>
      <c r="DW39" s="17">
        <v>0</v>
      </c>
      <c r="DX39" s="17"/>
      <c r="DY39" s="17"/>
      <c r="DZ39" s="17"/>
      <c r="EA39" s="17">
        <v>0</v>
      </c>
      <c r="EB39" s="17">
        <v>94</v>
      </c>
      <c r="EC39" s="17">
        <v>93.874049999999997</v>
      </c>
      <c r="ED39" s="17">
        <v>112.90537</v>
      </c>
      <c r="EE39" s="17">
        <v>-18.905370000000001</v>
      </c>
      <c r="EF39" s="17">
        <v>222.6</v>
      </c>
      <c r="EG39" s="17">
        <v>221.55625000000001</v>
      </c>
      <c r="EH39" s="17">
        <v>221.55625000000001</v>
      </c>
      <c r="EI39" s="17">
        <v>1.04375</v>
      </c>
      <c r="EJ39" s="17"/>
      <c r="EK39" s="17"/>
      <c r="EL39" s="17"/>
      <c r="EM39" s="17">
        <v>0</v>
      </c>
      <c r="EN39" s="17"/>
      <c r="EO39" s="17"/>
      <c r="EP39" s="17"/>
      <c r="EQ39" s="17">
        <v>0</v>
      </c>
      <c r="ER39" s="17"/>
      <c r="ES39" s="17"/>
      <c r="ET39" s="17"/>
      <c r="EU39" s="17">
        <v>0</v>
      </c>
      <c r="EV39" s="17">
        <v>6.5</v>
      </c>
      <c r="EW39" s="17">
        <v>6.39</v>
      </c>
      <c r="EX39" s="17">
        <v>6.39</v>
      </c>
      <c r="EY39" s="17">
        <v>0.11</v>
      </c>
      <c r="EZ39" s="17">
        <v>227.5</v>
      </c>
      <c r="FA39" s="17">
        <v>229.30732</v>
      </c>
      <c r="FB39" s="17">
        <v>229.30732</v>
      </c>
      <c r="FC39" s="17">
        <v>-1.80732</v>
      </c>
      <c r="FD39" s="17">
        <v>60</v>
      </c>
      <c r="FE39" s="17">
        <v>63.06664</v>
      </c>
      <c r="FF39" s="17">
        <v>63.06664</v>
      </c>
      <c r="FG39" s="17">
        <v>-3.06664</v>
      </c>
      <c r="FH39" s="17">
        <v>48.2</v>
      </c>
      <c r="FI39" s="17">
        <v>117.41052999999999</v>
      </c>
      <c r="FJ39" s="17">
        <v>112.82051</v>
      </c>
      <c r="FK39" s="17">
        <v>-64.620509999999996</v>
      </c>
      <c r="FL39" s="17">
        <v>32.799999999999997</v>
      </c>
      <c r="FM39" s="17">
        <v>32.040660000000003</v>
      </c>
      <c r="FN39" s="17">
        <v>32.040660000000003</v>
      </c>
      <c r="FO39" s="17">
        <v>0.75934000000000001</v>
      </c>
      <c r="FP39" s="17">
        <v>18.7</v>
      </c>
      <c r="FQ39" s="17">
        <v>19.28585</v>
      </c>
      <c r="FR39" s="17">
        <v>19.28585</v>
      </c>
      <c r="FS39" s="17">
        <v>-0.58584999999999998</v>
      </c>
      <c r="FT39" s="17">
        <v>19.7</v>
      </c>
      <c r="FU39" s="17">
        <v>19.317070000000001</v>
      </c>
      <c r="FV39" s="17">
        <v>19.317070000000001</v>
      </c>
      <c r="FW39" s="17">
        <v>0.38292999999999999</v>
      </c>
      <c r="FX39" s="17">
        <v>88.4</v>
      </c>
      <c r="FY39" s="17">
        <v>87.657560000000004</v>
      </c>
      <c r="FZ39" s="17">
        <v>87.657560000000004</v>
      </c>
      <c r="GA39" s="17">
        <v>0.74243999999999999</v>
      </c>
      <c r="GB39" s="17"/>
      <c r="GC39" s="17"/>
      <c r="GD39" s="17"/>
      <c r="GE39" s="17">
        <v>0</v>
      </c>
      <c r="GF39" s="17">
        <v>180.9</v>
      </c>
      <c r="GG39" s="17">
        <v>185.62135000000001</v>
      </c>
      <c r="GH39" s="17">
        <v>136.06837999999999</v>
      </c>
      <c r="GI39" s="17">
        <v>44.831620000000001</v>
      </c>
      <c r="GJ39" s="17">
        <v>90.2</v>
      </c>
      <c r="GK39" s="17">
        <v>92.810680000000005</v>
      </c>
      <c r="GL39" s="17">
        <v>68.034189999999995</v>
      </c>
      <c r="GM39" s="17">
        <v>22.16581</v>
      </c>
      <c r="GN39" s="17">
        <v>107.8</v>
      </c>
      <c r="GO39" s="17">
        <v>110.91316999999999</v>
      </c>
      <c r="GP39" s="17">
        <v>110.91316999999999</v>
      </c>
      <c r="GQ39" s="17">
        <v>-3.1131700000000002</v>
      </c>
      <c r="GR39" s="17">
        <v>8.1999999999999993</v>
      </c>
      <c r="GS39" s="17">
        <v>8.1997900000000001</v>
      </c>
      <c r="GT39" s="17">
        <v>9.09</v>
      </c>
      <c r="GU39" s="17">
        <v>-0.89</v>
      </c>
      <c r="GV39" s="17">
        <v>3.5</v>
      </c>
      <c r="GW39" s="17">
        <v>4.0396200000000002</v>
      </c>
      <c r="GX39" s="17">
        <v>6.6261000000000001</v>
      </c>
      <c r="GY39" s="17">
        <v>-3.1261000000000001</v>
      </c>
      <c r="GZ39" s="17">
        <v>39.9</v>
      </c>
      <c r="HA39" s="17">
        <v>35.166159999999998</v>
      </c>
      <c r="HB39" s="17">
        <v>35.166159999999998</v>
      </c>
      <c r="HC39" s="17">
        <v>4.7338399999999998</v>
      </c>
      <c r="HD39" s="17"/>
      <c r="HE39" s="17"/>
      <c r="HF39" s="17"/>
      <c r="HG39" s="17">
        <v>0</v>
      </c>
      <c r="HH39" s="17">
        <v>3.8</v>
      </c>
      <c r="HI39" s="17">
        <v>4.0998900000000003</v>
      </c>
      <c r="HJ39" s="17">
        <v>4.0998900000000003</v>
      </c>
      <c r="HK39" s="17">
        <v>-0.29988999999999999</v>
      </c>
      <c r="HL39" s="17">
        <v>27.6</v>
      </c>
      <c r="HM39" s="17">
        <v>29.01972</v>
      </c>
      <c r="HN39" s="17">
        <v>33.323279999999997</v>
      </c>
      <c r="HO39" s="17">
        <v>-5.7232799999999999</v>
      </c>
      <c r="HP39" s="17">
        <v>120.5</v>
      </c>
      <c r="HQ39" s="17">
        <v>131.73164</v>
      </c>
      <c r="HR39" s="17">
        <v>171.54185000000001</v>
      </c>
      <c r="HS39" s="17">
        <v>-51.041849999999997</v>
      </c>
      <c r="HT39" s="17"/>
      <c r="HU39" s="17"/>
      <c r="HV39" s="17"/>
      <c r="HW39" s="17">
        <v>0</v>
      </c>
      <c r="HX39" s="17"/>
      <c r="HY39" s="17"/>
      <c r="HZ39" s="17"/>
      <c r="IA39" s="17">
        <v>0</v>
      </c>
      <c r="IB39" s="17">
        <v>7.1</v>
      </c>
      <c r="IC39" s="17">
        <v>27.304829999999999</v>
      </c>
      <c r="ID39" s="17">
        <v>43.583869999999997</v>
      </c>
      <c r="IE39" s="17">
        <v>-36.483870000000003</v>
      </c>
      <c r="IF39" s="17"/>
      <c r="IG39" s="17"/>
      <c r="IH39" s="17"/>
      <c r="II39" s="17">
        <v>0</v>
      </c>
      <c r="IJ39" s="17">
        <v>100.7</v>
      </c>
      <c r="IK39" s="17">
        <v>102.5641</v>
      </c>
      <c r="IL39" s="17"/>
      <c r="IM39" s="17">
        <v>100.7</v>
      </c>
      <c r="IN39" s="17">
        <v>46.9</v>
      </c>
      <c r="IO39" s="17">
        <v>48.41648</v>
      </c>
      <c r="IP39" s="17">
        <v>48.41648</v>
      </c>
      <c r="IQ39" s="17">
        <v>-1.5164800000000001</v>
      </c>
      <c r="IR39" s="17"/>
      <c r="IS39" s="17"/>
      <c r="IT39" s="17"/>
      <c r="IU39" s="17">
        <v>0</v>
      </c>
      <c r="IV39" s="17"/>
      <c r="IW39" s="17"/>
      <c r="IX39" s="17"/>
      <c r="IY39" s="17">
        <v>0</v>
      </c>
      <c r="IZ39" s="17"/>
      <c r="JA39" s="17"/>
      <c r="JB39" s="17"/>
      <c r="JC39" s="17">
        <v>0</v>
      </c>
      <c r="JD39" s="17">
        <v>86.6</v>
      </c>
      <c r="JE39" s="17">
        <v>88.815600000000003</v>
      </c>
      <c r="JF39" s="17">
        <v>88.815600000000003</v>
      </c>
      <c r="JG39" s="17">
        <v>-2.2155999999999998</v>
      </c>
      <c r="JH39" s="17">
        <v>174.9</v>
      </c>
      <c r="JI39" s="17">
        <v>171.34727000000001</v>
      </c>
      <c r="JJ39" s="17">
        <v>171.34727000000001</v>
      </c>
      <c r="JK39" s="17">
        <v>3.5527299999999999</v>
      </c>
      <c r="JL39" s="17">
        <v>172.2</v>
      </c>
      <c r="JM39" s="17">
        <v>171.34727000000001</v>
      </c>
      <c r="JN39" s="17">
        <v>171.34727000000001</v>
      </c>
      <c r="JO39" s="17">
        <v>0.85272999999999999</v>
      </c>
      <c r="JP39" s="17">
        <v>0</v>
      </c>
      <c r="JQ39" s="17">
        <v>0</v>
      </c>
      <c r="JR39" s="17">
        <v>0</v>
      </c>
      <c r="JS39" s="17">
        <v>0</v>
      </c>
      <c r="JT39" s="17">
        <v>168.9</v>
      </c>
      <c r="JU39" s="17">
        <v>171.34727000000001</v>
      </c>
      <c r="JV39" s="17">
        <v>171.34727000000001</v>
      </c>
      <c r="JW39" s="17">
        <v>-2.4472700000000001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v>
      </c>
      <c r="LE39" s="17">
        <v>3.9931199999999998</v>
      </c>
      <c r="LF39" s="17">
        <v>3.9931199999999998</v>
      </c>
      <c r="LG39" s="17">
        <v>0.50688</v>
      </c>
      <c r="LH39" s="17">
        <v>42.4</v>
      </c>
      <c r="LI39" s="17">
        <v>20.512820000000001</v>
      </c>
      <c r="LJ39" s="17">
        <v>41.025640000000003</v>
      </c>
      <c r="LK39" s="17">
        <v>1.37436</v>
      </c>
      <c r="LL39" s="17">
        <v>125.9</v>
      </c>
      <c r="LM39" s="17">
        <v>127.56211999999999</v>
      </c>
      <c r="LN39" s="17">
        <v>133.67995999999999</v>
      </c>
      <c r="LO39" s="17">
        <v>-7.77996</v>
      </c>
      <c r="LP39" s="17">
        <v>46.8</v>
      </c>
      <c r="LQ39" s="17">
        <v>44.187260000000002</v>
      </c>
      <c r="LR39" s="17">
        <v>44.187260000000002</v>
      </c>
      <c r="LS39" s="17">
        <v>2.6127400000000001</v>
      </c>
      <c r="LT39" s="17">
        <v>80.099999999999994</v>
      </c>
      <c r="LU39" s="17">
        <v>78.567999999999998</v>
      </c>
      <c r="LV39" s="17">
        <v>78.567999999999998</v>
      </c>
      <c r="LW39" s="17">
        <v>1.532</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110.1</v>
      </c>
      <c r="MO39" s="17">
        <v>149.774</v>
      </c>
      <c r="MP39" s="17">
        <v>146.58862999999999</v>
      </c>
      <c r="MQ39" s="17">
        <v>-36.488630000000001</v>
      </c>
      <c r="MR39" s="17">
        <v>110</v>
      </c>
      <c r="MS39" s="17">
        <v>149.774</v>
      </c>
      <c r="MT39" s="17">
        <v>146.58862999999999</v>
      </c>
      <c r="MU39" s="17">
        <v>-36.588630000000002</v>
      </c>
      <c r="MV39" s="17">
        <v>126.1</v>
      </c>
      <c r="MW39" s="17">
        <v>149.774</v>
      </c>
      <c r="MX39" s="17">
        <v>146.58862999999999</v>
      </c>
      <c r="MY39" s="17">
        <v>-20.488630000000001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0.6</v>
      </c>
      <c r="OC39" s="17">
        <v>0.72299999999999998</v>
      </c>
      <c r="OD39" s="17">
        <v>0.72299999999999998</v>
      </c>
      <c r="OE39" s="17">
        <v>-0.123</v>
      </c>
      <c r="OF39" s="17">
        <v>81.400000000000006</v>
      </c>
      <c r="OG39" s="17">
        <v>77.2</v>
      </c>
      <c r="OH39" s="17">
        <v>78.766999999999996</v>
      </c>
      <c r="OI39" s="17">
        <v>2.633</v>
      </c>
      <c r="OJ39" s="17">
        <v>63.9</v>
      </c>
      <c r="OK39" s="17">
        <v>53.427</v>
      </c>
      <c r="OL39" s="17">
        <v>53.427</v>
      </c>
      <c r="OM39" s="17">
        <v>10.473000000000001</v>
      </c>
      <c r="ON39" s="17">
        <v>12.5</v>
      </c>
      <c r="OO39" s="17">
        <v>15.316000000000001</v>
      </c>
      <c r="OP39" s="17">
        <v>15.316000000000001</v>
      </c>
      <c r="OQ39" s="17">
        <v>-2.8159999999999998</v>
      </c>
      <c r="OR39" s="17">
        <v>0.1</v>
      </c>
      <c r="OS39" s="17">
        <v>0.1</v>
      </c>
      <c r="OT39" s="17">
        <v>0.1</v>
      </c>
      <c r="OU39" s="17">
        <v>0</v>
      </c>
      <c r="OV39" s="17">
        <v>20.083539999999999</v>
      </c>
      <c r="OW39" s="17">
        <v>20</v>
      </c>
      <c r="OX39" s="17">
        <v>17.560980000000001</v>
      </c>
      <c r="OY39" s="17">
        <v>2.5225599999999999</v>
      </c>
      <c r="OZ39" s="17">
        <v>9.9</v>
      </c>
      <c r="PA39" s="17">
        <v>9.9830000000000005</v>
      </c>
      <c r="PB39" s="17">
        <v>9.9830000000000005</v>
      </c>
      <c r="PC39" s="17">
        <v>-8.3000000000000004E-2</v>
      </c>
      <c r="PD39" s="17">
        <v>5.4</v>
      </c>
      <c r="PE39" s="17">
        <v>5.67</v>
      </c>
      <c r="PF39" s="17">
        <v>5.67</v>
      </c>
      <c r="PG39" s="17">
        <v>-0.27</v>
      </c>
      <c r="PH39" s="17">
        <v>1.2</v>
      </c>
      <c r="PI39" s="17">
        <v>1</v>
      </c>
      <c r="PJ39" s="17">
        <v>1</v>
      </c>
      <c r="PK39" s="17">
        <v>0.2</v>
      </c>
      <c r="PL39" s="17">
        <v>2.2999999999999998</v>
      </c>
      <c r="PM39" s="17">
        <v>3.4</v>
      </c>
      <c r="PN39" s="17">
        <v>3.4</v>
      </c>
      <c r="PO39" s="17">
        <v>-1.1000000000000001</v>
      </c>
      <c r="PP39" s="17">
        <v>4.6639999999999997</v>
      </c>
      <c r="PQ39" s="17">
        <v>4.7</v>
      </c>
      <c r="PR39" s="17">
        <v>4.7</v>
      </c>
      <c r="PS39" s="17">
        <v>-3.5999999999999997E-2</v>
      </c>
      <c r="PT39" s="17">
        <v>20.100000000000001</v>
      </c>
      <c r="PU39" s="17">
        <v>19.5122</v>
      </c>
      <c r="PV39" s="17">
        <v>19.5122</v>
      </c>
      <c r="PW39" s="17">
        <v>0.58779999999999999</v>
      </c>
      <c r="PX39" s="17">
        <v>20</v>
      </c>
      <c r="PY39" s="17">
        <v>19.5122</v>
      </c>
      <c r="PZ39" s="17">
        <v>19.5122</v>
      </c>
      <c r="QA39" s="17">
        <v>0.48780000000000001</v>
      </c>
      <c r="QB39" s="17">
        <v>19</v>
      </c>
      <c r="QC39" s="17">
        <v>18.2439</v>
      </c>
      <c r="QD39" s="17">
        <v>18.2439</v>
      </c>
      <c r="QE39" s="17">
        <v>0.75609999999999999</v>
      </c>
      <c r="QF39" s="17">
        <v>3.4</v>
      </c>
      <c r="QG39" s="17">
        <v>3.5</v>
      </c>
      <c r="QH39" s="17">
        <v>3.5</v>
      </c>
      <c r="QI39" s="17">
        <v>-0.1</v>
      </c>
      <c r="QJ39" s="17">
        <v>18.5</v>
      </c>
      <c r="QK39" s="17">
        <v>18.048780000000001</v>
      </c>
      <c r="QL39" s="17">
        <v>18.048780000000001</v>
      </c>
      <c r="QM39" s="17">
        <v>0.45122000000000001</v>
      </c>
      <c r="QN39" s="17">
        <v>11.8</v>
      </c>
      <c r="QO39" s="17">
        <v>11.551</v>
      </c>
      <c r="QP39" s="17">
        <v>11.551</v>
      </c>
      <c r="QQ39" s="17">
        <v>0.249</v>
      </c>
      <c r="QR39" s="17">
        <v>14</v>
      </c>
      <c r="QS39" s="17">
        <v>16.311</v>
      </c>
      <c r="QT39" s="17">
        <v>16.311</v>
      </c>
      <c r="QU39" s="17">
        <v>-2.3109999999999999</v>
      </c>
      <c r="QV39" s="17">
        <v>18.399999999999999</v>
      </c>
      <c r="QW39" s="17">
        <v>16.5</v>
      </c>
      <c r="QX39" s="17">
        <v>17.219000000000001</v>
      </c>
      <c r="QY39" s="17">
        <v>1.181</v>
      </c>
      <c r="QZ39" s="17">
        <v>63.1</v>
      </c>
      <c r="RA39" s="17">
        <v>52.7</v>
      </c>
      <c r="RB39" s="17">
        <v>59.814999999999998</v>
      </c>
      <c r="RC39" s="17">
        <v>3.2850000000000001</v>
      </c>
      <c r="RD39" s="17">
        <v>4.4000000000000004</v>
      </c>
      <c r="RE39" s="17">
        <v>4.2</v>
      </c>
      <c r="RF39" s="17">
        <v>4.2</v>
      </c>
      <c r="RG39" s="17">
        <v>0.2</v>
      </c>
      <c r="RH39" s="17">
        <v>0</v>
      </c>
      <c r="RI39" s="17">
        <v>1.2</v>
      </c>
      <c r="RJ39" s="17">
        <v>1.2</v>
      </c>
      <c r="RK39" s="17">
        <v>-1.2</v>
      </c>
      <c r="RL39" s="17">
        <v>2.2000000000000002</v>
      </c>
      <c r="RM39" s="17">
        <v>2.4</v>
      </c>
      <c r="RN39" s="17">
        <v>2.4</v>
      </c>
      <c r="RO39" s="17">
        <v>-0.2</v>
      </c>
      <c r="RP39" s="17">
        <v>2.8</v>
      </c>
      <c r="RQ39" s="17">
        <v>2.8</v>
      </c>
      <c r="RR39" s="17">
        <v>2.8</v>
      </c>
      <c r="RS39" s="17">
        <v>0</v>
      </c>
      <c r="RT39" s="17">
        <v>13</v>
      </c>
      <c r="RU39" s="17">
        <v>13.843</v>
      </c>
      <c r="RV39" s="17">
        <v>13.843</v>
      </c>
      <c r="RW39" s="17">
        <v>-0.84299999999999997</v>
      </c>
      <c r="RX39" s="17">
        <v>2.2999999999999998</v>
      </c>
      <c r="RY39" s="17">
        <v>2.7</v>
      </c>
      <c r="RZ39" s="17">
        <v>2.7</v>
      </c>
      <c r="SA39" s="17">
        <v>-0.4</v>
      </c>
      <c r="SB39" s="17">
        <v>4.4000000000000004</v>
      </c>
      <c r="SC39" s="17">
        <v>6.3466300000000002</v>
      </c>
      <c r="SD39" s="17">
        <v>10.130459999999999</v>
      </c>
      <c r="SE39" s="17">
        <v>-5.7304599999999999</v>
      </c>
      <c r="SF39" s="17"/>
      <c r="SG39" s="17">
        <v>2</v>
      </c>
      <c r="SH39" s="17">
        <v>2</v>
      </c>
      <c r="SI39" s="17">
        <v>-2</v>
      </c>
      <c r="SJ39" s="17"/>
      <c r="SK39" s="17"/>
      <c r="SL39" s="17">
        <v>0.7</v>
      </c>
      <c r="SM39" s="17">
        <v>-0.7</v>
      </c>
      <c r="SN39" s="17">
        <v>12.3</v>
      </c>
      <c r="SO39" s="17">
        <v>13.073169999999999</v>
      </c>
      <c r="SP39" s="17">
        <v>13.073169999999999</v>
      </c>
      <c r="SQ39" s="17">
        <v>-0.77317000000000002</v>
      </c>
      <c r="SR39" s="17">
        <v>6.1</v>
      </c>
      <c r="SS39" s="17">
        <v>7.2</v>
      </c>
      <c r="ST39" s="17">
        <v>7.2</v>
      </c>
      <c r="SU39" s="17">
        <v>-1.1000000000000001</v>
      </c>
      <c r="SV39" s="17">
        <v>8.8000000000000007</v>
      </c>
      <c r="SW39" s="17">
        <v>10</v>
      </c>
      <c r="SX39" s="17">
        <v>10</v>
      </c>
      <c r="SY39" s="17">
        <v>-1.2</v>
      </c>
      <c r="SZ39" s="17">
        <v>12.2</v>
      </c>
      <c r="TA39" s="17">
        <v>12.682930000000001</v>
      </c>
      <c r="TB39" s="17">
        <v>12.682930000000001</v>
      </c>
      <c r="TC39" s="17">
        <v>-0.48293000000000003</v>
      </c>
      <c r="TD39" s="17">
        <v>20</v>
      </c>
      <c r="TE39" s="17">
        <v>19.317070000000001</v>
      </c>
      <c r="TF39" s="17">
        <v>19.317070000000001</v>
      </c>
      <c r="TG39" s="17">
        <v>0.68293000000000004</v>
      </c>
      <c r="TH39" s="17">
        <v>3.7</v>
      </c>
      <c r="TI39" s="17">
        <v>8.4</v>
      </c>
      <c r="TJ39" s="17">
        <v>10.396000000000001</v>
      </c>
      <c r="TK39" s="17">
        <v>-6.6959999999999997</v>
      </c>
      <c r="TL39" s="17">
        <v>77.099999999999994</v>
      </c>
      <c r="TM39" s="17">
        <v>62.9</v>
      </c>
      <c r="TN39" s="17">
        <v>59.738</v>
      </c>
      <c r="TO39" s="17">
        <v>17.361999999999998</v>
      </c>
      <c r="TP39" s="17">
        <v>27.5</v>
      </c>
      <c r="TQ39" s="17">
        <v>25.109000000000002</v>
      </c>
      <c r="TR39" s="17">
        <v>25.109000000000002</v>
      </c>
      <c r="TS39" s="17">
        <v>2.391</v>
      </c>
      <c r="TT39" s="17">
        <v>79.8</v>
      </c>
      <c r="TU39" s="17">
        <v>80.900000000000006</v>
      </c>
      <c r="TV39" s="17">
        <v>88.23</v>
      </c>
      <c r="TW39" s="17">
        <v>-8.43</v>
      </c>
      <c r="TX39" s="17">
        <v>63.3</v>
      </c>
      <c r="TY39" s="17">
        <v>78.900000000000006</v>
      </c>
      <c r="TZ39" s="17">
        <v>67.16</v>
      </c>
      <c r="UA39" s="17">
        <v>-3.86</v>
      </c>
      <c r="UB39" s="17">
        <v>14.1</v>
      </c>
      <c r="UC39" s="17">
        <v>8.1</v>
      </c>
      <c r="UD39" s="17">
        <v>7.32</v>
      </c>
      <c r="UE39" s="17">
        <v>6.78</v>
      </c>
      <c r="UF39" s="17">
        <v>9.6</v>
      </c>
      <c r="UG39" s="17">
        <v>6.7</v>
      </c>
      <c r="UH39" s="17">
        <v>5.93</v>
      </c>
      <c r="UI39" s="17">
        <v>3.67</v>
      </c>
      <c r="UJ39" s="17">
        <v>10.9</v>
      </c>
      <c r="UK39" s="17">
        <v>11.707319999999999</v>
      </c>
      <c r="UL39" s="17">
        <v>11.707319999999999</v>
      </c>
      <c r="UM39" s="17">
        <v>-0.80732000000000004</v>
      </c>
      <c r="UN39" s="17">
        <v>4.3</v>
      </c>
      <c r="UO39" s="17">
        <v>4</v>
      </c>
      <c r="UP39" s="17">
        <v>4</v>
      </c>
      <c r="UQ39" s="17">
        <v>0.3</v>
      </c>
      <c r="UR39" s="17">
        <v>7.7</v>
      </c>
      <c r="US39" s="17">
        <v>4.5999999999999996</v>
      </c>
      <c r="UT39" s="17">
        <v>4.5999999999999996</v>
      </c>
      <c r="UU39" s="17">
        <v>3.1</v>
      </c>
      <c r="UV39" s="17">
        <v>20.399999999999999</v>
      </c>
      <c r="UW39" s="17">
        <v>12.682930000000001</v>
      </c>
      <c r="UX39" s="17">
        <v>12.682930000000001</v>
      </c>
      <c r="UY39" s="17">
        <v>7.7170699999999997</v>
      </c>
      <c r="UZ39" s="17">
        <v>20.399999999999999</v>
      </c>
      <c r="VA39" s="17">
        <v>12.682930000000001</v>
      </c>
      <c r="VB39" s="17">
        <v>12.682930000000001</v>
      </c>
      <c r="VC39" s="17">
        <v>7.7170699999999997</v>
      </c>
      <c r="VD39" s="17">
        <v>18</v>
      </c>
      <c r="VE39" s="17">
        <v>11.707319999999999</v>
      </c>
      <c r="VF39" s="17">
        <v>11.707319999999999</v>
      </c>
      <c r="VG39" s="17">
        <v>6.2926799999999998</v>
      </c>
      <c r="VH39" s="17">
        <v>10.1</v>
      </c>
      <c r="VI39" s="17">
        <v>13.083</v>
      </c>
      <c r="VJ39" s="17">
        <v>13.083</v>
      </c>
      <c r="VK39" s="17">
        <v>-2.9830000000000001</v>
      </c>
      <c r="VL39" s="17">
        <v>200.1</v>
      </c>
      <c r="VM39" s="17">
        <v>73.7</v>
      </c>
      <c r="VN39" s="17">
        <v>214.35</v>
      </c>
      <c r="VO39" s="17">
        <v>-14.25</v>
      </c>
      <c r="VP39" s="17">
        <v>9</v>
      </c>
      <c r="VQ39" s="17">
        <v>11.417</v>
      </c>
      <c r="VR39" s="17">
        <v>11.417</v>
      </c>
      <c r="VS39" s="17">
        <v>-2.4169999999999998</v>
      </c>
      <c r="VT39" s="17">
        <v>114.4</v>
      </c>
      <c r="VU39" s="17">
        <v>108.17</v>
      </c>
      <c r="VV39" s="17">
        <v>108.17</v>
      </c>
      <c r="VW39" s="17">
        <v>6.23</v>
      </c>
      <c r="VX39" s="17">
        <v>0.6</v>
      </c>
      <c r="VY39" s="17">
        <v>0.6</v>
      </c>
      <c r="VZ39" s="17">
        <v>0.6</v>
      </c>
      <c r="WA39" s="17">
        <v>0</v>
      </c>
      <c r="WB39" s="17">
        <v>111.6</v>
      </c>
      <c r="WC39" s="17">
        <v>85.1</v>
      </c>
      <c r="WD39" s="17">
        <v>94</v>
      </c>
      <c r="WE39" s="17">
        <v>17.600000000000001</v>
      </c>
      <c r="WF39" s="17">
        <v>120</v>
      </c>
      <c r="WG39" s="17">
        <v>82.4</v>
      </c>
      <c r="WH39" s="17">
        <v>90</v>
      </c>
      <c r="WI39" s="17">
        <v>30</v>
      </c>
      <c r="WJ39" s="17">
        <v>82.3</v>
      </c>
      <c r="WK39" s="17">
        <v>78.861999999999995</v>
      </c>
      <c r="WL39" s="17">
        <v>78.861999999999995</v>
      </c>
      <c r="WM39" s="17">
        <v>3.4380000000000002</v>
      </c>
      <c r="WN39" s="17">
        <v>8.6999999999999993</v>
      </c>
      <c r="WO39" s="17">
        <v>3.26</v>
      </c>
      <c r="WP39" s="17">
        <v>3.26</v>
      </c>
      <c r="WQ39" s="17">
        <v>5.44</v>
      </c>
      <c r="WR39" s="17">
        <v>9.6</v>
      </c>
      <c r="WS39" s="17">
        <v>9.6</v>
      </c>
      <c r="WT39" s="17">
        <v>9.6</v>
      </c>
      <c r="WU39" s="17">
        <v>0</v>
      </c>
      <c r="WV39" s="17">
        <v>20</v>
      </c>
      <c r="WW39" s="17">
        <v>19.317070000000001</v>
      </c>
      <c r="WX39" s="17">
        <v>19.317070000000001</v>
      </c>
      <c r="WY39" s="17">
        <v>0.68293000000000004</v>
      </c>
      <c r="WZ39" s="17">
        <v>10.5</v>
      </c>
      <c r="XA39" s="17">
        <v>10</v>
      </c>
      <c r="XB39" s="17">
        <v>10.7</v>
      </c>
      <c r="XC39" s="17">
        <v>-0.2</v>
      </c>
      <c r="XD39" s="17">
        <v>33.9</v>
      </c>
      <c r="XE39" s="17">
        <v>35.307690000000001</v>
      </c>
      <c r="XF39" s="17">
        <v>45</v>
      </c>
      <c r="XG39" s="17">
        <v>-11.1</v>
      </c>
      <c r="XH39" s="17">
        <v>17.899999999999999</v>
      </c>
      <c r="XI39" s="17">
        <v>15.692310000000001</v>
      </c>
      <c r="XJ39" s="17">
        <v>20</v>
      </c>
      <c r="XK39" s="17">
        <v>-2.1</v>
      </c>
      <c r="XL39" s="17"/>
      <c r="XM39" s="17"/>
      <c r="XN39" s="17"/>
      <c r="XO39" s="17">
        <v>0</v>
      </c>
      <c r="XP39" s="17"/>
      <c r="XQ39" s="17"/>
      <c r="XR39" s="17"/>
      <c r="XS39" s="17">
        <v>0</v>
      </c>
      <c r="XT39" s="17">
        <v>15.5</v>
      </c>
      <c r="XU39" s="17">
        <v>16.5</v>
      </c>
      <c r="XV39" s="17">
        <v>14</v>
      </c>
      <c r="XW39" s="17">
        <v>1.5</v>
      </c>
      <c r="XX39" s="17"/>
      <c r="XY39" s="17"/>
      <c r="XZ39" s="17"/>
      <c r="YA39" s="17">
        <v>0</v>
      </c>
      <c r="YB39" s="17"/>
      <c r="YC39" s="17"/>
      <c r="YD39" s="17"/>
      <c r="YE39" s="17">
        <v>0</v>
      </c>
    </row>
    <row r="40" spans="1:655" ht="24" customHeight="1" x14ac:dyDescent="0.35">
      <c r="A40" s="1"/>
      <c r="B40" s="18" t="s">
        <v>53</v>
      </c>
      <c r="C40" s="18" t="s">
        <v>858</v>
      </c>
      <c r="D40" s="19">
        <v>92.7</v>
      </c>
      <c r="E40" s="19">
        <v>100</v>
      </c>
      <c r="F40" s="19">
        <v>100</v>
      </c>
      <c r="G40" s="19">
        <v>-7.3</v>
      </c>
      <c r="H40" s="19">
        <v>647.4</v>
      </c>
      <c r="I40" s="19">
        <v>597.06966999999997</v>
      </c>
      <c r="J40" s="19">
        <v>597.06966999999997</v>
      </c>
      <c r="K40" s="19">
        <v>50.330329999999996</v>
      </c>
      <c r="L40" s="19">
        <v>218.2</v>
      </c>
      <c r="M40" s="19">
        <v>195.18487999999999</v>
      </c>
      <c r="N40" s="19">
        <v>195.18487999999999</v>
      </c>
      <c r="O40" s="19">
        <v>23.01512</v>
      </c>
      <c r="P40" s="19">
        <v>0</v>
      </c>
      <c r="Q40" s="19">
        <v>7.5236299999999998</v>
      </c>
      <c r="R40" s="19">
        <v>0</v>
      </c>
      <c r="S40" s="19">
        <v>0</v>
      </c>
      <c r="T40" s="19">
        <v>0</v>
      </c>
      <c r="U40" s="19">
        <v>8.5166900000000005</v>
      </c>
      <c r="V40" s="19">
        <v>7.5135800000000001</v>
      </c>
      <c r="W40" s="19">
        <v>-7.5135800000000001</v>
      </c>
      <c r="X40" s="19">
        <v>90.1</v>
      </c>
      <c r="Y40" s="19">
        <v>92.226339999999993</v>
      </c>
      <c r="Z40" s="19">
        <v>92.226339999999993</v>
      </c>
      <c r="AA40" s="19">
        <v>-2.1263399999999999</v>
      </c>
      <c r="AB40" s="19">
        <v>205.9</v>
      </c>
      <c r="AC40" s="19">
        <v>212.14108999999999</v>
      </c>
      <c r="AD40" s="19">
        <v>220</v>
      </c>
      <c r="AE40" s="19">
        <v>-14.1</v>
      </c>
      <c r="AF40" s="19"/>
      <c r="AG40" s="19"/>
      <c r="AH40" s="19"/>
      <c r="AI40" s="19">
        <v>0</v>
      </c>
      <c r="AJ40" s="19"/>
      <c r="AK40" s="19"/>
      <c r="AL40" s="19"/>
      <c r="AM40" s="19">
        <v>0</v>
      </c>
      <c r="AN40" s="19">
        <v>156.6</v>
      </c>
      <c r="AO40" s="19">
        <v>178.08685</v>
      </c>
      <c r="AP40" s="19">
        <v>116.66667</v>
      </c>
      <c r="AQ40" s="19">
        <v>39.933329999999998</v>
      </c>
      <c r="AR40" s="19">
        <v>156</v>
      </c>
      <c r="AS40" s="19">
        <v>178.08685</v>
      </c>
      <c r="AT40" s="19">
        <v>116.66667</v>
      </c>
      <c r="AU40" s="19">
        <v>39.333329999999997</v>
      </c>
      <c r="AV40" s="19">
        <v>156.5</v>
      </c>
      <c r="AW40" s="19">
        <v>178.08685</v>
      </c>
      <c r="AX40" s="19">
        <v>116.66667</v>
      </c>
      <c r="AY40" s="19">
        <v>39.833329999999997</v>
      </c>
      <c r="AZ40" s="19">
        <v>250.3</v>
      </c>
      <c r="BA40" s="19">
        <v>267.13028000000003</v>
      </c>
      <c r="BB40" s="19">
        <v>175</v>
      </c>
      <c r="BC40" s="19">
        <v>75.3</v>
      </c>
      <c r="BD40" s="19">
        <v>207.7</v>
      </c>
      <c r="BE40" s="19">
        <v>195.12200999999999</v>
      </c>
      <c r="BF40" s="19">
        <v>195.12200999999999</v>
      </c>
      <c r="BG40" s="19">
        <v>12.57799</v>
      </c>
      <c r="BH40" s="19">
        <v>108.7</v>
      </c>
      <c r="BI40" s="19">
        <v>97.561000000000007</v>
      </c>
      <c r="BJ40" s="19">
        <v>97.561000000000007</v>
      </c>
      <c r="BK40" s="19">
        <v>11.138999999999999</v>
      </c>
      <c r="BL40" s="19">
        <v>561.1</v>
      </c>
      <c r="BM40" s="19">
        <v>568.29854</v>
      </c>
      <c r="BN40" s="19">
        <v>568.29854</v>
      </c>
      <c r="BO40" s="19">
        <v>-7.1985400000000004</v>
      </c>
      <c r="BP40" s="19">
        <v>10.5</v>
      </c>
      <c r="BQ40" s="19">
        <v>10.561999999999999</v>
      </c>
      <c r="BR40" s="19">
        <v>5.4891500000000004</v>
      </c>
      <c r="BS40" s="19">
        <v>5.0108499999999996</v>
      </c>
      <c r="BT40" s="19"/>
      <c r="BU40" s="19"/>
      <c r="BV40" s="19"/>
      <c r="BW40" s="19">
        <v>0</v>
      </c>
      <c r="BX40" s="19"/>
      <c r="BY40" s="19"/>
      <c r="BZ40" s="19"/>
      <c r="CA40" s="19">
        <v>0</v>
      </c>
      <c r="CB40" s="19"/>
      <c r="CC40" s="19"/>
      <c r="CD40" s="19"/>
      <c r="CE40" s="19">
        <v>0</v>
      </c>
      <c r="CF40" s="19"/>
      <c r="CG40" s="19"/>
      <c r="CH40" s="19"/>
      <c r="CI40" s="19">
        <v>0</v>
      </c>
      <c r="CJ40" s="19">
        <v>164.1</v>
      </c>
      <c r="CK40" s="19">
        <v>164.70732000000001</v>
      </c>
      <c r="CL40" s="19">
        <v>164.70732000000001</v>
      </c>
      <c r="CM40" s="19">
        <v>-0.60731999999999997</v>
      </c>
      <c r="CN40" s="19">
        <v>7.2</v>
      </c>
      <c r="CO40" s="19">
        <v>5.1346499999999997</v>
      </c>
      <c r="CP40" s="19">
        <v>5.1346499999999997</v>
      </c>
      <c r="CQ40" s="19">
        <v>2.06535</v>
      </c>
      <c r="CR40" s="19">
        <v>5.2</v>
      </c>
      <c r="CS40" s="19">
        <v>2.8184800000000001</v>
      </c>
      <c r="CT40" s="19">
        <v>2.8184800000000001</v>
      </c>
      <c r="CU40" s="19">
        <v>2.3815200000000001</v>
      </c>
      <c r="CV40" s="19"/>
      <c r="CW40" s="19"/>
      <c r="CX40" s="19"/>
      <c r="CY40" s="19">
        <v>0</v>
      </c>
      <c r="CZ40" s="19">
        <v>6.7</v>
      </c>
      <c r="DA40" s="19">
        <v>6.8787000000000003</v>
      </c>
      <c r="DB40" s="19">
        <v>6.8787000000000003</v>
      </c>
      <c r="DC40" s="19">
        <v>-0.1787</v>
      </c>
      <c r="DD40" s="19">
        <v>11.3</v>
      </c>
      <c r="DE40" s="19">
        <v>12.77125</v>
      </c>
      <c r="DF40" s="19">
        <v>12.77125</v>
      </c>
      <c r="DG40" s="19">
        <v>-1.4712499999999999</v>
      </c>
      <c r="DH40" s="19">
        <v>71.599999999999994</v>
      </c>
      <c r="DI40" s="19">
        <v>69.944119999999998</v>
      </c>
      <c r="DJ40" s="19">
        <v>69.944119999999998</v>
      </c>
      <c r="DK40" s="19">
        <v>1.65588</v>
      </c>
      <c r="DL40" s="19"/>
      <c r="DM40" s="19"/>
      <c r="DN40" s="19"/>
      <c r="DO40" s="19">
        <v>0</v>
      </c>
      <c r="DP40" s="19"/>
      <c r="DQ40" s="19"/>
      <c r="DR40" s="19"/>
      <c r="DS40" s="19">
        <v>0</v>
      </c>
      <c r="DT40" s="19"/>
      <c r="DU40" s="19"/>
      <c r="DV40" s="19"/>
      <c r="DW40" s="19">
        <v>0</v>
      </c>
      <c r="DX40" s="19"/>
      <c r="DY40" s="19"/>
      <c r="DZ40" s="19"/>
      <c r="EA40" s="19">
        <v>0</v>
      </c>
      <c r="EB40" s="19">
        <v>94.2</v>
      </c>
      <c r="EC40" s="19">
        <v>103.90363000000001</v>
      </c>
      <c r="ED40" s="19">
        <v>112.90537</v>
      </c>
      <c r="EE40" s="19">
        <v>-18.705369999999998</v>
      </c>
      <c r="EF40" s="19">
        <v>223.7</v>
      </c>
      <c r="EG40" s="19">
        <v>221.55625000000001</v>
      </c>
      <c r="EH40" s="19">
        <v>221.30108000000001</v>
      </c>
      <c r="EI40" s="19">
        <v>2.3989199999999999</v>
      </c>
      <c r="EJ40" s="19"/>
      <c r="EK40" s="19"/>
      <c r="EL40" s="19"/>
      <c r="EM40" s="19">
        <v>0</v>
      </c>
      <c r="EN40" s="19"/>
      <c r="EO40" s="19"/>
      <c r="EP40" s="19"/>
      <c r="EQ40" s="19">
        <v>0</v>
      </c>
      <c r="ER40" s="19"/>
      <c r="ES40" s="19"/>
      <c r="ET40" s="19"/>
      <c r="EU40" s="19">
        <v>0</v>
      </c>
      <c r="EV40" s="19">
        <v>6.5</v>
      </c>
      <c r="EW40" s="19">
        <v>6.39</v>
      </c>
      <c r="EX40" s="19">
        <v>6.39</v>
      </c>
      <c r="EY40" s="19">
        <v>0.11</v>
      </c>
      <c r="EZ40" s="19">
        <v>231.7</v>
      </c>
      <c r="FA40" s="19">
        <v>229.30732</v>
      </c>
      <c r="FB40" s="19">
        <v>229.30732</v>
      </c>
      <c r="FC40" s="19">
        <v>2.3926799999999999</v>
      </c>
      <c r="FD40" s="19">
        <v>60</v>
      </c>
      <c r="FE40" s="19">
        <v>63.06664</v>
      </c>
      <c r="FF40" s="19">
        <v>63.06664</v>
      </c>
      <c r="FG40" s="19">
        <v>-3.06664</v>
      </c>
      <c r="FH40" s="19">
        <v>47.6</v>
      </c>
      <c r="FI40" s="19">
        <v>115.14941</v>
      </c>
      <c r="FJ40" s="19">
        <v>150.27984000000001</v>
      </c>
      <c r="FK40" s="19">
        <v>-102.67984</v>
      </c>
      <c r="FL40" s="19">
        <v>31.9</v>
      </c>
      <c r="FM40" s="19">
        <v>32.040660000000003</v>
      </c>
      <c r="FN40" s="19">
        <v>32.040660000000003</v>
      </c>
      <c r="FO40" s="19">
        <v>-0.14066000000000001</v>
      </c>
      <c r="FP40" s="19">
        <v>18.7</v>
      </c>
      <c r="FQ40" s="19">
        <v>19.28585</v>
      </c>
      <c r="FR40" s="19">
        <v>19.28585</v>
      </c>
      <c r="FS40" s="19">
        <v>-0.58584999999999998</v>
      </c>
      <c r="FT40" s="19">
        <v>19.7</v>
      </c>
      <c r="FU40" s="19">
        <v>19.317070000000001</v>
      </c>
      <c r="FV40" s="19">
        <v>19.317070000000001</v>
      </c>
      <c r="FW40" s="19">
        <v>0.38292999999999999</v>
      </c>
      <c r="FX40" s="19">
        <v>87.7</v>
      </c>
      <c r="FY40" s="19">
        <v>87.657560000000004</v>
      </c>
      <c r="FZ40" s="19">
        <v>87.657560000000004</v>
      </c>
      <c r="GA40" s="19">
        <v>4.2439999999999999E-2</v>
      </c>
      <c r="GB40" s="19"/>
      <c r="GC40" s="19"/>
      <c r="GD40" s="19"/>
      <c r="GE40" s="19">
        <v>0</v>
      </c>
      <c r="GF40" s="19">
        <v>182.5</v>
      </c>
      <c r="GG40" s="19">
        <v>185.62135000000001</v>
      </c>
      <c r="GH40" s="19">
        <v>185.62135000000001</v>
      </c>
      <c r="GI40" s="19">
        <v>-3.1213500000000001</v>
      </c>
      <c r="GJ40" s="19">
        <v>90.7</v>
      </c>
      <c r="GK40" s="19">
        <v>92.810680000000005</v>
      </c>
      <c r="GL40" s="19">
        <v>92.810680000000005</v>
      </c>
      <c r="GM40" s="19">
        <v>-2.1106799999999999</v>
      </c>
      <c r="GN40" s="19">
        <v>107.6</v>
      </c>
      <c r="GO40" s="19">
        <v>110.91316999999999</v>
      </c>
      <c r="GP40" s="19">
        <v>110.91316999999999</v>
      </c>
      <c r="GQ40" s="19">
        <v>-3.3131699999999999</v>
      </c>
      <c r="GR40" s="19">
        <v>8.1999999999999993</v>
      </c>
      <c r="GS40" s="19">
        <v>8.1997900000000001</v>
      </c>
      <c r="GT40" s="19">
        <v>9.09</v>
      </c>
      <c r="GU40" s="19">
        <v>-0.89</v>
      </c>
      <c r="GV40" s="19">
        <v>3.6</v>
      </c>
      <c r="GW40" s="19">
        <v>4.0396200000000002</v>
      </c>
      <c r="GX40" s="19">
        <v>6.6261000000000001</v>
      </c>
      <c r="GY40" s="19">
        <v>-3.0261</v>
      </c>
      <c r="GZ40" s="19">
        <v>39.700000000000003</v>
      </c>
      <c r="HA40" s="19">
        <v>35.166159999999998</v>
      </c>
      <c r="HB40" s="19">
        <v>35.166159999999998</v>
      </c>
      <c r="HC40" s="19">
        <v>4.5338399999999996</v>
      </c>
      <c r="HD40" s="19"/>
      <c r="HE40" s="19"/>
      <c r="HF40" s="19"/>
      <c r="HG40" s="19">
        <v>0</v>
      </c>
      <c r="HH40" s="19">
        <v>3.8</v>
      </c>
      <c r="HI40" s="19">
        <v>4.0998900000000003</v>
      </c>
      <c r="HJ40" s="19">
        <v>4.0998900000000003</v>
      </c>
      <c r="HK40" s="19">
        <v>-0.29988999999999999</v>
      </c>
      <c r="HL40" s="19">
        <v>27.7</v>
      </c>
      <c r="HM40" s="19">
        <v>29.01972</v>
      </c>
      <c r="HN40" s="19">
        <v>33.323279999999997</v>
      </c>
      <c r="HO40" s="19">
        <v>-5.6232800000000003</v>
      </c>
      <c r="HP40" s="19">
        <v>135.9</v>
      </c>
      <c r="HQ40" s="19">
        <v>137.89204000000001</v>
      </c>
      <c r="HR40" s="19">
        <v>171.54185000000001</v>
      </c>
      <c r="HS40" s="19">
        <v>-35.641849999999998</v>
      </c>
      <c r="HT40" s="19"/>
      <c r="HU40" s="19"/>
      <c r="HV40" s="19"/>
      <c r="HW40" s="19">
        <v>0</v>
      </c>
      <c r="HX40" s="19"/>
      <c r="HY40" s="19"/>
      <c r="HZ40" s="19"/>
      <c r="IA40" s="19">
        <v>0</v>
      </c>
      <c r="IB40" s="19">
        <v>7.1</v>
      </c>
      <c r="IC40" s="19">
        <v>26.639150000000001</v>
      </c>
      <c r="ID40" s="19">
        <v>47.67127</v>
      </c>
      <c r="IE40" s="19">
        <v>-40.571269999999998</v>
      </c>
      <c r="IF40" s="19"/>
      <c r="IG40" s="19"/>
      <c r="IH40" s="19"/>
      <c r="II40" s="19">
        <v>0</v>
      </c>
      <c r="IJ40" s="19">
        <v>101.1</v>
      </c>
      <c r="IK40" s="19">
        <v>0</v>
      </c>
      <c r="IL40" s="19"/>
      <c r="IM40" s="19">
        <v>101.1</v>
      </c>
      <c r="IN40" s="19">
        <v>47.2</v>
      </c>
      <c r="IO40" s="19">
        <v>48.41648</v>
      </c>
      <c r="IP40" s="19">
        <v>48.41648</v>
      </c>
      <c r="IQ40" s="19">
        <v>-1.21648</v>
      </c>
      <c r="IR40" s="19"/>
      <c r="IS40" s="19"/>
      <c r="IT40" s="19"/>
      <c r="IU40" s="19">
        <v>0</v>
      </c>
      <c r="IV40" s="19"/>
      <c r="IW40" s="19"/>
      <c r="IX40" s="19"/>
      <c r="IY40" s="19">
        <v>0</v>
      </c>
      <c r="IZ40" s="19"/>
      <c r="JA40" s="19"/>
      <c r="JB40" s="19"/>
      <c r="JC40" s="19">
        <v>0</v>
      </c>
      <c r="JD40" s="19">
        <v>86.7</v>
      </c>
      <c r="JE40" s="19">
        <v>88.815600000000003</v>
      </c>
      <c r="JF40" s="19">
        <v>88.815600000000003</v>
      </c>
      <c r="JG40" s="19">
        <v>-2.1156000000000001</v>
      </c>
      <c r="JH40" s="19">
        <v>174.9</v>
      </c>
      <c r="JI40" s="19">
        <v>171.34727000000001</v>
      </c>
      <c r="JJ40" s="19">
        <v>171.34727000000001</v>
      </c>
      <c r="JK40" s="19">
        <v>3.5527299999999999</v>
      </c>
      <c r="JL40" s="19">
        <v>172.6</v>
      </c>
      <c r="JM40" s="19">
        <v>171.34727000000001</v>
      </c>
      <c r="JN40" s="19">
        <v>171.34727000000001</v>
      </c>
      <c r="JO40" s="19">
        <v>1.2527299999999999</v>
      </c>
      <c r="JP40" s="19">
        <v>0</v>
      </c>
      <c r="JQ40" s="19">
        <v>0</v>
      </c>
      <c r="JR40" s="19">
        <v>10</v>
      </c>
      <c r="JS40" s="19">
        <v>-10</v>
      </c>
      <c r="JT40" s="19">
        <v>170.5</v>
      </c>
      <c r="JU40" s="19">
        <v>171.34727000000001</v>
      </c>
      <c r="JV40" s="19">
        <v>171.34727000000001</v>
      </c>
      <c r="JW40" s="19">
        <v>-0.84726999999999997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4.4000000000000004</v>
      </c>
      <c r="LE40" s="19">
        <v>3.9931199999999998</v>
      </c>
      <c r="LF40" s="19">
        <v>3.9931199999999998</v>
      </c>
      <c r="LG40" s="19">
        <v>0.40688000000000002</v>
      </c>
      <c r="LH40" s="19">
        <v>40.6</v>
      </c>
      <c r="LI40" s="19">
        <v>41.025640000000003</v>
      </c>
      <c r="LJ40" s="19">
        <v>114.06328999999999</v>
      </c>
      <c r="LK40" s="19">
        <v>-73.463290000000001</v>
      </c>
      <c r="LL40" s="19">
        <v>132.19999999999999</v>
      </c>
      <c r="LM40" s="19">
        <v>133.67995999999999</v>
      </c>
      <c r="LN40" s="19">
        <v>133.67995999999999</v>
      </c>
      <c r="LO40" s="19">
        <v>-1.4799599999999999</v>
      </c>
      <c r="LP40" s="19">
        <v>46.7</v>
      </c>
      <c r="LQ40" s="19">
        <v>44.187260000000002</v>
      </c>
      <c r="LR40" s="19">
        <v>44.187260000000002</v>
      </c>
      <c r="LS40" s="19">
        <v>2.51274</v>
      </c>
      <c r="LT40" s="19">
        <v>80</v>
      </c>
      <c r="LU40" s="19">
        <v>78.567999999999998</v>
      </c>
      <c r="LV40" s="19">
        <v>78.567999999999998</v>
      </c>
      <c r="LW40" s="19">
        <v>1.4319999999999999</v>
      </c>
      <c r="LX40" s="19">
        <v>30.3</v>
      </c>
      <c r="LY40" s="19">
        <v>30.097560000000001</v>
      </c>
      <c r="LZ40" s="19">
        <v>30.097560000000001</v>
      </c>
      <c r="MA40" s="19">
        <v>0.20244000000000001</v>
      </c>
      <c r="MB40" s="19"/>
      <c r="MC40" s="19"/>
      <c r="MD40" s="19"/>
      <c r="ME40" s="19">
        <v>0</v>
      </c>
      <c r="MF40" s="19"/>
      <c r="MG40" s="19"/>
      <c r="MH40" s="19"/>
      <c r="MI40" s="19">
        <v>0</v>
      </c>
      <c r="MJ40" s="19"/>
      <c r="MK40" s="19"/>
      <c r="ML40" s="19"/>
      <c r="MM40" s="19">
        <v>0</v>
      </c>
      <c r="MN40" s="19">
        <v>110.6</v>
      </c>
      <c r="MO40" s="19">
        <v>149.774</v>
      </c>
      <c r="MP40" s="19">
        <v>146.66612000000001</v>
      </c>
      <c r="MQ40" s="19">
        <v>-36.066119999999998</v>
      </c>
      <c r="MR40" s="19">
        <v>110.6</v>
      </c>
      <c r="MS40" s="19">
        <v>149.774</v>
      </c>
      <c r="MT40" s="19">
        <v>146.66612000000001</v>
      </c>
      <c r="MU40" s="19">
        <v>-36.066119999999998</v>
      </c>
      <c r="MV40" s="19">
        <v>126.1</v>
      </c>
      <c r="MW40" s="19">
        <v>149.774</v>
      </c>
      <c r="MX40" s="19">
        <v>146.66612000000001</v>
      </c>
      <c r="MY40" s="19">
        <v>-20.566120000000002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0.52300000000000002</v>
      </c>
      <c r="OD40" s="19">
        <v>0.52300000000000002</v>
      </c>
      <c r="OE40" s="19">
        <v>-0.32300000000000001</v>
      </c>
      <c r="OF40" s="19">
        <v>92.4</v>
      </c>
      <c r="OG40" s="19">
        <v>79.5</v>
      </c>
      <c r="OH40" s="19">
        <v>80.578000000000003</v>
      </c>
      <c r="OI40" s="19">
        <v>11.821999999999999</v>
      </c>
      <c r="OJ40" s="19">
        <v>46</v>
      </c>
      <c r="OK40" s="19">
        <v>32.770000000000003</v>
      </c>
      <c r="OL40" s="19">
        <v>32.770000000000003</v>
      </c>
      <c r="OM40" s="19">
        <v>13.23</v>
      </c>
      <c r="ON40" s="19">
        <v>12.8</v>
      </c>
      <c r="OO40" s="19">
        <v>15.295</v>
      </c>
      <c r="OP40" s="19">
        <v>15.295</v>
      </c>
      <c r="OQ40" s="19">
        <v>-2.4950000000000001</v>
      </c>
      <c r="OR40" s="19">
        <v>0.1</v>
      </c>
      <c r="OS40" s="19">
        <v>0.1</v>
      </c>
      <c r="OT40" s="19">
        <v>0.1</v>
      </c>
      <c r="OU40" s="19">
        <v>0</v>
      </c>
      <c r="OV40" s="19">
        <v>20.067070000000001</v>
      </c>
      <c r="OW40" s="19">
        <v>20</v>
      </c>
      <c r="OX40" s="19">
        <v>17.560980000000001</v>
      </c>
      <c r="OY40" s="19">
        <v>2.5060899999999999</v>
      </c>
      <c r="OZ40" s="19">
        <v>9.9</v>
      </c>
      <c r="PA40" s="19">
        <v>9.9830000000000005</v>
      </c>
      <c r="PB40" s="19">
        <v>9.9830000000000005</v>
      </c>
      <c r="PC40" s="19">
        <v>-8.3000000000000004E-2</v>
      </c>
      <c r="PD40" s="19">
        <v>5.3</v>
      </c>
      <c r="PE40" s="19">
        <v>5.67</v>
      </c>
      <c r="PF40" s="19">
        <v>5.67</v>
      </c>
      <c r="PG40" s="19">
        <v>-0.37</v>
      </c>
      <c r="PH40" s="19">
        <v>1.2</v>
      </c>
      <c r="PI40" s="19">
        <v>1</v>
      </c>
      <c r="PJ40" s="19">
        <v>1</v>
      </c>
      <c r="PK40" s="19">
        <v>0.2</v>
      </c>
      <c r="PL40" s="19">
        <v>2.2999999999999998</v>
      </c>
      <c r="PM40" s="19">
        <v>3.4</v>
      </c>
      <c r="PN40" s="19">
        <v>3.4</v>
      </c>
      <c r="PO40" s="19">
        <v>-1.1000000000000001</v>
      </c>
      <c r="PP40" s="19">
        <v>4.6470000000000002</v>
      </c>
      <c r="PQ40" s="19">
        <v>4.7</v>
      </c>
      <c r="PR40" s="19">
        <v>4.7</v>
      </c>
      <c r="PS40" s="19">
        <v>-5.2999999999999999E-2</v>
      </c>
      <c r="PT40" s="19">
        <v>20.3</v>
      </c>
      <c r="PU40" s="19">
        <v>19.5122</v>
      </c>
      <c r="PV40" s="19">
        <v>19.5122</v>
      </c>
      <c r="PW40" s="19">
        <v>0.78779999999999994</v>
      </c>
      <c r="PX40" s="19">
        <v>20</v>
      </c>
      <c r="PY40" s="19">
        <v>19.5122</v>
      </c>
      <c r="PZ40" s="19">
        <v>19.5122</v>
      </c>
      <c r="QA40" s="19">
        <v>0.48780000000000001</v>
      </c>
      <c r="QB40" s="19">
        <v>19</v>
      </c>
      <c r="QC40" s="19">
        <v>18.2439</v>
      </c>
      <c r="QD40" s="19">
        <v>18.2439</v>
      </c>
      <c r="QE40" s="19">
        <v>0.75609999999999999</v>
      </c>
      <c r="QF40" s="19">
        <v>3.4</v>
      </c>
      <c r="QG40" s="19">
        <v>3.5</v>
      </c>
      <c r="QH40" s="19">
        <v>3.5</v>
      </c>
      <c r="QI40" s="19">
        <v>-0.1</v>
      </c>
      <c r="QJ40" s="19">
        <v>18.5</v>
      </c>
      <c r="QK40" s="19">
        <v>18.048780000000001</v>
      </c>
      <c r="QL40" s="19">
        <v>18.048780000000001</v>
      </c>
      <c r="QM40" s="19">
        <v>0.45122000000000001</v>
      </c>
      <c r="QN40" s="19">
        <v>9.1</v>
      </c>
      <c r="QO40" s="19">
        <v>9.3559999999999999</v>
      </c>
      <c r="QP40" s="19">
        <v>9.3559999999999999</v>
      </c>
      <c r="QQ40" s="19">
        <v>-0.25600000000000001</v>
      </c>
      <c r="QR40" s="19">
        <v>10.8</v>
      </c>
      <c r="QS40" s="19">
        <v>15.343999999999999</v>
      </c>
      <c r="QT40" s="19">
        <v>15.343999999999999</v>
      </c>
      <c r="QU40" s="19">
        <v>-4.5439999999999996</v>
      </c>
      <c r="QV40" s="19">
        <v>21</v>
      </c>
      <c r="QW40" s="19">
        <v>17</v>
      </c>
      <c r="QX40" s="19">
        <v>17.195</v>
      </c>
      <c r="QY40" s="19">
        <v>3.8050000000000002</v>
      </c>
      <c r="QZ40" s="19">
        <v>69.8</v>
      </c>
      <c r="RA40" s="19">
        <v>54.1</v>
      </c>
      <c r="RB40" s="19">
        <v>59.442</v>
      </c>
      <c r="RC40" s="19">
        <v>10.358000000000001</v>
      </c>
      <c r="RD40" s="19">
        <v>4.4000000000000004</v>
      </c>
      <c r="RE40" s="19">
        <v>4.2</v>
      </c>
      <c r="RF40" s="19">
        <v>4.2</v>
      </c>
      <c r="RG40" s="19">
        <v>0.2</v>
      </c>
      <c r="RH40" s="19">
        <v>0</v>
      </c>
      <c r="RI40" s="19">
        <v>1.2</v>
      </c>
      <c r="RJ40" s="19">
        <v>1.2</v>
      </c>
      <c r="RK40" s="19">
        <v>-1.2</v>
      </c>
      <c r="RL40" s="19">
        <v>2.2000000000000002</v>
      </c>
      <c r="RM40" s="19">
        <v>2.4</v>
      </c>
      <c r="RN40" s="19">
        <v>2.4</v>
      </c>
      <c r="RO40" s="19">
        <v>-0.2</v>
      </c>
      <c r="RP40" s="19">
        <v>2.8</v>
      </c>
      <c r="RQ40" s="19">
        <v>2.8</v>
      </c>
      <c r="RR40" s="19">
        <v>2.8</v>
      </c>
      <c r="RS40" s="19">
        <v>0</v>
      </c>
      <c r="RT40" s="19">
        <v>7.3</v>
      </c>
      <c r="RU40" s="19">
        <v>10.518000000000001</v>
      </c>
      <c r="RV40" s="19">
        <v>10.518000000000001</v>
      </c>
      <c r="RW40" s="19">
        <v>-3.218</v>
      </c>
      <c r="RX40" s="19">
        <v>2.2999999999999998</v>
      </c>
      <c r="RY40" s="19">
        <v>2.7</v>
      </c>
      <c r="RZ40" s="19">
        <v>2.7</v>
      </c>
      <c r="SA40" s="19">
        <v>-0.4</v>
      </c>
      <c r="SB40" s="19">
        <v>4.4000000000000004</v>
      </c>
      <c r="SC40" s="19">
        <v>6.1919000000000004</v>
      </c>
      <c r="SD40" s="19">
        <v>11.08052</v>
      </c>
      <c r="SE40" s="19">
        <v>-6.6805199999999996</v>
      </c>
      <c r="SF40" s="19"/>
      <c r="SG40" s="19">
        <v>2</v>
      </c>
      <c r="SH40" s="19">
        <v>2</v>
      </c>
      <c r="SI40" s="19">
        <v>-2</v>
      </c>
      <c r="SJ40" s="19"/>
      <c r="SK40" s="19"/>
      <c r="SL40" s="19">
        <v>0.7</v>
      </c>
      <c r="SM40" s="19">
        <v>-0.7</v>
      </c>
      <c r="SN40" s="19">
        <v>12.3</v>
      </c>
      <c r="SO40" s="19">
        <v>13.073169999999999</v>
      </c>
      <c r="SP40" s="19">
        <v>13.073169999999999</v>
      </c>
      <c r="SQ40" s="19">
        <v>-0.77317000000000002</v>
      </c>
      <c r="SR40" s="19">
        <v>6.1</v>
      </c>
      <c r="SS40" s="19">
        <v>7.2</v>
      </c>
      <c r="ST40" s="19">
        <v>7.2</v>
      </c>
      <c r="SU40" s="19">
        <v>-1.1000000000000001</v>
      </c>
      <c r="SV40" s="19">
        <v>8.5</v>
      </c>
      <c r="SW40" s="19">
        <v>10</v>
      </c>
      <c r="SX40" s="19">
        <v>10</v>
      </c>
      <c r="SY40" s="19">
        <v>-1.5</v>
      </c>
      <c r="SZ40" s="19">
        <v>12.1</v>
      </c>
      <c r="TA40" s="19">
        <v>12.682930000000001</v>
      </c>
      <c r="TB40" s="19">
        <v>12.682930000000001</v>
      </c>
      <c r="TC40" s="19">
        <v>-0.58292999999999995</v>
      </c>
      <c r="TD40" s="19">
        <v>20</v>
      </c>
      <c r="TE40" s="19">
        <v>19.317070000000001</v>
      </c>
      <c r="TF40" s="19">
        <v>19.317070000000001</v>
      </c>
      <c r="TG40" s="19">
        <v>0.68293000000000004</v>
      </c>
      <c r="TH40" s="19">
        <v>5.3</v>
      </c>
      <c r="TI40" s="19">
        <v>8.1999999999999993</v>
      </c>
      <c r="TJ40" s="19">
        <v>10.016999999999999</v>
      </c>
      <c r="TK40" s="19">
        <v>-4.7169999999999996</v>
      </c>
      <c r="TL40" s="19">
        <v>76.3</v>
      </c>
      <c r="TM40" s="19">
        <v>62</v>
      </c>
      <c r="TN40" s="19">
        <v>59.829000000000001</v>
      </c>
      <c r="TO40" s="19">
        <v>16.471</v>
      </c>
      <c r="TP40" s="19">
        <v>19.399999999999999</v>
      </c>
      <c r="TQ40" s="19">
        <v>16.675000000000001</v>
      </c>
      <c r="TR40" s="19">
        <v>16.675000000000001</v>
      </c>
      <c r="TS40" s="19">
        <v>2.7250000000000001</v>
      </c>
      <c r="TT40" s="19">
        <v>76</v>
      </c>
      <c r="TU40" s="19">
        <v>81.3</v>
      </c>
      <c r="TV40" s="19">
        <v>92.77</v>
      </c>
      <c r="TW40" s="19">
        <v>-16.77</v>
      </c>
      <c r="TX40" s="19">
        <v>67.400000000000006</v>
      </c>
      <c r="TY40" s="19">
        <v>79.599999999999994</v>
      </c>
      <c r="TZ40" s="19">
        <v>58.12</v>
      </c>
      <c r="UA40" s="19">
        <v>9.2799999999999994</v>
      </c>
      <c r="UB40" s="19">
        <v>13.7</v>
      </c>
      <c r="UC40" s="19">
        <v>7.9</v>
      </c>
      <c r="UD40" s="19">
        <v>7.32</v>
      </c>
      <c r="UE40" s="19">
        <v>6.38</v>
      </c>
      <c r="UF40" s="19">
        <v>9.5</v>
      </c>
      <c r="UG40" s="19">
        <v>6.6</v>
      </c>
      <c r="UH40" s="19">
        <v>5.93</v>
      </c>
      <c r="UI40" s="19">
        <v>3.57</v>
      </c>
      <c r="UJ40" s="19">
        <v>10.9</v>
      </c>
      <c r="UK40" s="19">
        <v>11.707319999999999</v>
      </c>
      <c r="UL40" s="19">
        <v>11.707319999999999</v>
      </c>
      <c r="UM40" s="19">
        <v>-0.80732000000000004</v>
      </c>
      <c r="UN40" s="19">
        <v>4.3</v>
      </c>
      <c r="UO40" s="19">
        <v>4</v>
      </c>
      <c r="UP40" s="19">
        <v>4</v>
      </c>
      <c r="UQ40" s="19">
        <v>0.3</v>
      </c>
      <c r="UR40" s="19">
        <v>7.7</v>
      </c>
      <c r="US40" s="19">
        <v>4.5999999999999996</v>
      </c>
      <c r="UT40" s="19">
        <v>4.5999999999999996</v>
      </c>
      <c r="UU40" s="19">
        <v>3.1</v>
      </c>
      <c r="UV40" s="19">
        <v>20.399999999999999</v>
      </c>
      <c r="UW40" s="19">
        <v>12.682930000000001</v>
      </c>
      <c r="UX40" s="19">
        <v>12.682930000000001</v>
      </c>
      <c r="UY40" s="19">
        <v>7.7170699999999997</v>
      </c>
      <c r="UZ40" s="19">
        <v>20.399999999999999</v>
      </c>
      <c r="VA40" s="19">
        <v>12.682930000000001</v>
      </c>
      <c r="VB40" s="19">
        <v>12.682930000000001</v>
      </c>
      <c r="VC40" s="19">
        <v>7.7170699999999997</v>
      </c>
      <c r="VD40" s="19">
        <v>18.600000000000001</v>
      </c>
      <c r="VE40" s="19">
        <v>11.707319999999999</v>
      </c>
      <c r="VF40" s="19">
        <v>11.707319999999999</v>
      </c>
      <c r="VG40" s="19">
        <v>6.8926800000000004</v>
      </c>
      <c r="VH40" s="19">
        <v>8.4</v>
      </c>
      <c r="VI40" s="19">
        <v>12.946999999999999</v>
      </c>
      <c r="VJ40" s="19">
        <v>12.946999999999999</v>
      </c>
      <c r="VK40" s="19">
        <v>-4.5469999999999997</v>
      </c>
      <c r="VL40" s="19">
        <v>166.8</v>
      </c>
      <c r="VM40" s="19">
        <v>42.3</v>
      </c>
      <c r="VN40" s="19">
        <v>167.52</v>
      </c>
      <c r="VO40" s="19">
        <v>-0.72</v>
      </c>
      <c r="VP40" s="19">
        <v>6.6</v>
      </c>
      <c r="VQ40" s="19">
        <v>10.711</v>
      </c>
      <c r="VR40" s="19">
        <v>10.711</v>
      </c>
      <c r="VS40" s="19">
        <v>-4.1109999999999998</v>
      </c>
      <c r="VT40" s="19">
        <v>80</v>
      </c>
      <c r="VU40" s="19">
        <v>74.015000000000001</v>
      </c>
      <c r="VV40" s="19">
        <v>74.015000000000001</v>
      </c>
      <c r="VW40" s="19">
        <v>5.9850000000000003</v>
      </c>
      <c r="VX40" s="19">
        <v>0.6</v>
      </c>
      <c r="VY40" s="19">
        <v>0.6</v>
      </c>
      <c r="VZ40" s="19">
        <v>0.6</v>
      </c>
      <c r="WA40" s="19">
        <v>0</v>
      </c>
      <c r="WB40" s="19">
        <v>123.9</v>
      </c>
      <c r="WC40" s="19">
        <v>87.7</v>
      </c>
      <c r="WD40" s="19">
        <v>101</v>
      </c>
      <c r="WE40" s="19">
        <v>22.9</v>
      </c>
      <c r="WF40" s="19">
        <v>134.69999999999999</v>
      </c>
      <c r="WG40" s="19">
        <v>86.6</v>
      </c>
      <c r="WH40" s="19">
        <v>97</v>
      </c>
      <c r="WI40" s="19">
        <v>37.700000000000003</v>
      </c>
      <c r="WJ40" s="19">
        <v>69.5</v>
      </c>
      <c r="WK40" s="19">
        <v>61.795000000000002</v>
      </c>
      <c r="WL40" s="19">
        <v>61.795000000000002</v>
      </c>
      <c r="WM40" s="19">
        <v>7.7050000000000001</v>
      </c>
      <c r="WN40" s="19">
        <v>6.3</v>
      </c>
      <c r="WO40" s="19">
        <v>1.69</v>
      </c>
      <c r="WP40" s="19">
        <v>1.69</v>
      </c>
      <c r="WQ40" s="19">
        <v>4.6100000000000003</v>
      </c>
      <c r="WR40" s="19">
        <v>9.6</v>
      </c>
      <c r="WS40" s="19">
        <v>9.6</v>
      </c>
      <c r="WT40" s="19">
        <v>9.6</v>
      </c>
      <c r="WU40" s="19">
        <v>0</v>
      </c>
      <c r="WV40" s="19">
        <v>20</v>
      </c>
      <c r="WW40" s="19">
        <v>19.317070000000001</v>
      </c>
      <c r="WX40" s="19">
        <v>19.317070000000001</v>
      </c>
      <c r="WY40" s="19">
        <v>0.68293000000000004</v>
      </c>
      <c r="WZ40" s="19">
        <v>10.4</v>
      </c>
      <c r="XA40" s="19">
        <v>10</v>
      </c>
      <c r="XB40" s="19">
        <v>10.7</v>
      </c>
      <c r="XC40" s="19">
        <v>-0.3</v>
      </c>
      <c r="XD40" s="19">
        <v>34</v>
      </c>
      <c r="XE40" s="19">
        <v>35.307690000000001</v>
      </c>
      <c r="XF40" s="19">
        <v>45</v>
      </c>
      <c r="XG40" s="19">
        <v>-11</v>
      </c>
      <c r="XH40" s="19">
        <v>18</v>
      </c>
      <c r="XI40" s="19">
        <v>15.692310000000001</v>
      </c>
      <c r="XJ40" s="19">
        <v>20</v>
      </c>
      <c r="XK40" s="19">
        <v>-2</v>
      </c>
      <c r="XL40" s="19"/>
      <c r="XM40" s="19"/>
      <c r="XN40" s="19"/>
      <c r="XO40" s="19">
        <v>0</v>
      </c>
      <c r="XP40" s="19"/>
      <c r="XQ40" s="19"/>
      <c r="XR40" s="19"/>
      <c r="XS40" s="19">
        <v>0</v>
      </c>
      <c r="XT40" s="19">
        <v>16</v>
      </c>
      <c r="XU40" s="19">
        <v>16.5</v>
      </c>
      <c r="XV40" s="19">
        <v>14</v>
      </c>
      <c r="XW40" s="19">
        <v>2</v>
      </c>
      <c r="XX40" s="19"/>
      <c r="XY40" s="19"/>
      <c r="XZ40" s="19"/>
      <c r="YA40" s="19">
        <v>0</v>
      </c>
      <c r="YB40" s="19"/>
      <c r="YC40" s="19"/>
      <c r="YD40" s="19"/>
      <c r="YE40" s="19">
        <v>0</v>
      </c>
    </row>
    <row r="41" spans="1:655" ht="24" customHeight="1" x14ac:dyDescent="0.35">
      <c r="A41" s="1"/>
      <c r="B41" s="13" t="s">
        <v>53</v>
      </c>
      <c r="C41" s="13" t="s">
        <v>859</v>
      </c>
      <c r="D41" s="14">
        <v>93.1</v>
      </c>
      <c r="E41" s="14">
        <v>100</v>
      </c>
      <c r="F41" s="14">
        <v>100</v>
      </c>
      <c r="G41" s="14">
        <v>-6.9</v>
      </c>
      <c r="H41" s="14">
        <v>644.79999999999995</v>
      </c>
      <c r="I41" s="14">
        <v>597.06966999999997</v>
      </c>
      <c r="J41" s="14">
        <v>597.06966999999997</v>
      </c>
      <c r="K41" s="14">
        <v>47.730330000000002</v>
      </c>
      <c r="L41" s="14">
        <v>217.8</v>
      </c>
      <c r="M41" s="14">
        <v>195.18487999999999</v>
      </c>
      <c r="N41" s="14">
        <v>195.18487999999999</v>
      </c>
      <c r="O41" s="14">
        <v>22.615120000000001</v>
      </c>
      <c r="P41" s="14">
        <v>0</v>
      </c>
      <c r="Q41" s="14">
        <v>3.6</v>
      </c>
      <c r="R41" s="14">
        <v>0</v>
      </c>
      <c r="S41" s="14">
        <v>0</v>
      </c>
      <c r="T41" s="14">
        <v>0</v>
      </c>
      <c r="U41" s="14">
        <v>8.03796</v>
      </c>
      <c r="V41" s="14">
        <v>0</v>
      </c>
      <c r="W41" s="14">
        <v>0</v>
      </c>
      <c r="X41" s="14">
        <v>90.1</v>
      </c>
      <c r="Y41" s="14">
        <v>92.226339999999993</v>
      </c>
      <c r="Z41" s="14">
        <v>92.226339999999993</v>
      </c>
      <c r="AA41" s="14">
        <v>-2.1263399999999999</v>
      </c>
      <c r="AB41" s="14">
        <v>205.8</v>
      </c>
      <c r="AC41" s="14">
        <v>212.14108999999999</v>
      </c>
      <c r="AD41" s="14">
        <v>220</v>
      </c>
      <c r="AE41" s="14">
        <v>-14.2</v>
      </c>
      <c r="AF41" s="14"/>
      <c r="AG41" s="14"/>
      <c r="AH41" s="14"/>
      <c r="AI41" s="14">
        <v>0</v>
      </c>
      <c r="AJ41" s="14"/>
      <c r="AK41" s="14"/>
      <c r="AL41" s="14"/>
      <c r="AM41" s="14">
        <v>0</v>
      </c>
      <c r="AN41" s="14">
        <v>161.1</v>
      </c>
      <c r="AO41" s="14">
        <v>181.33328</v>
      </c>
      <c r="AP41" s="14">
        <v>139.84389999999999</v>
      </c>
      <c r="AQ41" s="14">
        <v>21.2561</v>
      </c>
      <c r="AR41" s="14">
        <v>161.6</v>
      </c>
      <c r="AS41" s="14">
        <v>181.33328</v>
      </c>
      <c r="AT41" s="14">
        <v>139.84389999999999</v>
      </c>
      <c r="AU41" s="14">
        <v>21.7561</v>
      </c>
      <c r="AV41" s="14">
        <v>161.30000000000001</v>
      </c>
      <c r="AW41" s="14">
        <v>181.33328</v>
      </c>
      <c r="AX41" s="14">
        <v>139.84389999999999</v>
      </c>
      <c r="AY41" s="14">
        <v>21.456099999999999</v>
      </c>
      <c r="AZ41" s="14">
        <v>254.9</v>
      </c>
      <c r="BA41" s="14">
        <v>271.99993000000001</v>
      </c>
      <c r="BB41" s="14">
        <v>209.76585</v>
      </c>
      <c r="BC41" s="14">
        <v>45.134149999999998</v>
      </c>
      <c r="BD41" s="14">
        <v>206.4</v>
      </c>
      <c r="BE41" s="14">
        <v>195.12200999999999</v>
      </c>
      <c r="BF41" s="14">
        <v>195.12200999999999</v>
      </c>
      <c r="BG41" s="14">
        <v>11.277990000000001</v>
      </c>
      <c r="BH41" s="14">
        <v>108.9</v>
      </c>
      <c r="BI41" s="14">
        <v>97.561000000000007</v>
      </c>
      <c r="BJ41" s="14">
        <v>97.561000000000007</v>
      </c>
      <c r="BK41" s="14">
        <v>11.339</v>
      </c>
      <c r="BL41" s="14">
        <v>555.4</v>
      </c>
      <c r="BM41" s="14">
        <v>568.29854</v>
      </c>
      <c r="BN41" s="14">
        <v>568.29854</v>
      </c>
      <c r="BO41" s="14">
        <v>-12.898540000000001</v>
      </c>
      <c r="BP41" s="14">
        <v>10.4</v>
      </c>
      <c r="BQ41" s="14">
        <v>10.561999999999999</v>
      </c>
      <c r="BR41" s="14">
        <v>5.4891500000000004</v>
      </c>
      <c r="BS41" s="14">
        <v>4.9108499999999999</v>
      </c>
      <c r="BT41" s="14"/>
      <c r="BU41" s="14"/>
      <c r="BV41" s="14"/>
      <c r="BW41" s="14">
        <v>0</v>
      </c>
      <c r="BX41" s="14"/>
      <c r="BY41" s="14"/>
      <c r="BZ41" s="14"/>
      <c r="CA41" s="14">
        <v>0</v>
      </c>
      <c r="CB41" s="14"/>
      <c r="CC41" s="14"/>
      <c r="CD41" s="14"/>
      <c r="CE41" s="14">
        <v>0</v>
      </c>
      <c r="CF41" s="14"/>
      <c r="CG41" s="14"/>
      <c r="CH41" s="14"/>
      <c r="CI41" s="14">
        <v>0</v>
      </c>
      <c r="CJ41" s="14">
        <v>163.1</v>
      </c>
      <c r="CK41" s="14">
        <v>164.70732000000001</v>
      </c>
      <c r="CL41" s="14">
        <v>164.70732000000001</v>
      </c>
      <c r="CM41" s="14">
        <v>-1.6073200000000001</v>
      </c>
      <c r="CN41" s="14">
        <v>7</v>
      </c>
      <c r="CO41" s="14">
        <v>5.1346499999999997</v>
      </c>
      <c r="CP41" s="14">
        <v>5.1346499999999997</v>
      </c>
      <c r="CQ41" s="14">
        <v>1.8653500000000001</v>
      </c>
      <c r="CR41" s="14">
        <v>5.2</v>
      </c>
      <c r="CS41" s="14">
        <v>2.8184800000000001</v>
      </c>
      <c r="CT41" s="14">
        <v>2.8184800000000001</v>
      </c>
      <c r="CU41" s="14">
        <v>2.3815200000000001</v>
      </c>
      <c r="CV41" s="14"/>
      <c r="CW41" s="14"/>
      <c r="CX41" s="14"/>
      <c r="CY41" s="14">
        <v>0</v>
      </c>
      <c r="CZ41" s="14">
        <v>6.7</v>
      </c>
      <c r="DA41" s="14">
        <v>6.8787000000000003</v>
      </c>
      <c r="DB41" s="14">
        <v>6.8787000000000003</v>
      </c>
      <c r="DC41" s="14">
        <v>-0.1787</v>
      </c>
      <c r="DD41" s="14">
        <v>11.2</v>
      </c>
      <c r="DE41" s="14">
        <v>12.77125</v>
      </c>
      <c r="DF41" s="14">
        <v>12.77125</v>
      </c>
      <c r="DG41" s="14">
        <v>-1.57125</v>
      </c>
      <c r="DH41" s="14">
        <v>71</v>
      </c>
      <c r="DI41" s="14">
        <v>69.944130000000001</v>
      </c>
      <c r="DJ41" s="14">
        <v>69.944119999999998</v>
      </c>
      <c r="DK41" s="14">
        <v>1.0558799999999999</v>
      </c>
      <c r="DL41" s="14"/>
      <c r="DM41" s="14"/>
      <c r="DN41" s="14"/>
      <c r="DO41" s="14">
        <v>0</v>
      </c>
      <c r="DP41" s="14"/>
      <c r="DQ41" s="14"/>
      <c r="DR41" s="14"/>
      <c r="DS41" s="14">
        <v>0</v>
      </c>
      <c r="DT41" s="14"/>
      <c r="DU41" s="14"/>
      <c r="DV41" s="14"/>
      <c r="DW41" s="14">
        <v>0</v>
      </c>
      <c r="DX41" s="14"/>
      <c r="DY41" s="14"/>
      <c r="DZ41" s="14"/>
      <c r="EA41" s="14">
        <v>0</v>
      </c>
      <c r="EB41" s="14">
        <v>93.8</v>
      </c>
      <c r="EC41" s="14">
        <v>112.90537</v>
      </c>
      <c r="ED41" s="14">
        <v>112.90537</v>
      </c>
      <c r="EE41" s="14">
        <v>-19.105370000000001</v>
      </c>
      <c r="EF41" s="14">
        <v>223.6</v>
      </c>
      <c r="EG41" s="14">
        <v>221.55625000000001</v>
      </c>
      <c r="EH41" s="14">
        <v>221.55625000000001</v>
      </c>
      <c r="EI41" s="14">
        <v>2.0437500000000002</v>
      </c>
      <c r="EJ41" s="14"/>
      <c r="EK41" s="14"/>
      <c r="EL41" s="14"/>
      <c r="EM41" s="14">
        <v>0</v>
      </c>
      <c r="EN41" s="14"/>
      <c r="EO41" s="14"/>
      <c r="EP41" s="14"/>
      <c r="EQ41" s="14">
        <v>0</v>
      </c>
      <c r="ER41" s="14"/>
      <c r="ES41" s="14"/>
      <c r="ET41" s="14"/>
      <c r="EU41" s="14">
        <v>0</v>
      </c>
      <c r="EV41" s="14">
        <v>6.5</v>
      </c>
      <c r="EW41" s="14">
        <v>6.39</v>
      </c>
      <c r="EX41" s="14">
        <v>6.39</v>
      </c>
      <c r="EY41" s="14">
        <v>0.11</v>
      </c>
      <c r="EZ41" s="14">
        <v>231</v>
      </c>
      <c r="FA41" s="14">
        <v>229.30732</v>
      </c>
      <c r="FB41" s="14">
        <v>229.30732</v>
      </c>
      <c r="FC41" s="14">
        <v>1.69268</v>
      </c>
      <c r="FD41" s="14">
        <v>60</v>
      </c>
      <c r="FE41" s="14">
        <v>63.06664</v>
      </c>
      <c r="FF41" s="14">
        <v>63.06664</v>
      </c>
      <c r="FG41" s="14">
        <v>-3.06664</v>
      </c>
      <c r="FH41" s="14">
        <v>66.599999999999994</v>
      </c>
      <c r="FI41" s="14">
        <v>133.81643</v>
      </c>
      <c r="FJ41" s="14">
        <v>149.86993000000001</v>
      </c>
      <c r="FK41" s="14">
        <v>-83.269930000000002</v>
      </c>
      <c r="FL41" s="14">
        <v>31.4</v>
      </c>
      <c r="FM41" s="14">
        <v>32.040660000000003</v>
      </c>
      <c r="FN41" s="14">
        <v>32.040660000000003</v>
      </c>
      <c r="FO41" s="14">
        <v>-0.64066000000000001</v>
      </c>
      <c r="FP41" s="14">
        <v>18.7</v>
      </c>
      <c r="FQ41" s="14">
        <v>19.28585</v>
      </c>
      <c r="FR41" s="14">
        <v>19.28585</v>
      </c>
      <c r="FS41" s="14">
        <v>-0.58584999999999998</v>
      </c>
      <c r="FT41" s="14">
        <v>19.7</v>
      </c>
      <c r="FU41" s="14">
        <v>19.317070000000001</v>
      </c>
      <c r="FV41" s="14">
        <v>19.317070000000001</v>
      </c>
      <c r="FW41" s="14">
        <v>0.38292999999999999</v>
      </c>
      <c r="FX41" s="14">
        <v>87.9</v>
      </c>
      <c r="FY41" s="14">
        <v>87.657560000000004</v>
      </c>
      <c r="FZ41" s="14">
        <v>87.657560000000004</v>
      </c>
      <c r="GA41" s="14">
        <v>0.24243999999999999</v>
      </c>
      <c r="GB41" s="14"/>
      <c r="GC41" s="14"/>
      <c r="GD41" s="14"/>
      <c r="GE41" s="14">
        <v>0</v>
      </c>
      <c r="GF41" s="14">
        <v>181.7</v>
      </c>
      <c r="GG41" s="14">
        <v>185.62135000000001</v>
      </c>
      <c r="GH41" s="14">
        <v>185.62135000000001</v>
      </c>
      <c r="GI41" s="14">
        <v>-3.9213499999999999</v>
      </c>
      <c r="GJ41" s="14">
        <v>90.6</v>
      </c>
      <c r="GK41" s="14">
        <v>92.810680000000005</v>
      </c>
      <c r="GL41" s="14">
        <v>92.810680000000005</v>
      </c>
      <c r="GM41" s="14">
        <v>-2.21068</v>
      </c>
      <c r="GN41" s="14">
        <v>107.7</v>
      </c>
      <c r="GO41" s="14">
        <v>110.91316999999999</v>
      </c>
      <c r="GP41" s="14">
        <v>110.91316999999999</v>
      </c>
      <c r="GQ41" s="14">
        <v>-3.2131699999999999</v>
      </c>
      <c r="GR41" s="14">
        <v>8.1999999999999993</v>
      </c>
      <c r="GS41" s="14">
        <v>8.1997900000000001</v>
      </c>
      <c r="GT41" s="14">
        <v>9.09</v>
      </c>
      <c r="GU41" s="14">
        <v>-0.89</v>
      </c>
      <c r="GV41" s="14">
        <v>3.6</v>
      </c>
      <c r="GW41" s="14">
        <v>4.0396200000000002</v>
      </c>
      <c r="GX41" s="14">
        <v>6.6261000000000001</v>
      </c>
      <c r="GY41" s="14">
        <v>-3.0261</v>
      </c>
      <c r="GZ41" s="14">
        <v>39.9</v>
      </c>
      <c r="HA41" s="14">
        <v>35.166159999999998</v>
      </c>
      <c r="HB41" s="14">
        <v>35.166159999999998</v>
      </c>
      <c r="HC41" s="14">
        <v>4.7338399999999998</v>
      </c>
      <c r="HD41" s="14"/>
      <c r="HE41" s="14"/>
      <c r="HF41" s="14"/>
      <c r="HG41" s="14">
        <v>0</v>
      </c>
      <c r="HH41" s="14">
        <v>3.8</v>
      </c>
      <c r="HI41" s="14">
        <v>4.0998900000000003</v>
      </c>
      <c r="HJ41" s="14">
        <v>4.0998900000000003</v>
      </c>
      <c r="HK41" s="14">
        <v>-0.29988999999999999</v>
      </c>
      <c r="HL41" s="14">
        <v>27.7</v>
      </c>
      <c r="HM41" s="14">
        <v>29.01972</v>
      </c>
      <c r="HN41" s="14">
        <v>33.323279999999997</v>
      </c>
      <c r="HO41" s="14">
        <v>-5.6232800000000003</v>
      </c>
      <c r="HP41" s="14">
        <v>150.80000000000001</v>
      </c>
      <c r="HQ41" s="14">
        <v>131.44429</v>
      </c>
      <c r="HR41" s="14">
        <v>171.54185000000001</v>
      </c>
      <c r="HS41" s="14">
        <v>-20.741849999999999</v>
      </c>
      <c r="HT41" s="14"/>
      <c r="HU41" s="14"/>
      <c r="HV41" s="14"/>
      <c r="HW41" s="14">
        <v>0</v>
      </c>
      <c r="HX41" s="14"/>
      <c r="HY41" s="14"/>
      <c r="HZ41" s="14"/>
      <c r="IA41" s="14">
        <v>0</v>
      </c>
      <c r="IB41" s="14">
        <v>6.9</v>
      </c>
      <c r="IC41" s="14">
        <v>47.67127</v>
      </c>
      <c r="ID41" s="14">
        <v>47.67127</v>
      </c>
      <c r="IE41" s="14">
        <v>-40.771270000000001</v>
      </c>
      <c r="IF41" s="14"/>
      <c r="IG41" s="14"/>
      <c r="IH41" s="14"/>
      <c r="II41" s="14">
        <v>0</v>
      </c>
      <c r="IJ41" s="14">
        <v>98</v>
      </c>
      <c r="IK41" s="14">
        <v>0</v>
      </c>
      <c r="IL41" s="14"/>
      <c r="IM41" s="14">
        <v>98</v>
      </c>
      <c r="IN41" s="14">
        <v>47.3</v>
      </c>
      <c r="IO41" s="14">
        <v>48.41648</v>
      </c>
      <c r="IP41" s="14">
        <v>48.41648</v>
      </c>
      <c r="IQ41" s="14">
        <v>-1.1164799999999999</v>
      </c>
      <c r="IR41" s="14"/>
      <c r="IS41" s="14"/>
      <c r="IT41" s="14"/>
      <c r="IU41" s="14">
        <v>0</v>
      </c>
      <c r="IV41" s="14"/>
      <c r="IW41" s="14"/>
      <c r="IX41" s="14"/>
      <c r="IY41" s="14">
        <v>0</v>
      </c>
      <c r="IZ41" s="14"/>
      <c r="JA41" s="14"/>
      <c r="JB41" s="14"/>
      <c r="JC41" s="14">
        <v>0</v>
      </c>
      <c r="JD41" s="14">
        <v>86.6</v>
      </c>
      <c r="JE41" s="14">
        <v>88.815600000000003</v>
      </c>
      <c r="JF41" s="14">
        <v>88.815600000000003</v>
      </c>
      <c r="JG41" s="14">
        <v>-2.2155999999999998</v>
      </c>
      <c r="JH41" s="14">
        <v>175.7</v>
      </c>
      <c r="JI41" s="14">
        <v>171.34727000000001</v>
      </c>
      <c r="JJ41" s="14">
        <v>171.34727000000001</v>
      </c>
      <c r="JK41" s="14">
        <v>4.3527300000000002</v>
      </c>
      <c r="JL41" s="14">
        <v>174</v>
      </c>
      <c r="JM41" s="14">
        <v>171.34727000000001</v>
      </c>
      <c r="JN41" s="14">
        <v>171.34727000000001</v>
      </c>
      <c r="JO41" s="14">
        <v>2.65273</v>
      </c>
      <c r="JP41" s="14">
        <v>0</v>
      </c>
      <c r="JQ41" s="14">
        <v>0</v>
      </c>
      <c r="JR41" s="14">
        <v>10</v>
      </c>
      <c r="JS41" s="14">
        <v>-10</v>
      </c>
      <c r="JT41" s="14">
        <v>170.9</v>
      </c>
      <c r="JU41" s="14">
        <v>171.34727000000001</v>
      </c>
      <c r="JV41" s="14">
        <v>171.34727000000001</v>
      </c>
      <c r="JW41" s="14">
        <v>-0.44727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v>
      </c>
      <c r="LE41" s="14">
        <v>3.9931199999999998</v>
      </c>
      <c r="LF41" s="14">
        <v>3.9931199999999998</v>
      </c>
      <c r="LG41" s="14">
        <v>0.50688</v>
      </c>
      <c r="LH41" s="14">
        <v>132</v>
      </c>
      <c r="LI41" s="14">
        <v>87.087280000000007</v>
      </c>
      <c r="LJ41" s="14">
        <v>135.18199000000001</v>
      </c>
      <c r="LK41" s="14">
        <v>-3.1819899999999999</v>
      </c>
      <c r="LL41" s="14">
        <v>128.80000000000001</v>
      </c>
      <c r="LM41" s="14">
        <v>125.87508</v>
      </c>
      <c r="LN41" s="14">
        <v>133.67995999999999</v>
      </c>
      <c r="LO41" s="14">
        <v>-4.8799599999999996</v>
      </c>
      <c r="LP41" s="14">
        <v>46.5</v>
      </c>
      <c r="LQ41" s="14">
        <v>44.187260000000002</v>
      </c>
      <c r="LR41" s="14">
        <v>44.187260000000002</v>
      </c>
      <c r="LS41" s="14">
        <v>2.3127399999999998</v>
      </c>
      <c r="LT41" s="14">
        <v>79.900000000000006</v>
      </c>
      <c r="LU41" s="14">
        <v>78.567999999999998</v>
      </c>
      <c r="LV41" s="14">
        <v>78.567999999999998</v>
      </c>
      <c r="LW41" s="14">
        <v>1.3320000000000001</v>
      </c>
      <c r="LX41" s="14">
        <v>30.1</v>
      </c>
      <c r="LY41" s="14">
        <v>30.097560000000001</v>
      </c>
      <c r="LZ41" s="14">
        <v>30.097560000000001</v>
      </c>
      <c r="MA41" s="14">
        <v>2.4399999999999999E-3</v>
      </c>
      <c r="MB41" s="14"/>
      <c r="MC41" s="14"/>
      <c r="MD41" s="14"/>
      <c r="ME41" s="14">
        <v>0</v>
      </c>
      <c r="MF41" s="14"/>
      <c r="MG41" s="14"/>
      <c r="MH41" s="14"/>
      <c r="MI41" s="14">
        <v>0</v>
      </c>
      <c r="MJ41" s="14"/>
      <c r="MK41" s="14"/>
      <c r="ML41" s="14"/>
      <c r="MM41" s="14">
        <v>0</v>
      </c>
      <c r="MN41" s="14">
        <v>106</v>
      </c>
      <c r="MO41" s="14">
        <v>149.774</v>
      </c>
      <c r="MP41" s="14">
        <v>146.66612000000001</v>
      </c>
      <c r="MQ41" s="14">
        <v>-40.666119999999999</v>
      </c>
      <c r="MR41" s="14">
        <v>105.7</v>
      </c>
      <c r="MS41" s="14">
        <v>149.774</v>
      </c>
      <c r="MT41" s="14">
        <v>146.66612000000001</v>
      </c>
      <c r="MU41" s="14">
        <v>-40.966119999999997</v>
      </c>
      <c r="MV41" s="14">
        <v>122.4</v>
      </c>
      <c r="MW41" s="14">
        <v>149.774</v>
      </c>
      <c r="MX41" s="14">
        <v>146.66612000000001</v>
      </c>
      <c r="MY41" s="14">
        <v>-24.266120000000001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0.45</v>
      </c>
      <c r="OD41" s="14">
        <v>0.45</v>
      </c>
      <c r="OE41" s="14">
        <v>-0.35</v>
      </c>
      <c r="OF41" s="14">
        <v>92.4</v>
      </c>
      <c r="OG41" s="14">
        <v>82.2</v>
      </c>
      <c r="OH41" s="14">
        <v>82.283000000000001</v>
      </c>
      <c r="OI41" s="14">
        <v>10.117000000000001</v>
      </c>
      <c r="OJ41" s="14">
        <v>19.7</v>
      </c>
      <c r="OK41" s="14">
        <v>17.18</v>
      </c>
      <c r="OL41" s="14">
        <v>17.18</v>
      </c>
      <c r="OM41" s="14">
        <v>2.52</v>
      </c>
      <c r="ON41" s="14">
        <v>12.9</v>
      </c>
      <c r="OO41" s="14">
        <v>15.196</v>
      </c>
      <c r="OP41" s="14">
        <v>15.196</v>
      </c>
      <c r="OQ41" s="14">
        <v>-2.2959999999999998</v>
      </c>
      <c r="OR41" s="14">
        <v>0</v>
      </c>
      <c r="OS41" s="14">
        <v>0.1</v>
      </c>
      <c r="OT41" s="14">
        <v>0.1</v>
      </c>
      <c r="OU41" s="14">
        <v>-0.1</v>
      </c>
      <c r="OV41" s="14">
        <v>20.059940000000001</v>
      </c>
      <c r="OW41" s="14">
        <v>20</v>
      </c>
      <c r="OX41" s="14">
        <v>17.560980000000001</v>
      </c>
      <c r="OY41" s="14">
        <v>2.4989599999999998</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2.2999999999999998</v>
      </c>
      <c r="PM41" s="14">
        <v>3.4</v>
      </c>
      <c r="PN41" s="14">
        <v>3.4</v>
      </c>
      <c r="PO41" s="14">
        <v>-1.1000000000000001</v>
      </c>
      <c r="PP41" s="14">
        <v>4.6870000000000003</v>
      </c>
      <c r="PQ41" s="14">
        <v>4.7</v>
      </c>
      <c r="PR41" s="14">
        <v>4.7</v>
      </c>
      <c r="PS41" s="14">
        <v>-1.2999999999999999E-2</v>
      </c>
      <c r="PT41" s="14">
        <v>20.2</v>
      </c>
      <c r="PU41" s="14">
        <v>19.5122</v>
      </c>
      <c r="PV41" s="14">
        <v>19.5122</v>
      </c>
      <c r="PW41" s="14">
        <v>0.68779999999999997</v>
      </c>
      <c r="PX41" s="14">
        <v>20</v>
      </c>
      <c r="PY41" s="14">
        <v>19.5122</v>
      </c>
      <c r="PZ41" s="14">
        <v>19.5122</v>
      </c>
      <c r="QA41" s="14">
        <v>0.48780000000000001</v>
      </c>
      <c r="QB41" s="14">
        <v>19</v>
      </c>
      <c r="QC41" s="14">
        <v>18.2439</v>
      </c>
      <c r="QD41" s="14">
        <v>18.2439</v>
      </c>
      <c r="QE41" s="14">
        <v>0.75609999999999999</v>
      </c>
      <c r="QF41" s="14">
        <v>3.4</v>
      </c>
      <c r="QG41" s="14">
        <v>3.5</v>
      </c>
      <c r="QH41" s="14">
        <v>3.5</v>
      </c>
      <c r="QI41" s="14">
        <v>-0.1</v>
      </c>
      <c r="QJ41" s="14">
        <v>18.5</v>
      </c>
      <c r="QK41" s="14">
        <v>18.048780000000001</v>
      </c>
      <c r="QL41" s="14">
        <v>18.048780000000001</v>
      </c>
      <c r="QM41" s="14">
        <v>0.45122000000000001</v>
      </c>
      <c r="QN41" s="14">
        <v>3.4</v>
      </c>
      <c r="QO41" s="14">
        <v>4.0650000000000004</v>
      </c>
      <c r="QP41" s="14">
        <v>4.0650000000000004</v>
      </c>
      <c r="QQ41" s="14">
        <v>-0.66500000000000004</v>
      </c>
      <c r="QR41" s="14">
        <v>3.8</v>
      </c>
      <c r="QS41" s="14">
        <v>11.907</v>
      </c>
      <c r="QT41" s="14">
        <v>11.907</v>
      </c>
      <c r="QU41" s="14">
        <v>-8.1069999999999993</v>
      </c>
      <c r="QV41" s="14">
        <v>20</v>
      </c>
      <c r="QW41" s="14">
        <v>17.7</v>
      </c>
      <c r="QX41" s="14">
        <v>17.145</v>
      </c>
      <c r="QY41" s="14">
        <v>2.855</v>
      </c>
      <c r="QZ41" s="14">
        <v>67.599999999999994</v>
      </c>
      <c r="RA41" s="14">
        <v>55.7</v>
      </c>
      <c r="RB41" s="14">
        <v>59.082999999999998</v>
      </c>
      <c r="RC41" s="14">
        <v>8.5169999999999995</v>
      </c>
      <c r="RD41" s="14">
        <v>4.4000000000000004</v>
      </c>
      <c r="RE41" s="14">
        <v>4.2</v>
      </c>
      <c r="RF41" s="14">
        <v>4.2</v>
      </c>
      <c r="RG41" s="14">
        <v>0.2</v>
      </c>
      <c r="RH41" s="14">
        <v>0</v>
      </c>
      <c r="RI41" s="14">
        <v>1.2</v>
      </c>
      <c r="RJ41" s="14">
        <v>1.2</v>
      </c>
      <c r="RK41" s="14">
        <v>-1.2</v>
      </c>
      <c r="RL41" s="14">
        <v>2.2000000000000002</v>
      </c>
      <c r="RM41" s="14">
        <v>2.4</v>
      </c>
      <c r="RN41" s="14">
        <v>2.4</v>
      </c>
      <c r="RO41" s="14">
        <v>-0.2</v>
      </c>
      <c r="RP41" s="14">
        <v>2.8</v>
      </c>
      <c r="RQ41" s="14">
        <v>2.8</v>
      </c>
      <c r="RR41" s="14">
        <v>2.8</v>
      </c>
      <c r="RS41" s="14">
        <v>0</v>
      </c>
      <c r="RT41" s="14">
        <v>0.7</v>
      </c>
      <c r="RU41" s="14">
        <v>2.952</v>
      </c>
      <c r="RV41" s="14">
        <v>2.952</v>
      </c>
      <c r="RW41" s="14">
        <v>-2.2519999999999998</v>
      </c>
      <c r="RX41" s="14">
        <v>2.2000000000000002</v>
      </c>
      <c r="RY41" s="14">
        <v>2.7</v>
      </c>
      <c r="RZ41" s="14">
        <v>2.7</v>
      </c>
      <c r="SA41" s="14">
        <v>-0.5</v>
      </c>
      <c r="SB41" s="14">
        <v>4.5</v>
      </c>
      <c r="SC41" s="14">
        <v>11.08052</v>
      </c>
      <c r="SD41" s="14">
        <v>11.08052</v>
      </c>
      <c r="SE41" s="14">
        <v>-6.5805199999999999</v>
      </c>
      <c r="SF41" s="14"/>
      <c r="SG41" s="14">
        <v>2</v>
      </c>
      <c r="SH41" s="14">
        <v>2</v>
      </c>
      <c r="SI41" s="14">
        <v>-2</v>
      </c>
      <c r="SJ41" s="14"/>
      <c r="SK41" s="14"/>
      <c r="SL41" s="14">
        <v>0.7</v>
      </c>
      <c r="SM41" s="14">
        <v>-0.7</v>
      </c>
      <c r="SN41" s="14">
        <v>12.1</v>
      </c>
      <c r="SO41" s="14">
        <v>13.073169999999999</v>
      </c>
      <c r="SP41" s="14">
        <v>13.073169999999999</v>
      </c>
      <c r="SQ41" s="14">
        <v>-0.97316999999999998</v>
      </c>
      <c r="SR41" s="14">
        <v>6.1</v>
      </c>
      <c r="SS41" s="14">
        <v>7.2</v>
      </c>
      <c r="ST41" s="14">
        <v>7.2</v>
      </c>
      <c r="SU41" s="14">
        <v>-1.1000000000000001</v>
      </c>
      <c r="SV41" s="14">
        <v>8.4</v>
      </c>
      <c r="SW41" s="14">
        <v>10</v>
      </c>
      <c r="SX41" s="14">
        <v>10</v>
      </c>
      <c r="SY41" s="14">
        <v>-1.6</v>
      </c>
      <c r="SZ41" s="14">
        <v>12</v>
      </c>
      <c r="TA41" s="14">
        <v>12.682930000000001</v>
      </c>
      <c r="TB41" s="14">
        <v>12.682930000000001</v>
      </c>
      <c r="TC41" s="14">
        <v>-0.68293000000000004</v>
      </c>
      <c r="TD41" s="14">
        <v>20</v>
      </c>
      <c r="TE41" s="14">
        <v>19.317070000000001</v>
      </c>
      <c r="TF41" s="14">
        <v>19.317070000000001</v>
      </c>
      <c r="TG41" s="14">
        <v>0.68293000000000004</v>
      </c>
      <c r="TH41" s="14">
        <v>6.1</v>
      </c>
      <c r="TI41" s="14">
        <v>8.1</v>
      </c>
      <c r="TJ41" s="14">
        <v>9.7330000000000005</v>
      </c>
      <c r="TK41" s="14">
        <v>-3.633</v>
      </c>
      <c r="TL41" s="14">
        <v>72.8</v>
      </c>
      <c r="TM41" s="14">
        <v>60.9</v>
      </c>
      <c r="TN41" s="14">
        <v>59.395000000000003</v>
      </c>
      <c r="TO41" s="14">
        <v>13.404999999999999</v>
      </c>
      <c r="TP41" s="14">
        <v>9.3000000000000007</v>
      </c>
      <c r="TQ41" s="14">
        <v>7.5519999999999996</v>
      </c>
      <c r="TR41" s="14">
        <v>7.5519999999999996</v>
      </c>
      <c r="TS41" s="14">
        <v>1.748</v>
      </c>
      <c r="TT41" s="14">
        <v>72</v>
      </c>
      <c r="TU41" s="14">
        <v>81.7</v>
      </c>
      <c r="TV41" s="14">
        <v>92.77</v>
      </c>
      <c r="TW41" s="14">
        <v>-20.77</v>
      </c>
      <c r="TX41" s="14">
        <v>72.400000000000006</v>
      </c>
      <c r="TY41" s="14">
        <v>80.599999999999994</v>
      </c>
      <c r="TZ41" s="14">
        <v>55.66</v>
      </c>
      <c r="UA41" s="14">
        <v>16.739999999999998</v>
      </c>
      <c r="UB41" s="14">
        <v>13.1</v>
      </c>
      <c r="UC41" s="14">
        <v>7.5</v>
      </c>
      <c r="UD41" s="14">
        <v>7.32</v>
      </c>
      <c r="UE41" s="14">
        <v>5.78</v>
      </c>
      <c r="UF41" s="14">
        <v>8.8000000000000007</v>
      </c>
      <c r="UG41" s="14">
        <v>6.3</v>
      </c>
      <c r="UH41" s="14">
        <v>5.93</v>
      </c>
      <c r="UI41" s="14">
        <v>2.87</v>
      </c>
      <c r="UJ41" s="14">
        <v>10.9</v>
      </c>
      <c r="UK41" s="14">
        <v>11.707319999999999</v>
      </c>
      <c r="UL41" s="14">
        <v>11.707319999999999</v>
      </c>
      <c r="UM41" s="14">
        <v>-0.80732000000000004</v>
      </c>
      <c r="UN41" s="14">
        <v>4.3</v>
      </c>
      <c r="UO41" s="14">
        <v>4</v>
      </c>
      <c r="UP41" s="14">
        <v>4</v>
      </c>
      <c r="UQ41" s="14">
        <v>0.3</v>
      </c>
      <c r="UR41" s="14">
        <v>7.7</v>
      </c>
      <c r="US41" s="14">
        <v>4.5999999999999996</v>
      </c>
      <c r="UT41" s="14">
        <v>4.5999999999999996</v>
      </c>
      <c r="UU41" s="14">
        <v>3.1</v>
      </c>
      <c r="UV41" s="14">
        <v>20.399999999999999</v>
      </c>
      <c r="UW41" s="14">
        <v>12.682930000000001</v>
      </c>
      <c r="UX41" s="14">
        <v>12.682930000000001</v>
      </c>
      <c r="UY41" s="14">
        <v>7.7170699999999997</v>
      </c>
      <c r="UZ41" s="14">
        <v>20.399999999999999</v>
      </c>
      <c r="VA41" s="14">
        <v>12.682930000000001</v>
      </c>
      <c r="VB41" s="14">
        <v>12.682930000000001</v>
      </c>
      <c r="VC41" s="14">
        <v>7.7170699999999997</v>
      </c>
      <c r="VD41" s="14">
        <v>18.600000000000001</v>
      </c>
      <c r="VE41" s="14">
        <v>11.707319999999999</v>
      </c>
      <c r="VF41" s="14">
        <v>11.707319999999999</v>
      </c>
      <c r="VG41" s="14">
        <v>6.8926800000000004</v>
      </c>
      <c r="VH41" s="14">
        <v>10.4</v>
      </c>
      <c r="VI41" s="14">
        <v>12.741</v>
      </c>
      <c r="VJ41" s="14">
        <v>12.741</v>
      </c>
      <c r="VK41" s="14">
        <v>-2.3410000000000002</v>
      </c>
      <c r="VL41" s="14">
        <v>86</v>
      </c>
      <c r="VM41" s="14">
        <v>16.3</v>
      </c>
      <c r="VN41" s="14">
        <v>107.41</v>
      </c>
      <c r="VO41" s="14">
        <v>-21.41</v>
      </c>
      <c r="VP41" s="14">
        <v>4.0999999999999996</v>
      </c>
      <c r="VQ41" s="14">
        <v>9.5440000000000005</v>
      </c>
      <c r="VR41" s="14">
        <v>9.5440000000000005</v>
      </c>
      <c r="VS41" s="14">
        <v>-5.444</v>
      </c>
      <c r="VT41" s="14">
        <v>37.5</v>
      </c>
      <c r="VU41" s="14">
        <v>29.824999999999999</v>
      </c>
      <c r="VV41" s="14">
        <v>29.824999999999999</v>
      </c>
      <c r="VW41" s="14">
        <v>7.6749999999999998</v>
      </c>
      <c r="VX41" s="14">
        <v>0.6</v>
      </c>
      <c r="VY41" s="14">
        <v>0.6</v>
      </c>
      <c r="VZ41" s="14">
        <v>0.6</v>
      </c>
      <c r="WA41" s="14">
        <v>0</v>
      </c>
      <c r="WB41" s="14">
        <v>120.4</v>
      </c>
      <c r="WC41" s="14">
        <v>86.3</v>
      </c>
      <c r="WD41" s="14">
        <v>107</v>
      </c>
      <c r="WE41" s="14">
        <v>13.4</v>
      </c>
      <c r="WF41" s="14">
        <v>125</v>
      </c>
      <c r="WG41" s="14">
        <v>86</v>
      </c>
      <c r="WH41" s="14">
        <v>102</v>
      </c>
      <c r="WI41" s="14">
        <v>23</v>
      </c>
      <c r="WJ41" s="14">
        <v>36</v>
      </c>
      <c r="WK41" s="14">
        <v>28.692</v>
      </c>
      <c r="WL41" s="14">
        <v>28.692</v>
      </c>
      <c r="WM41" s="14">
        <v>7.3079999999999998</v>
      </c>
      <c r="WN41" s="14">
        <v>3.8</v>
      </c>
      <c r="WO41" s="14">
        <v>0.39200000000000002</v>
      </c>
      <c r="WP41" s="14">
        <v>0.39200000000000002</v>
      </c>
      <c r="WQ41" s="14">
        <v>3.4079999999999999</v>
      </c>
      <c r="WR41" s="14">
        <v>9.6</v>
      </c>
      <c r="WS41" s="14">
        <v>9.6</v>
      </c>
      <c r="WT41" s="14">
        <v>9.6</v>
      </c>
      <c r="WU41" s="14">
        <v>0</v>
      </c>
      <c r="WV41" s="14">
        <v>20</v>
      </c>
      <c r="WW41" s="14">
        <v>19.317070000000001</v>
      </c>
      <c r="WX41" s="14">
        <v>19.317070000000001</v>
      </c>
      <c r="WY41" s="14">
        <v>0.68293000000000004</v>
      </c>
      <c r="WZ41" s="14">
        <v>10.5</v>
      </c>
      <c r="XA41" s="14">
        <v>10</v>
      </c>
      <c r="XB41" s="14">
        <v>10.7</v>
      </c>
      <c r="XC41" s="14">
        <v>-0.2</v>
      </c>
      <c r="XD41" s="14">
        <v>34</v>
      </c>
      <c r="XE41" s="14">
        <v>35.307690000000001</v>
      </c>
      <c r="XF41" s="14">
        <v>45</v>
      </c>
      <c r="XG41" s="14">
        <v>-11</v>
      </c>
      <c r="XH41" s="14">
        <v>18.100000000000001</v>
      </c>
      <c r="XI41" s="14">
        <v>15.692310000000001</v>
      </c>
      <c r="XJ41" s="14">
        <v>20</v>
      </c>
      <c r="XK41" s="14">
        <v>-1.9</v>
      </c>
      <c r="XL41" s="14"/>
      <c r="XM41" s="14"/>
      <c r="XN41" s="14"/>
      <c r="XO41" s="14">
        <v>0</v>
      </c>
      <c r="XP41" s="14"/>
      <c r="XQ41" s="14"/>
      <c r="XR41" s="14"/>
      <c r="XS41" s="14">
        <v>0</v>
      </c>
      <c r="XT41" s="14">
        <v>16</v>
      </c>
      <c r="XU41" s="14">
        <v>16.5</v>
      </c>
      <c r="XV41" s="14">
        <v>14</v>
      </c>
      <c r="XW41" s="14">
        <v>2</v>
      </c>
      <c r="XX41" s="14"/>
      <c r="XY41" s="14"/>
      <c r="XZ41" s="14"/>
      <c r="YA41" s="14">
        <v>0</v>
      </c>
      <c r="YB41" s="14"/>
      <c r="YC41" s="14"/>
      <c r="YD41" s="14"/>
      <c r="YE41" s="14">
        <v>0</v>
      </c>
    </row>
    <row r="42" spans="1:655" ht="24" customHeight="1" x14ac:dyDescent="0.35">
      <c r="A42" s="1"/>
      <c r="B42" s="16" t="s">
        <v>53</v>
      </c>
      <c r="C42" s="16" t="s">
        <v>860</v>
      </c>
      <c r="D42" s="17">
        <v>94.5</v>
      </c>
      <c r="E42" s="17">
        <v>100</v>
      </c>
      <c r="F42" s="17">
        <v>100</v>
      </c>
      <c r="G42" s="17">
        <v>-5.5</v>
      </c>
      <c r="H42" s="17">
        <v>640.5</v>
      </c>
      <c r="I42" s="17">
        <v>597.06966999999997</v>
      </c>
      <c r="J42" s="17">
        <v>597.06966999999997</v>
      </c>
      <c r="K42" s="17">
        <v>43.430329999999998</v>
      </c>
      <c r="L42" s="17">
        <v>216.8</v>
      </c>
      <c r="M42" s="17">
        <v>195.18487999999999</v>
      </c>
      <c r="N42" s="17">
        <v>195.18487999999999</v>
      </c>
      <c r="O42" s="17">
        <v>21.615120000000001</v>
      </c>
      <c r="P42" s="17">
        <v>0</v>
      </c>
      <c r="Q42" s="17">
        <v>3.6</v>
      </c>
      <c r="R42" s="17">
        <v>0</v>
      </c>
      <c r="S42" s="17">
        <v>0</v>
      </c>
      <c r="T42" s="17">
        <v>0</v>
      </c>
      <c r="U42" s="17">
        <v>3.6</v>
      </c>
      <c r="V42" s="17">
        <v>0</v>
      </c>
      <c r="W42" s="17">
        <v>0</v>
      </c>
      <c r="X42" s="17">
        <v>90.1</v>
      </c>
      <c r="Y42" s="17">
        <v>92.226339999999993</v>
      </c>
      <c r="Z42" s="17">
        <v>92.226339999999993</v>
      </c>
      <c r="AA42" s="17">
        <v>-2.1263399999999999</v>
      </c>
      <c r="AB42" s="17">
        <v>204.5</v>
      </c>
      <c r="AC42" s="17">
        <v>212.14108999999999</v>
      </c>
      <c r="AD42" s="17">
        <v>220</v>
      </c>
      <c r="AE42" s="17">
        <v>-15.5</v>
      </c>
      <c r="AF42" s="17"/>
      <c r="AG42" s="17"/>
      <c r="AH42" s="17"/>
      <c r="AI42" s="17">
        <v>0</v>
      </c>
      <c r="AJ42" s="17"/>
      <c r="AK42" s="17"/>
      <c r="AL42" s="17"/>
      <c r="AM42" s="17">
        <v>0</v>
      </c>
      <c r="AN42" s="17">
        <v>162.6</v>
      </c>
      <c r="AO42" s="17">
        <v>172.4444</v>
      </c>
      <c r="AP42" s="17">
        <v>148.44951</v>
      </c>
      <c r="AQ42" s="17">
        <v>14.15049</v>
      </c>
      <c r="AR42" s="17">
        <v>162.4</v>
      </c>
      <c r="AS42" s="17">
        <v>172.4444</v>
      </c>
      <c r="AT42" s="17">
        <v>148.44951</v>
      </c>
      <c r="AU42" s="17">
        <v>13.95049</v>
      </c>
      <c r="AV42" s="17">
        <v>162.4</v>
      </c>
      <c r="AW42" s="17">
        <v>172.4444</v>
      </c>
      <c r="AX42" s="17">
        <v>148.44951</v>
      </c>
      <c r="AY42" s="17">
        <v>13.95049</v>
      </c>
      <c r="AZ42" s="17">
        <v>253.7</v>
      </c>
      <c r="BA42" s="17">
        <v>258.66658999999999</v>
      </c>
      <c r="BB42" s="17">
        <v>222.67427000000001</v>
      </c>
      <c r="BC42" s="17">
        <v>31.025729999999999</v>
      </c>
      <c r="BD42" s="17">
        <v>207.8</v>
      </c>
      <c r="BE42" s="17">
        <v>195.12200999999999</v>
      </c>
      <c r="BF42" s="17">
        <v>195.12200999999999</v>
      </c>
      <c r="BG42" s="17">
        <v>12.677989999999999</v>
      </c>
      <c r="BH42" s="17">
        <v>109.1</v>
      </c>
      <c r="BI42" s="17">
        <v>97.561000000000007</v>
      </c>
      <c r="BJ42" s="17">
        <v>97.561000000000007</v>
      </c>
      <c r="BK42" s="17">
        <v>11.539</v>
      </c>
      <c r="BL42" s="17">
        <v>553.4</v>
      </c>
      <c r="BM42" s="17">
        <v>568.29854</v>
      </c>
      <c r="BN42" s="17">
        <v>568.29854</v>
      </c>
      <c r="BO42" s="17">
        <v>-14.898540000000001</v>
      </c>
      <c r="BP42" s="17">
        <v>10.3</v>
      </c>
      <c r="BQ42" s="17">
        <v>10.561999999999999</v>
      </c>
      <c r="BR42" s="17">
        <v>5.4891500000000004</v>
      </c>
      <c r="BS42" s="17">
        <v>4.8108500000000003</v>
      </c>
      <c r="BT42" s="17"/>
      <c r="BU42" s="17"/>
      <c r="BV42" s="17"/>
      <c r="BW42" s="17">
        <v>0</v>
      </c>
      <c r="BX42" s="17"/>
      <c r="BY42" s="17"/>
      <c r="BZ42" s="17"/>
      <c r="CA42" s="17">
        <v>0</v>
      </c>
      <c r="CB42" s="17"/>
      <c r="CC42" s="17"/>
      <c r="CD42" s="17"/>
      <c r="CE42" s="17">
        <v>0</v>
      </c>
      <c r="CF42" s="17"/>
      <c r="CG42" s="17"/>
      <c r="CH42" s="17"/>
      <c r="CI42" s="17">
        <v>0</v>
      </c>
      <c r="CJ42" s="17">
        <v>156</v>
      </c>
      <c r="CK42" s="17">
        <v>164.70732000000001</v>
      </c>
      <c r="CL42" s="17">
        <v>164.70732000000001</v>
      </c>
      <c r="CM42" s="17">
        <v>-8.7073199999999993</v>
      </c>
      <c r="CN42" s="17">
        <v>6.8</v>
      </c>
      <c r="CO42" s="17">
        <v>5.1346499999999997</v>
      </c>
      <c r="CP42" s="17">
        <v>5.1346499999999997</v>
      </c>
      <c r="CQ42" s="17">
        <v>1.6653500000000001</v>
      </c>
      <c r="CR42" s="17">
        <v>5.2</v>
      </c>
      <c r="CS42" s="17">
        <v>2.8184800000000001</v>
      </c>
      <c r="CT42" s="17">
        <v>2.8184800000000001</v>
      </c>
      <c r="CU42" s="17">
        <v>2.3815200000000001</v>
      </c>
      <c r="CV42" s="17"/>
      <c r="CW42" s="17"/>
      <c r="CX42" s="17"/>
      <c r="CY42" s="17">
        <v>0</v>
      </c>
      <c r="CZ42" s="17">
        <v>6.6</v>
      </c>
      <c r="DA42" s="17">
        <v>6.8787000000000003</v>
      </c>
      <c r="DB42" s="17">
        <v>6.8787000000000003</v>
      </c>
      <c r="DC42" s="17">
        <v>-0.2787</v>
      </c>
      <c r="DD42" s="17">
        <v>11.2</v>
      </c>
      <c r="DE42" s="17">
        <v>12.77125</v>
      </c>
      <c r="DF42" s="17">
        <v>12.77125</v>
      </c>
      <c r="DG42" s="17">
        <v>-1.57125</v>
      </c>
      <c r="DH42" s="17">
        <v>70.5</v>
      </c>
      <c r="DI42" s="17">
        <v>69.944130000000001</v>
      </c>
      <c r="DJ42" s="17">
        <v>69.944119999999998</v>
      </c>
      <c r="DK42" s="17">
        <v>0.55588000000000004</v>
      </c>
      <c r="DL42" s="17"/>
      <c r="DM42" s="17"/>
      <c r="DN42" s="17"/>
      <c r="DO42" s="17">
        <v>0</v>
      </c>
      <c r="DP42" s="17"/>
      <c r="DQ42" s="17"/>
      <c r="DR42" s="17"/>
      <c r="DS42" s="17">
        <v>0</v>
      </c>
      <c r="DT42" s="17"/>
      <c r="DU42" s="17"/>
      <c r="DV42" s="17"/>
      <c r="DW42" s="17">
        <v>0</v>
      </c>
      <c r="DX42" s="17"/>
      <c r="DY42" s="17"/>
      <c r="DZ42" s="17"/>
      <c r="EA42" s="17">
        <v>0</v>
      </c>
      <c r="EB42" s="17">
        <v>109.4</v>
      </c>
      <c r="EC42" s="17">
        <v>112.90537</v>
      </c>
      <c r="ED42" s="17">
        <v>112.90537</v>
      </c>
      <c r="EE42" s="17">
        <v>-3.5053700000000001</v>
      </c>
      <c r="EF42" s="17">
        <v>223.2</v>
      </c>
      <c r="EG42" s="17">
        <v>221.55625000000001</v>
      </c>
      <c r="EH42" s="17">
        <v>221.55625000000001</v>
      </c>
      <c r="EI42" s="17">
        <v>1.64375</v>
      </c>
      <c r="EJ42" s="17"/>
      <c r="EK42" s="17"/>
      <c r="EL42" s="17"/>
      <c r="EM42" s="17">
        <v>0</v>
      </c>
      <c r="EN42" s="17"/>
      <c r="EO42" s="17"/>
      <c r="EP42" s="17"/>
      <c r="EQ42" s="17">
        <v>0</v>
      </c>
      <c r="ER42" s="17"/>
      <c r="ES42" s="17"/>
      <c r="ET42" s="17"/>
      <c r="EU42" s="17">
        <v>0</v>
      </c>
      <c r="EV42" s="17">
        <v>6.5</v>
      </c>
      <c r="EW42" s="17">
        <v>6.39</v>
      </c>
      <c r="EX42" s="17">
        <v>6.39</v>
      </c>
      <c r="EY42" s="17">
        <v>0.11</v>
      </c>
      <c r="EZ42" s="17">
        <v>228.6</v>
      </c>
      <c r="FA42" s="17">
        <v>229.30732</v>
      </c>
      <c r="FB42" s="17">
        <v>229.30732</v>
      </c>
      <c r="FC42" s="17">
        <v>-0.70731999999999995</v>
      </c>
      <c r="FD42" s="17">
        <v>58.7</v>
      </c>
      <c r="FE42" s="17">
        <v>63.06664</v>
      </c>
      <c r="FF42" s="17">
        <v>63.06664</v>
      </c>
      <c r="FG42" s="17">
        <v>-4.3666400000000003</v>
      </c>
      <c r="FH42" s="17">
        <v>97.5</v>
      </c>
      <c r="FI42" s="17">
        <v>133.81643</v>
      </c>
      <c r="FJ42" s="17">
        <v>151.16499999999999</v>
      </c>
      <c r="FK42" s="17">
        <v>-53.664999999999999</v>
      </c>
      <c r="FL42" s="17">
        <v>30.6</v>
      </c>
      <c r="FM42" s="17">
        <v>32.040660000000003</v>
      </c>
      <c r="FN42" s="17">
        <v>32.040660000000003</v>
      </c>
      <c r="FO42" s="17">
        <v>-1.4406600000000001</v>
      </c>
      <c r="FP42" s="17">
        <v>18.7</v>
      </c>
      <c r="FQ42" s="17">
        <v>19.28585</v>
      </c>
      <c r="FR42" s="17">
        <v>19.28585</v>
      </c>
      <c r="FS42" s="17">
        <v>-0.58584999999999998</v>
      </c>
      <c r="FT42" s="17">
        <v>19.7</v>
      </c>
      <c r="FU42" s="17">
        <v>19.317070000000001</v>
      </c>
      <c r="FV42" s="17">
        <v>19.317070000000001</v>
      </c>
      <c r="FW42" s="17">
        <v>0.38292999999999999</v>
      </c>
      <c r="FX42" s="17">
        <v>88.3</v>
      </c>
      <c r="FY42" s="17">
        <v>87.657560000000004</v>
      </c>
      <c r="FZ42" s="17">
        <v>87.657560000000004</v>
      </c>
      <c r="GA42" s="17">
        <v>0.64244000000000001</v>
      </c>
      <c r="GB42" s="17"/>
      <c r="GC42" s="17"/>
      <c r="GD42" s="17"/>
      <c r="GE42" s="17">
        <v>0</v>
      </c>
      <c r="GF42" s="17">
        <v>177.7</v>
      </c>
      <c r="GG42" s="17">
        <v>185.62135000000001</v>
      </c>
      <c r="GH42" s="17">
        <v>185.62135000000001</v>
      </c>
      <c r="GI42" s="17">
        <v>-7.9213500000000003</v>
      </c>
      <c r="GJ42" s="17">
        <v>89.8</v>
      </c>
      <c r="GK42" s="17">
        <v>92.810680000000005</v>
      </c>
      <c r="GL42" s="17">
        <v>92.810680000000005</v>
      </c>
      <c r="GM42" s="17">
        <v>-3.0106799999999998</v>
      </c>
      <c r="GN42" s="17">
        <v>106.4</v>
      </c>
      <c r="GO42" s="17">
        <v>110.91316999999999</v>
      </c>
      <c r="GP42" s="17">
        <v>110.91316999999999</v>
      </c>
      <c r="GQ42" s="17">
        <v>-4.5131699999999997</v>
      </c>
      <c r="GR42" s="17">
        <v>8.3000000000000007</v>
      </c>
      <c r="GS42" s="17">
        <v>8.1997900000000001</v>
      </c>
      <c r="GT42" s="17">
        <v>9.09</v>
      </c>
      <c r="GU42" s="17">
        <v>-0.79</v>
      </c>
      <c r="GV42" s="17">
        <v>3.6</v>
      </c>
      <c r="GW42" s="17">
        <v>4.0396200000000002</v>
      </c>
      <c r="GX42" s="17">
        <v>6.6261000000000001</v>
      </c>
      <c r="GY42" s="17">
        <v>-3.0261</v>
      </c>
      <c r="GZ42" s="17">
        <v>39.200000000000003</v>
      </c>
      <c r="HA42" s="17">
        <v>35.166159999999998</v>
      </c>
      <c r="HB42" s="17">
        <v>35.166159999999998</v>
      </c>
      <c r="HC42" s="17">
        <v>4.0338399999999996</v>
      </c>
      <c r="HD42" s="17"/>
      <c r="HE42" s="17"/>
      <c r="HF42" s="17"/>
      <c r="HG42" s="17">
        <v>0</v>
      </c>
      <c r="HH42" s="17">
        <v>3.8</v>
      </c>
      <c r="HI42" s="17">
        <v>4.0998900000000003</v>
      </c>
      <c r="HJ42" s="17">
        <v>4.0998900000000003</v>
      </c>
      <c r="HK42" s="17">
        <v>-0.29988999999999999</v>
      </c>
      <c r="HL42" s="17">
        <v>27.5</v>
      </c>
      <c r="HM42" s="17">
        <v>29.01972</v>
      </c>
      <c r="HN42" s="17">
        <v>33.323279999999997</v>
      </c>
      <c r="HO42" s="17">
        <v>-5.8232799999999996</v>
      </c>
      <c r="HP42" s="17">
        <v>146.9</v>
      </c>
      <c r="HQ42" s="17">
        <v>171.54185000000001</v>
      </c>
      <c r="HR42" s="17">
        <v>171.54185000000001</v>
      </c>
      <c r="HS42" s="17">
        <v>-24.641850000000002</v>
      </c>
      <c r="HT42" s="17"/>
      <c r="HU42" s="17"/>
      <c r="HV42" s="17"/>
      <c r="HW42" s="17">
        <v>0</v>
      </c>
      <c r="HX42" s="17"/>
      <c r="HY42" s="17"/>
      <c r="HZ42" s="17"/>
      <c r="IA42" s="17">
        <v>0</v>
      </c>
      <c r="IB42" s="17">
        <v>46.1</v>
      </c>
      <c r="IC42" s="17">
        <v>47.67127</v>
      </c>
      <c r="ID42" s="17">
        <v>47.67127</v>
      </c>
      <c r="IE42" s="17">
        <v>-1.5712699999999999</v>
      </c>
      <c r="IF42" s="17"/>
      <c r="IG42" s="17"/>
      <c r="IH42" s="17"/>
      <c r="II42" s="17">
        <v>0</v>
      </c>
      <c r="IJ42" s="17">
        <v>98</v>
      </c>
      <c r="IK42" s="17">
        <v>0</v>
      </c>
      <c r="IL42" s="17"/>
      <c r="IM42" s="17">
        <v>98</v>
      </c>
      <c r="IN42" s="17">
        <v>47.1</v>
      </c>
      <c r="IO42" s="17">
        <v>48.41648</v>
      </c>
      <c r="IP42" s="17">
        <v>48.41648</v>
      </c>
      <c r="IQ42" s="17">
        <v>-1.3164800000000001</v>
      </c>
      <c r="IR42" s="17"/>
      <c r="IS42" s="17"/>
      <c r="IT42" s="17"/>
      <c r="IU42" s="17">
        <v>0</v>
      </c>
      <c r="IV42" s="17"/>
      <c r="IW42" s="17"/>
      <c r="IX42" s="17"/>
      <c r="IY42" s="17">
        <v>0</v>
      </c>
      <c r="IZ42" s="17"/>
      <c r="JA42" s="17"/>
      <c r="JB42" s="17"/>
      <c r="JC42" s="17">
        <v>0</v>
      </c>
      <c r="JD42" s="17">
        <v>86</v>
      </c>
      <c r="JE42" s="17">
        <v>88.815600000000003</v>
      </c>
      <c r="JF42" s="17">
        <v>88.815600000000003</v>
      </c>
      <c r="JG42" s="17">
        <v>-2.8155999999999999</v>
      </c>
      <c r="JH42" s="17">
        <v>175.1</v>
      </c>
      <c r="JI42" s="17">
        <v>171.34727000000001</v>
      </c>
      <c r="JJ42" s="17">
        <v>171.34727000000001</v>
      </c>
      <c r="JK42" s="17">
        <v>3.7527300000000001</v>
      </c>
      <c r="JL42" s="17">
        <v>173.4</v>
      </c>
      <c r="JM42" s="17">
        <v>171.34727000000001</v>
      </c>
      <c r="JN42" s="17">
        <v>171.34727000000001</v>
      </c>
      <c r="JO42" s="17">
        <v>2.0527299999999999</v>
      </c>
      <c r="JP42" s="17">
        <v>0</v>
      </c>
      <c r="JQ42" s="17">
        <v>0</v>
      </c>
      <c r="JR42" s="17">
        <v>10</v>
      </c>
      <c r="JS42" s="17">
        <v>-10</v>
      </c>
      <c r="JT42" s="17">
        <v>170.6</v>
      </c>
      <c r="JU42" s="17">
        <v>171.34727000000001</v>
      </c>
      <c r="JV42" s="17">
        <v>171.34727000000001</v>
      </c>
      <c r="JW42" s="17">
        <v>-0.74726999999999999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v>
      </c>
      <c r="LE42" s="17">
        <v>3.9931199999999998</v>
      </c>
      <c r="LF42" s="17">
        <v>3.9931199999999998</v>
      </c>
      <c r="LG42" s="17">
        <v>0.50688</v>
      </c>
      <c r="LH42" s="17">
        <v>73.900000000000006</v>
      </c>
      <c r="LI42" s="17">
        <v>79.552760000000006</v>
      </c>
      <c r="LJ42" s="17">
        <v>152.09464</v>
      </c>
      <c r="LK42" s="17">
        <v>-78.194640000000007</v>
      </c>
      <c r="LL42" s="17">
        <v>121.8</v>
      </c>
      <c r="LM42" s="17">
        <v>125.87508</v>
      </c>
      <c r="LN42" s="17">
        <v>133.67995999999999</v>
      </c>
      <c r="LO42" s="17">
        <v>-11.879960000000001</v>
      </c>
      <c r="LP42" s="17">
        <v>45.8</v>
      </c>
      <c r="LQ42" s="17">
        <v>44.187260000000002</v>
      </c>
      <c r="LR42" s="17">
        <v>44.187260000000002</v>
      </c>
      <c r="LS42" s="17">
        <v>1.6127400000000001</v>
      </c>
      <c r="LT42" s="17">
        <v>79.400000000000006</v>
      </c>
      <c r="LU42" s="17">
        <v>78.567999999999998</v>
      </c>
      <c r="LV42" s="17">
        <v>78.567999999999998</v>
      </c>
      <c r="LW42" s="17">
        <v>0.83199999999999996</v>
      </c>
      <c r="LX42" s="17">
        <v>29.6</v>
      </c>
      <c r="LY42" s="17">
        <v>30.097560000000001</v>
      </c>
      <c r="LZ42" s="17">
        <v>30.097560000000001</v>
      </c>
      <c r="MA42" s="17">
        <v>-0.49756</v>
      </c>
      <c r="MB42" s="17"/>
      <c r="MC42" s="17"/>
      <c r="MD42" s="17"/>
      <c r="ME42" s="17">
        <v>0</v>
      </c>
      <c r="MF42" s="17"/>
      <c r="MG42" s="17"/>
      <c r="MH42" s="17"/>
      <c r="MI42" s="17">
        <v>0</v>
      </c>
      <c r="MJ42" s="17"/>
      <c r="MK42" s="17"/>
      <c r="ML42" s="17"/>
      <c r="MM42" s="17">
        <v>0</v>
      </c>
      <c r="MN42" s="17">
        <v>143.19999999999999</v>
      </c>
      <c r="MO42" s="17">
        <v>149.774</v>
      </c>
      <c r="MP42" s="17">
        <v>146.66612000000001</v>
      </c>
      <c r="MQ42" s="17">
        <v>-3.4661200000000001</v>
      </c>
      <c r="MR42" s="17">
        <v>144.19999999999999</v>
      </c>
      <c r="MS42" s="17">
        <v>149.774</v>
      </c>
      <c r="MT42" s="17">
        <v>146.66612000000001</v>
      </c>
      <c r="MU42" s="17">
        <v>-2.4661200000000001</v>
      </c>
      <c r="MV42" s="17">
        <v>147.6</v>
      </c>
      <c r="MW42" s="17">
        <v>149.774</v>
      </c>
      <c r="MX42" s="17">
        <v>146.66612000000001</v>
      </c>
      <c r="MY42" s="17">
        <v>0.93388000000000004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92.8</v>
      </c>
      <c r="OG42" s="17">
        <v>84.8</v>
      </c>
      <c r="OH42" s="17">
        <v>83.673000000000002</v>
      </c>
      <c r="OI42" s="17">
        <v>9.1270000000000007</v>
      </c>
      <c r="OJ42" s="17">
        <v>4.4000000000000004</v>
      </c>
      <c r="OK42" s="17">
        <v>6.09</v>
      </c>
      <c r="OL42" s="17">
        <v>6.09</v>
      </c>
      <c r="OM42" s="17">
        <v>-1.69</v>
      </c>
      <c r="ON42" s="17">
        <v>13.2</v>
      </c>
      <c r="OO42" s="17">
        <v>14.862</v>
      </c>
      <c r="OP42" s="17">
        <v>14.862</v>
      </c>
      <c r="OQ42" s="17">
        <v>-1.6619999999999999</v>
      </c>
      <c r="OR42" s="17">
        <v>0</v>
      </c>
      <c r="OS42" s="17">
        <v>0.1</v>
      </c>
      <c r="OT42" s="17">
        <v>0.1</v>
      </c>
      <c r="OU42" s="17">
        <v>-0.1</v>
      </c>
      <c r="OV42" s="17">
        <v>20.01538</v>
      </c>
      <c r="OW42" s="17">
        <v>20</v>
      </c>
      <c r="OX42" s="17">
        <v>17.560980000000001</v>
      </c>
      <c r="OY42" s="17">
        <v>2.4544000000000001</v>
      </c>
      <c r="OZ42" s="17">
        <v>9.9</v>
      </c>
      <c r="PA42" s="17">
        <v>9.9830000000000005</v>
      </c>
      <c r="PB42" s="17">
        <v>9.9830000000000005</v>
      </c>
      <c r="PC42" s="17">
        <v>-8.3000000000000004E-2</v>
      </c>
      <c r="PD42" s="17">
        <v>5.6</v>
      </c>
      <c r="PE42" s="17">
        <v>5.67</v>
      </c>
      <c r="PF42" s="17">
        <v>5.67</v>
      </c>
      <c r="PG42" s="17">
        <v>-7.0000000000000007E-2</v>
      </c>
      <c r="PH42" s="17">
        <v>1.2</v>
      </c>
      <c r="PI42" s="17">
        <v>1</v>
      </c>
      <c r="PJ42" s="17">
        <v>1</v>
      </c>
      <c r="PK42" s="17">
        <v>0.2</v>
      </c>
      <c r="PL42" s="17">
        <v>2.2999999999999998</v>
      </c>
      <c r="PM42" s="17">
        <v>3.4</v>
      </c>
      <c r="PN42" s="17">
        <v>3.4</v>
      </c>
      <c r="PO42" s="17">
        <v>-1.1000000000000001</v>
      </c>
      <c r="PP42" s="17">
        <v>4.7370000000000001</v>
      </c>
      <c r="PQ42" s="17">
        <v>4.7</v>
      </c>
      <c r="PR42" s="17">
        <v>4.7</v>
      </c>
      <c r="PS42" s="17">
        <v>3.6999999999999998E-2</v>
      </c>
      <c r="PT42" s="17">
        <v>19.899999999999999</v>
      </c>
      <c r="PU42" s="17">
        <v>19.5122</v>
      </c>
      <c r="PV42" s="17">
        <v>19.5122</v>
      </c>
      <c r="PW42" s="17">
        <v>0.38779999999999998</v>
      </c>
      <c r="PX42" s="17">
        <v>20</v>
      </c>
      <c r="PY42" s="17">
        <v>19.5122</v>
      </c>
      <c r="PZ42" s="17">
        <v>19.5122</v>
      </c>
      <c r="QA42" s="17">
        <v>0.48780000000000001</v>
      </c>
      <c r="QB42" s="17">
        <v>19</v>
      </c>
      <c r="QC42" s="17">
        <v>18.2439</v>
      </c>
      <c r="QD42" s="17">
        <v>18.2439</v>
      </c>
      <c r="QE42" s="17">
        <v>0.75609999999999999</v>
      </c>
      <c r="QF42" s="17">
        <v>3.4</v>
      </c>
      <c r="QG42" s="17">
        <v>3.5</v>
      </c>
      <c r="QH42" s="17">
        <v>3.5</v>
      </c>
      <c r="QI42" s="17">
        <v>-0.1</v>
      </c>
      <c r="QJ42" s="17">
        <v>18.5</v>
      </c>
      <c r="QK42" s="17">
        <v>18.048780000000001</v>
      </c>
      <c r="QL42" s="17">
        <v>18.048780000000001</v>
      </c>
      <c r="QM42" s="17">
        <v>0.45122000000000001</v>
      </c>
      <c r="QN42" s="17">
        <v>0.2</v>
      </c>
      <c r="QO42" s="17">
        <v>0.189</v>
      </c>
      <c r="QP42" s="17">
        <v>0.189</v>
      </c>
      <c r="QQ42" s="17">
        <v>1.0999999999999999E-2</v>
      </c>
      <c r="QR42" s="17">
        <v>0.1</v>
      </c>
      <c r="QS42" s="17">
        <v>4.7549999999999999</v>
      </c>
      <c r="QT42" s="17">
        <v>4.7549999999999999</v>
      </c>
      <c r="QU42" s="17">
        <v>-4.6550000000000002</v>
      </c>
      <c r="QV42" s="17">
        <v>21.3</v>
      </c>
      <c r="QW42" s="17">
        <v>18.399999999999999</v>
      </c>
      <c r="QX42" s="17">
        <v>17.068000000000001</v>
      </c>
      <c r="QY42" s="17">
        <v>4.2320000000000002</v>
      </c>
      <c r="QZ42" s="17">
        <v>71.2</v>
      </c>
      <c r="RA42" s="17">
        <v>57.3</v>
      </c>
      <c r="RB42" s="17">
        <v>58.738999999999997</v>
      </c>
      <c r="RC42" s="17">
        <v>12.461</v>
      </c>
      <c r="RD42" s="17">
        <v>4.4000000000000004</v>
      </c>
      <c r="RE42" s="17">
        <v>4.2</v>
      </c>
      <c r="RF42" s="17">
        <v>4.2</v>
      </c>
      <c r="RG42" s="17">
        <v>0.2</v>
      </c>
      <c r="RH42" s="17">
        <v>0</v>
      </c>
      <c r="RI42" s="17">
        <v>1.2</v>
      </c>
      <c r="RJ42" s="17">
        <v>1.2</v>
      </c>
      <c r="RK42" s="17">
        <v>-1.2</v>
      </c>
      <c r="RL42" s="17">
        <v>2.2000000000000002</v>
      </c>
      <c r="RM42" s="17">
        <v>2.4</v>
      </c>
      <c r="RN42" s="17">
        <v>2.4</v>
      </c>
      <c r="RO42" s="17">
        <v>-0.2</v>
      </c>
      <c r="RP42" s="17">
        <v>2.8</v>
      </c>
      <c r="RQ42" s="17">
        <v>2.8</v>
      </c>
      <c r="RR42" s="17">
        <v>2.8</v>
      </c>
      <c r="RS42" s="17">
        <v>0</v>
      </c>
      <c r="RT42" s="17">
        <v>0</v>
      </c>
      <c r="RU42" s="17">
        <v>0.16400000000000001</v>
      </c>
      <c r="RV42" s="17">
        <v>0.16400000000000001</v>
      </c>
      <c r="RW42" s="17">
        <v>-0.16400000000000001</v>
      </c>
      <c r="RX42" s="17">
        <v>2.2000000000000002</v>
      </c>
      <c r="RY42" s="17">
        <v>2.7</v>
      </c>
      <c r="RZ42" s="17">
        <v>2.7</v>
      </c>
      <c r="SA42" s="17">
        <v>-0.5</v>
      </c>
      <c r="SB42" s="17">
        <v>7.4</v>
      </c>
      <c r="SC42" s="17">
        <v>11.08052</v>
      </c>
      <c r="SD42" s="17">
        <v>11.08052</v>
      </c>
      <c r="SE42" s="17">
        <v>-3.68052</v>
      </c>
      <c r="SF42" s="17"/>
      <c r="SG42" s="17">
        <v>2</v>
      </c>
      <c r="SH42" s="17">
        <v>2</v>
      </c>
      <c r="SI42" s="17">
        <v>-2</v>
      </c>
      <c r="SJ42" s="17"/>
      <c r="SK42" s="17"/>
      <c r="SL42" s="17">
        <v>0.7</v>
      </c>
      <c r="SM42" s="17">
        <v>-0.7</v>
      </c>
      <c r="SN42" s="17">
        <v>12.1</v>
      </c>
      <c r="SO42" s="17">
        <v>13.073169999999999</v>
      </c>
      <c r="SP42" s="17">
        <v>13.073169999999999</v>
      </c>
      <c r="SQ42" s="17">
        <v>-0.97316999999999998</v>
      </c>
      <c r="SR42" s="17">
        <v>6.1</v>
      </c>
      <c r="SS42" s="17">
        <v>7.2</v>
      </c>
      <c r="ST42" s="17">
        <v>7.2</v>
      </c>
      <c r="SU42" s="17">
        <v>-1.1000000000000001</v>
      </c>
      <c r="SV42" s="17">
        <v>8.3000000000000007</v>
      </c>
      <c r="SW42" s="17">
        <v>10</v>
      </c>
      <c r="SX42" s="17">
        <v>10</v>
      </c>
      <c r="SY42" s="17">
        <v>-1.7</v>
      </c>
      <c r="SZ42" s="17">
        <v>12.1</v>
      </c>
      <c r="TA42" s="17">
        <v>12.682930000000001</v>
      </c>
      <c r="TB42" s="17">
        <v>12.682930000000001</v>
      </c>
      <c r="TC42" s="17">
        <v>-0.58292999999999995</v>
      </c>
      <c r="TD42" s="17">
        <v>20</v>
      </c>
      <c r="TE42" s="17">
        <v>19.317070000000001</v>
      </c>
      <c r="TF42" s="17">
        <v>19.317070000000001</v>
      </c>
      <c r="TG42" s="17">
        <v>0.68293000000000004</v>
      </c>
      <c r="TH42" s="17">
        <v>5.7</v>
      </c>
      <c r="TI42" s="17">
        <v>7.9</v>
      </c>
      <c r="TJ42" s="17">
        <v>9.7349999999999994</v>
      </c>
      <c r="TK42" s="17">
        <v>-4.0350000000000001</v>
      </c>
      <c r="TL42" s="17">
        <v>71.7</v>
      </c>
      <c r="TM42" s="17">
        <v>59.6</v>
      </c>
      <c r="TN42" s="17">
        <v>57.384999999999998</v>
      </c>
      <c r="TO42" s="17">
        <v>14.315</v>
      </c>
      <c r="TP42" s="17">
        <v>1.4</v>
      </c>
      <c r="TQ42" s="17">
        <v>1.5029999999999999</v>
      </c>
      <c r="TR42" s="17">
        <v>1.5029999999999999</v>
      </c>
      <c r="TS42" s="17">
        <v>-0.10299999999999999</v>
      </c>
      <c r="TT42" s="17">
        <v>73.8</v>
      </c>
      <c r="TU42" s="17">
        <v>81.7</v>
      </c>
      <c r="TV42" s="17">
        <v>94.93</v>
      </c>
      <c r="TW42" s="17">
        <v>-21.13</v>
      </c>
      <c r="TX42" s="17">
        <v>71.400000000000006</v>
      </c>
      <c r="TY42" s="17">
        <v>81.099999999999994</v>
      </c>
      <c r="TZ42" s="17">
        <v>42.09</v>
      </c>
      <c r="UA42" s="17">
        <v>29.31</v>
      </c>
      <c r="UB42" s="17">
        <v>13.7</v>
      </c>
      <c r="UC42" s="17">
        <v>7.1</v>
      </c>
      <c r="UD42" s="17">
        <v>8.18</v>
      </c>
      <c r="UE42" s="17">
        <v>5.52</v>
      </c>
      <c r="UF42" s="17">
        <v>8.1</v>
      </c>
      <c r="UG42" s="17">
        <v>5.9</v>
      </c>
      <c r="UH42" s="17">
        <v>7.23</v>
      </c>
      <c r="UI42" s="17">
        <v>0.87</v>
      </c>
      <c r="UJ42" s="17">
        <v>10.9</v>
      </c>
      <c r="UK42" s="17">
        <v>11.707319999999999</v>
      </c>
      <c r="UL42" s="17">
        <v>11.707319999999999</v>
      </c>
      <c r="UM42" s="17">
        <v>-0.80732000000000004</v>
      </c>
      <c r="UN42" s="17">
        <v>4.3</v>
      </c>
      <c r="UO42" s="17">
        <v>4</v>
      </c>
      <c r="UP42" s="17">
        <v>4</v>
      </c>
      <c r="UQ42" s="17">
        <v>0.3</v>
      </c>
      <c r="UR42" s="17">
        <v>7.7</v>
      </c>
      <c r="US42" s="17">
        <v>4.5999999999999996</v>
      </c>
      <c r="UT42" s="17">
        <v>4.5999999999999996</v>
      </c>
      <c r="UU42" s="17">
        <v>3.1</v>
      </c>
      <c r="UV42" s="17">
        <v>20.399999999999999</v>
      </c>
      <c r="UW42" s="17">
        <v>12.682930000000001</v>
      </c>
      <c r="UX42" s="17">
        <v>12.682930000000001</v>
      </c>
      <c r="UY42" s="17">
        <v>7.7170699999999997</v>
      </c>
      <c r="UZ42" s="17">
        <v>20.399999999999999</v>
      </c>
      <c r="VA42" s="17">
        <v>12.682930000000001</v>
      </c>
      <c r="VB42" s="17">
        <v>12.682930000000001</v>
      </c>
      <c r="VC42" s="17">
        <v>7.7170699999999997</v>
      </c>
      <c r="VD42" s="17">
        <v>18.600000000000001</v>
      </c>
      <c r="VE42" s="17">
        <v>11.707319999999999</v>
      </c>
      <c r="VF42" s="17">
        <v>11.707319999999999</v>
      </c>
      <c r="VG42" s="17">
        <v>6.8926800000000004</v>
      </c>
      <c r="VH42" s="17">
        <v>9.5</v>
      </c>
      <c r="VI42" s="17">
        <v>12.327</v>
      </c>
      <c r="VJ42" s="17">
        <v>12.327</v>
      </c>
      <c r="VK42" s="17">
        <v>-2.827</v>
      </c>
      <c r="VL42" s="17">
        <v>17.8</v>
      </c>
      <c r="VM42" s="17">
        <v>2.1</v>
      </c>
      <c r="VN42" s="17">
        <v>38.31</v>
      </c>
      <c r="VO42" s="17">
        <v>-20.51</v>
      </c>
      <c r="VP42" s="17">
        <v>1.4</v>
      </c>
      <c r="VQ42" s="17">
        <v>7.202</v>
      </c>
      <c r="VR42" s="17">
        <v>7.202</v>
      </c>
      <c r="VS42" s="17">
        <v>-5.8019999999999996</v>
      </c>
      <c r="VT42" s="17">
        <v>5.5</v>
      </c>
      <c r="VU42" s="17">
        <v>5.9089999999999998</v>
      </c>
      <c r="VV42" s="17">
        <v>5.9089999999999998</v>
      </c>
      <c r="VW42" s="17">
        <v>-0.40899999999999997</v>
      </c>
      <c r="VX42" s="17">
        <v>0.6</v>
      </c>
      <c r="VY42" s="17">
        <v>0.6</v>
      </c>
      <c r="VZ42" s="17">
        <v>0.6</v>
      </c>
      <c r="WA42" s="17">
        <v>0</v>
      </c>
      <c r="WB42" s="17">
        <v>120.6</v>
      </c>
      <c r="WC42" s="17">
        <v>89.6</v>
      </c>
      <c r="WD42" s="17">
        <v>112</v>
      </c>
      <c r="WE42" s="17">
        <v>8.6</v>
      </c>
      <c r="WF42" s="17">
        <v>118.5</v>
      </c>
      <c r="WG42" s="17">
        <v>87.6</v>
      </c>
      <c r="WH42" s="17">
        <v>104</v>
      </c>
      <c r="WI42" s="17">
        <v>14.5</v>
      </c>
      <c r="WJ42" s="17">
        <v>6.4</v>
      </c>
      <c r="WK42" s="17">
        <v>5.7320000000000002</v>
      </c>
      <c r="WL42" s="17">
        <v>5.7320000000000002</v>
      </c>
      <c r="WM42" s="17">
        <v>0.66800000000000004</v>
      </c>
      <c r="WN42" s="17">
        <v>1.5</v>
      </c>
      <c r="WO42" s="17">
        <v>6.0000000000000001E-3</v>
      </c>
      <c r="WP42" s="17">
        <v>6.0000000000000001E-3</v>
      </c>
      <c r="WQ42" s="17">
        <v>1.494</v>
      </c>
      <c r="WR42" s="17">
        <v>9.6</v>
      </c>
      <c r="WS42" s="17">
        <v>9.6</v>
      </c>
      <c r="WT42" s="17">
        <v>9.6</v>
      </c>
      <c r="WU42" s="17">
        <v>0</v>
      </c>
      <c r="WV42" s="17">
        <v>20</v>
      </c>
      <c r="WW42" s="17">
        <v>19.317070000000001</v>
      </c>
      <c r="WX42" s="17">
        <v>19.317070000000001</v>
      </c>
      <c r="WY42" s="17">
        <v>0.68293000000000004</v>
      </c>
      <c r="WZ42" s="17">
        <v>10.7</v>
      </c>
      <c r="XA42" s="17">
        <v>10</v>
      </c>
      <c r="XB42" s="17">
        <v>10.7</v>
      </c>
      <c r="XC42" s="17">
        <v>0</v>
      </c>
      <c r="XD42" s="17">
        <v>33.799999999999997</v>
      </c>
      <c r="XE42" s="17">
        <v>35.307690000000001</v>
      </c>
      <c r="XF42" s="17">
        <v>45</v>
      </c>
      <c r="XG42" s="17">
        <v>-11.2</v>
      </c>
      <c r="XH42" s="17">
        <v>17.899999999999999</v>
      </c>
      <c r="XI42" s="17">
        <v>15.692310000000001</v>
      </c>
      <c r="XJ42" s="17">
        <v>20</v>
      </c>
      <c r="XK42" s="17">
        <v>-2.1</v>
      </c>
      <c r="XL42" s="17"/>
      <c r="XM42" s="17"/>
      <c r="XN42" s="17"/>
      <c r="XO42" s="17">
        <v>0</v>
      </c>
      <c r="XP42" s="17"/>
      <c r="XQ42" s="17"/>
      <c r="XR42" s="17"/>
      <c r="XS42" s="17">
        <v>0</v>
      </c>
      <c r="XT42" s="17">
        <v>16</v>
      </c>
      <c r="XU42" s="17">
        <v>16.5</v>
      </c>
      <c r="XV42" s="17">
        <v>14</v>
      </c>
      <c r="XW42" s="17">
        <v>2</v>
      </c>
      <c r="XX42" s="17"/>
      <c r="XY42" s="17"/>
      <c r="XZ42" s="17"/>
      <c r="YA42" s="17">
        <v>0</v>
      </c>
      <c r="YB42" s="17"/>
      <c r="YC42" s="17"/>
      <c r="YD42" s="17"/>
      <c r="YE42" s="17">
        <v>0</v>
      </c>
    </row>
    <row r="43" spans="1:655" ht="24" customHeight="1" x14ac:dyDescent="0.35">
      <c r="A43" s="1"/>
      <c r="B43" s="16" t="s">
        <v>53</v>
      </c>
      <c r="C43" s="16" t="s">
        <v>861</v>
      </c>
      <c r="D43" s="17">
        <v>103.5</v>
      </c>
      <c r="E43" s="17">
        <v>100</v>
      </c>
      <c r="F43" s="17">
        <v>100</v>
      </c>
      <c r="G43" s="17">
        <v>3.5</v>
      </c>
      <c r="H43" s="17">
        <v>648.1</v>
      </c>
      <c r="I43" s="17">
        <v>597.06966999999997</v>
      </c>
      <c r="J43" s="17">
        <v>597.06966999999997</v>
      </c>
      <c r="K43" s="17">
        <v>51.030329999999999</v>
      </c>
      <c r="L43" s="17">
        <v>218.5</v>
      </c>
      <c r="M43" s="17">
        <v>195.18487999999999</v>
      </c>
      <c r="N43" s="17">
        <v>195.18487999999999</v>
      </c>
      <c r="O43" s="17">
        <v>23.31512</v>
      </c>
      <c r="P43" s="17">
        <v>0</v>
      </c>
      <c r="Q43" s="17">
        <v>3.6</v>
      </c>
      <c r="R43" s="17">
        <v>0</v>
      </c>
      <c r="S43" s="17">
        <v>0</v>
      </c>
      <c r="T43" s="17">
        <v>0</v>
      </c>
      <c r="U43" s="17">
        <v>3.6</v>
      </c>
      <c r="V43" s="17">
        <v>0</v>
      </c>
      <c r="W43" s="17">
        <v>0</v>
      </c>
      <c r="X43" s="17">
        <v>90.1</v>
      </c>
      <c r="Y43" s="17">
        <v>92.226339999999993</v>
      </c>
      <c r="Z43" s="17">
        <v>92.226339999999993</v>
      </c>
      <c r="AA43" s="17">
        <v>-2.1263399999999999</v>
      </c>
      <c r="AB43" s="17">
        <v>206</v>
      </c>
      <c r="AC43" s="17">
        <v>212.14108999999999</v>
      </c>
      <c r="AD43" s="17">
        <v>220</v>
      </c>
      <c r="AE43" s="17">
        <v>-14</v>
      </c>
      <c r="AF43" s="17"/>
      <c r="AG43" s="17"/>
      <c r="AH43" s="17"/>
      <c r="AI43" s="17">
        <v>0</v>
      </c>
      <c r="AJ43" s="17"/>
      <c r="AK43" s="17"/>
      <c r="AL43" s="17"/>
      <c r="AM43" s="17">
        <v>0</v>
      </c>
      <c r="AN43" s="17">
        <v>106.4</v>
      </c>
      <c r="AO43" s="17">
        <v>172.4444</v>
      </c>
      <c r="AP43" s="17">
        <v>152.12031999999999</v>
      </c>
      <c r="AQ43" s="17">
        <v>-45.720320000000001</v>
      </c>
      <c r="AR43" s="17">
        <v>106.6</v>
      </c>
      <c r="AS43" s="17">
        <v>172.4444</v>
      </c>
      <c r="AT43" s="17">
        <v>152.12031999999999</v>
      </c>
      <c r="AU43" s="17">
        <v>-45.520319999999998</v>
      </c>
      <c r="AV43" s="17">
        <v>106.6</v>
      </c>
      <c r="AW43" s="17">
        <v>172.4444</v>
      </c>
      <c r="AX43" s="17">
        <v>152.12031999999999</v>
      </c>
      <c r="AY43" s="17">
        <v>-45.520319999999998</v>
      </c>
      <c r="AZ43" s="17">
        <v>205.7</v>
      </c>
      <c r="BA43" s="17">
        <v>258.66658999999999</v>
      </c>
      <c r="BB43" s="17">
        <v>228.18047000000001</v>
      </c>
      <c r="BC43" s="17">
        <v>-22.48047</v>
      </c>
      <c r="BD43" s="17">
        <v>209.3</v>
      </c>
      <c r="BE43" s="17">
        <v>195.12200999999999</v>
      </c>
      <c r="BF43" s="17">
        <v>195.12200999999999</v>
      </c>
      <c r="BG43" s="17">
        <v>14.177989999999999</v>
      </c>
      <c r="BH43" s="17">
        <v>109.5</v>
      </c>
      <c r="BI43" s="17">
        <v>97.561000000000007</v>
      </c>
      <c r="BJ43" s="17">
        <v>97.561000000000007</v>
      </c>
      <c r="BK43" s="17">
        <v>11.939</v>
      </c>
      <c r="BL43" s="17">
        <v>558</v>
      </c>
      <c r="BM43" s="17">
        <v>568.29854</v>
      </c>
      <c r="BN43" s="17">
        <v>568.29854</v>
      </c>
      <c r="BO43" s="17">
        <v>-10.298539999999999</v>
      </c>
      <c r="BP43" s="17">
        <v>10.5</v>
      </c>
      <c r="BQ43" s="17">
        <v>10.561999999999999</v>
      </c>
      <c r="BR43" s="17">
        <v>5.4891500000000004</v>
      </c>
      <c r="BS43" s="17">
        <v>5.0108499999999996</v>
      </c>
      <c r="BT43" s="17"/>
      <c r="BU43" s="17"/>
      <c r="BV43" s="17"/>
      <c r="BW43" s="17">
        <v>0</v>
      </c>
      <c r="BX43" s="17"/>
      <c r="BY43" s="17"/>
      <c r="BZ43" s="17"/>
      <c r="CA43" s="17">
        <v>0</v>
      </c>
      <c r="CB43" s="17"/>
      <c r="CC43" s="17"/>
      <c r="CD43" s="17"/>
      <c r="CE43" s="17">
        <v>0</v>
      </c>
      <c r="CF43" s="17"/>
      <c r="CG43" s="17"/>
      <c r="CH43" s="17"/>
      <c r="CI43" s="17">
        <v>0</v>
      </c>
      <c r="CJ43" s="17">
        <v>163.9</v>
      </c>
      <c r="CK43" s="17">
        <v>164.70732000000001</v>
      </c>
      <c r="CL43" s="17">
        <v>164.70732000000001</v>
      </c>
      <c r="CM43" s="17">
        <v>-0.80732000000000004</v>
      </c>
      <c r="CN43" s="17">
        <v>7.4</v>
      </c>
      <c r="CO43" s="17">
        <v>5.1346499999999997</v>
      </c>
      <c r="CP43" s="17">
        <v>5.1346499999999997</v>
      </c>
      <c r="CQ43" s="17">
        <v>2.2653500000000002</v>
      </c>
      <c r="CR43" s="17">
        <v>5.4</v>
      </c>
      <c r="CS43" s="17">
        <v>2.8184800000000001</v>
      </c>
      <c r="CT43" s="17">
        <v>2.8184800000000001</v>
      </c>
      <c r="CU43" s="17">
        <v>2.5815199999999998</v>
      </c>
      <c r="CV43" s="17"/>
      <c r="CW43" s="17"/>
      <c r="CX43" s="17"/>
      <c r="CY43" s="17">
        <v>0</v>
      </c>
      <c r="CZ43" s="17">
        <v>6.7</v>
      </c>
      <c r="DA43" s="17">
        <v>6.8787000000000003</v>
      </c>
      <c r="DB43" s="17">
        <v>6.8787000000000003</v>
      </c>
      <c r="DC43" s="17">
        <v>-0.1787</v>
      </c>
      <c r="DD43" s="17">
        <v>11.2</v>
      </c>
      <c r="DE43" s="17">
        <v>12.77125</v>
      </c>
      <c r="DF43" s="17">
        <v>14.056940000000001</v>
      </c>
      <c r="DG43" s="17">
        <v>-2.8569399999999998</v>
      </c>
      <c r="DH43" s="17">
        <v>71.5</v>
      </c>
      <c r="DI43" s="17">
        <v>69.944130000000001</v>
      </c>
      <c r="DJ43" s="17">
        <v>76.985439999999997</v>
      </c>
      <c r="DK43" s="17">
        <v>-5.4854399999999996</v>
      </c>
      <c r="DL43" s="17"/>
      <c r="DM43" s="17"/>
      <c r="DN43" s="17"/>
      <c r="DO43" s="17">
        <v>0</v>
      </c>
      <c r="DP43" s="17"/>
      <c r="DQ43" s="17"/>
      <c r="DR43" s="17"/>
      <c r="DS43" s="17">
        <v>0</v>
      </c>
      <c r="DT43" s="17"/>
      <c r="DU43" s="17"/>
      <c r="DV43" s="17"/>
      <c r="DW43" s="17">
        <v>0</v>
      </c>
      <c r="DX43" s="17"/>
      <c r="DY43" s="17"/>
      <c r="DZ43" s="17"/>
      <c r="EA43" s="17">
        <v>0</v>
      </c>
      <c r="EB43" s="17">
        <v>111.1</v>
      </c>
      <c r="EC43" s="17">
        <v>112.90537</v>
      </c>
      <c r="ED43" s="17">
        <v>112.90537</v>
      </c>
      <c r="EE43" s="17">
        <v>-1.8053699999999999</v>
      </c>
      <c r="EF43" s="17">
        <v>222.8</v>
      </c>
      <c r="EG43" s="17">
        <v>221.55625000000001</v>
      </c>
      <c r="EH43" s="17">
        <v>221.55625000000001</v>
      </c>
      <c r="EI43" s="17">
        <v>1.2437499999999999</v>
      </c>
      <c r="EJ43" s="17"/>
      <c r="EK43" s="17"/>
      <c r="EL43" s="17"/>
      <c r="EM43" s="17">
        <v>0</v>
      </c>
      <c r="EN43" s="17"/>
      <c r="EO43" s="17"/>
      <c r="EP43" s="17"/>
      <c r="EQ43" s="17">
        <v>0</v>
      </c>
      <c r="ER43" s="17"/>
      <c r="ES43" s="17"/>
      <c r="ET43" s="17"/>
      <c r="EU43" s="17">
        <v>0</v>
      </c>
      <c r="EV43" s="17">
        <v>6.5</v>
      </c>
      <c r="EW43" s="17">
        <v>6.39</v>
      </c>
      <c r="EX43" s="17">
        <v>6.39</v>
      </c>
      <c r="EY43" s="17">
        <v>0.11</v>
      </c>
      <c r="EZ43" s="17">
        <v>230</v>
      </c>
      <c r="FA43" s="17">
        <v>229.30732</v>
      </c>
      <c r="FB43" s="17">
        <v>229.30732</v>
      </c>
      <c r="FC43" s="17">
        <v>0.69267999999999996</v>
      </c>
      <c r="FD43" s="17">
        <v>59</v>
      </c>
      <c r="FE43" s="17">
        <v>63.06664</v>
      </c>
      <c r="FF43" s="17">
        <v>63.06664</v>
      </c>
      <c r="FG43" s="17">
        <v>-4.0666399999999996</v>
      </c>
      <c r="FH43" s="17">
        <v>114.3</v>
      </c>
      <c r="FI43" s="17">
        <v>133.81643</v>
      </c>
      <c r="FJ43" s="17">
        <v>151.179</v>
      </c>
      <c r="FK43" s="17">
        <v>-36.878999999999998</v>
      </c>
      <c r="FL43" s="17">
        <v>31.4</v>
      </c>
      <c r="FM43" s="17">
        <v>32.040660000000003</v>
      </c>
      <c r="FN43" s="17">
        <v>32.040660000000003</v>
      </c>
      <c r="FO43" s="17">
        <v>-0.64066000000000001</v>
      </c>
      <c r="FP43" s="17">
        <v>18.7</v>
      </c>
      <c r="FQ43" s="17">
        <v>19.28585</v>
      </c>
      <c r="FR43" s="17">
        <v>19.28585</v>
      </c>
      <c r="FS43" s="17">
        <v>-0.58584999999999998</v>
      </c>
      <c r="FT43" s="17">
        <v>19.7</v>
      </c>
      <c r="FU43" s="17">
        <v>19.317070000000001</v>
      </c>
      <c r="FV43" s="17">
        <v>19.317070000000001</v>
      </c>
      <c r="FW43" s="17">
        <v>0.38292999999999999</v>
      </c>
      <c r="FX43" s="17">
        <v>92.2</v>
      </c>
      <c r="FY43" s="17">
        <v>87.657560000000004</v>
      </c>
      <c r="FZ43" s="17">
        <v>87.657560000000004</v>
      </c>
      <c r="GA43" s="17">
        <v>4.54244</v>
      </c>
      <c r="GB43" s="17"/>
      <c r="GC43" s="17"/>
      <c r="GD43" s="17"/>
      <c r="GE43" s="17">
        <v>0</v>
      </c>
      <c r="GF43" s="17">
        <v>181.9</v>
      </c>
      <c r="GG43" s="17">
        <v>185.62135000000001</v>
      </c>
      <c r="GH43" s="17">
        <v>185.62135000000001</v>
      </c>
      <c r="GI43" s="17">
        <v>-3.7213500000000002</v>
      </c>
      <c r="GJ43" s="17">
        <v>90.3</v>
      </c>
      <c r="GK43" s="17">
        <v>92.810680000000005</v>
      </c>
      <c r="GL43" s="17">
        <v>92.810680000000005</v>
      </c>
      <c r="GM43" s="17">
        <v>-2.5106799999999998</v>
      </c>
      <c r="GN43" s="17">
        <v>107.7</v>
      </c>
      <c r="GO43" s="17">
        <v>110.91316999999999</v>
      </c>
      <c r="GP43" s="17">
        <v>110.91316999999999</v>
      </c>
      <c r="GQ43" s="17">
        <v>-3.2131699999999999</v>
      </c>
      <c r="GR43" s="17">
        <v>8.3000000000000007</v>
      </c>
      <c r="GS43" s="17">
        <v>8.1997900000000001</v>
      </c>
      <c r="GT43" s="17">
        <v>9.09</v>
      </c>
      <c r="GU43" s="17">
        <v>-0.79</v>
      </c>
      <c r="GV43" s="17">
        <v>3.6</v>
      </c>
      <c r="GW43" s="17">
        <v>4.0396200000000002</v>
      </c>
      <c r="GX43" s="17">
        <v>6.6261000000000001</v>
      </c>
      <c r="GY43" s="17">
        <v>-3.0261</v>
      </c>
      <c r="GZ43" s="17">
        <v>39.700000000000003</v>
      </c>
      <c r="HA43" s="17">
        <v>35.166159999999998</v>
      </c>
      <c r="HB43" s="17">
        <v>35.166159999999998</v>
      </c>
      <c r="HC43" s="17">
        <v>4.5338399999999996</v>
      </c>
      <c r="HD43" s="17"/>
      <c r="HE43" s="17"/>
      <c r="HF43" s="17"/>
      <c r="HG43" s="17">
        <v>0</v>
      </c>
      <c r="HH43" s="17">
        <v>3.8</v>
      </c>
      <c r="HI43" s="17">
        <v>4.0998900000000003</v>
      </c>
      <c r="HJ43" s="17">
        <v>4.0998900000000003</v>
      </c>
      <c r="HK43" s="17">
        <v>-0.29988999999999999</v>
      </c>
      <c r="HL43" s="17">
        <v>27.6</v>
      </c>
      <c r="HM43" s="17">
        <v>29.01972</v>
      </c>
      <c r="HN43" s="17">
        <v>33.323279999999997</v>
      </c>
      <c r="HO43" s="17">
        <v>-5.7232799999999999</v>
      </c>
      <c r="HP43" s="17">
        <v>169.1</v>
      </c>
      <c r="HQ43" s="17">
        <v>171.54185000000001</v>
      </c>
      <c r="HR43" s="17">
        <v>171.54185000000001</v>
      </c>
      <c r="HS43" s="17">
        <v>-2.4418500000000001</v>
      </c>
      <c r="HT43" s="17"/>
      <c r="HU43" s="17"/>
      <c r="HV43" s="17"/>
      <c r="HW43" s="17">
        <v>0</v>
      </c>
      <c r="HX43" s="17"/>
      <c r="HY43" s="17"/>
      <c r="HZ43" s="17"/>
      <c r="IA43" s="17">
        <v>0</v>
      </c>
      <c r="IB43" s="17">
        <v>46.9</v>
      </c>
      <c r="IC43" s="17">
        <v>47.67127</v>
      </c>
      <c r="ID43" s="17">
        <v>47.67127</v>
      </c>
      <c r="IE43" s="17">
        <v>-0.77127000000000001</v>
      </c>
      <c r="IF43" s="17"/>
      <c r="IG43" s="17"/>
      <c r="IH43" s="17"/>
      <c r="II43" s="17">
        <v>0</v>
      </c>
      <c r="IJ43" s="17">
        <v>100.5</v>
      </c>
      <c r="IK43" s="17">
        <v>0</v>
      </c>
      <c r="IL43" s="17"/>
      <c r="IM43" s="17">
        <v>100.5</v>
      </c>
      <c r="IN43" s="17">
        <v>47.3</v>
      </c>
      <c r="IO43" s="17">
        <v>48.41648</v>
      </c>
      <c r="IP43" s="17">
        <v>48.41648</v>
      </c>
      <c r="IQ43" s="17">
        <v>-1.1164799999999999</v>
      </c>
      <c r="IR43" s="17"/>
      <c r="IS43" s="17"/>
      <c r="IT43" s="17"/>
      <c r="IU43" s="17">
        <v>0</v>
      </c>
      <c r="IV43" s="17"/>
      <c r="IW43" s="17"/>
      <c r="IX43" s="17"/>
      <c r="IY43" s="17">
        <v>0</v>
      </c>
      <c r="IZ43" s="17"/>
      <c r="JA43" s="17"/>
      <c r="JB43" s="17"/>
      <c r="JC43" s="17">
        <v>0</v>
      </c>
      <c r="JD43" s="17">
        <v>86.8</v>
      </c>
      <c r="JE43" s="17">
        <v>88.815600000000003</v>
      </c>
      <c r="JF43" s="17">
        <v>88.815600000000003</v>
      </c>
      <c r="JG43" s="17">
        <v>-2.0156000000000001</v>
      </c>
      <c r="JH43" s="17">
        <v>176.6</v>
      </c>
      <c r="JI43" s="17">
        <v>171.34727000000001</v>
      </c>
      <c r="JJ43" s="17">
        <v>171.34727000000001</v>
      </c>
      <c r="JK43" s="17">
        <v>5.2527299999999997</v>
      </c>
      <c r="JL43" s="17">
        <v>173.9</v>
      </c>
      <c r="JM43" s="17">
        <v>171.34727000000001</v>
      </c>
      <c r="JN43" s="17">
        <v>171.34727000000001</v>
      </c>
      <c r="JO43" s="17">
        <v>2.5527299999999999</v>
      </c>
      <c r="JP43" s="17">
        <v>0</v>
      </c>
      <c r="JQ43" s="17">
        <v>0</v>
      </c>
      <c r="JR43" s="17">
        <v>10</v>
      </c>
      <c r="JS43" s="17">
        <v>-10</v>
      </c>
      <c r="JT43" s="17">
        <v>171.7</v>
      </c>
      <c r="JU43" s="17">
        <v>171.34727000000001</v>
      </c>
      <c r="JV43" s="17">
        <v>171.34727000000001</v>
      </c>
      <c r="JW43" s="17">
        <v>0.35272999999999999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3.9931199999999998</v>
      </c>
      <c r="LF43" s="17">
        <v>3.9931199999999998</v>
      </c>
      <c r="LG43" s="17">
        <v>0.50688</v>
      </c>
      <c r="LH43" s="17">
        <v>68.7</v>
      </c>
      <c r="LI43" s="17">
        <v>95.993570000000005</v>
      </c>
      <c r="LJ43" s="17">
        <v>165.89588000000001</v>
      </c>
      <c r="LK43" s="17">
        <v>-97.195880000000002</v>
      </c>
      <c r="LL43" s="17">
        <v>124.7</v>
      </c>
      <c r="LM43" s="17">
        <v>125.87508</v>
      </c>
      <c r="LN43" s="17">
        <v>133.67995999999999</v>
      </c>
      <c r="LO43" s="17">
        <v>-8.9799600000000002</v>
      </c>
      <c r="LP43" s="17">
        <v>46.8</v>
      </c>
      <c r="LQ43" s="17">
        <v>44.187260000000002</v>
      </c>
      <c r="LR43" s="17">
        <v>44.187260000000002</v>
      </c>
      <c r="LS43" s="17">
        <v>2.6127400000000001</v>
      </c>
      <c r="LT43" s="17">
        <v>80</v>
      </c>
      <c r="LU43" s="17">
        <v>78.567999999999998</v>
      </c>
      <c r="LV43" s="17">
        <v>78.567999999999998</v>
      </c>
      <c r="LW43" s="17">
        <v>1.4319999999999999</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145</v>
      </c>
      <c r="MO43" s="17">
        <v>149.774</v>
      </c>
      <c r="MP43" s="17">
        <v>146.66612000000001</v>
      </c>
      <c r="MQ43" s="17">
        <v>-1.66612</v>
      </c>
      <c r="MR43" s="17">
        <v>145.69999999999999</v>
      </c>
      <c r="MS43" s="17">
        <v>149.774</v>
      </c>
      <c r="MT43" s="17">
        <v>146.66612000000001</v>
      </c>
      <c r="MU43" s="17">
        <v>-0.96611999999999998</v>
      </c>
      <c r="MV43" s="17">
        <v>148.4</v>
      </c>
      <c r="MW43" s="17">
        <v>149.774</v>
      </c>
      <c r="MX43" s="17">
        <v>146.66612000000001</v>
      </c>
      <c r="MY43" s="17">
        <v>1.7338800000000001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92.8</v>
      </c>
      <c r="OG43" s="17">
        <v>87</v>
      </c>
      <c r="OH43" s="17">
        <v>84.453999999999994</v>
      </c>
      <c r="OI43" s="17">
        <v>8.3460000000000001</v>
      </c>
      <c r="OJ43" s="17">
        <v>0</v>
      </c>
      <c r="OK43" s="17">
        <v>0.36699999999999999</v>
      </c>
      <c r="OL43" s="17">
        <v>0.36699999999999999</v>
      </c>
      <c r="OM43" s="17">
        <v>-0.36699999999999999</v>
      </c>
      <c r="ON43" s="17">
        <v>14.8</v>
      </c>
      <c r="OO43" s="17">
        <v>14.288</v>
      </c>
      <c r="OP43" s="17">
        <v>14.288</v>
      </c>
      <c r="OQ43" s="17">
        <v>0.51200000000000001</v>
      </c>
      <c r="OR43" s="17">
        <v>0</v>
      </c>
      <c r="OS43" s="17">
        <v>0</v>
      </c>
      <c r="OT43" s="17">
        <v>0</v>
      </c>
      <c r="OU43" s="17">
        <v>0</v>
      </c>
      <c r="OV43" s="17">
        <v>20.10361</v>
      </c>
      <c r="OW43" s="17">
        <v>20</v>
      </c>
      <c r="OX43" s="17">
        <v>17.560980000000001</v>
      </c>
      <c r="OY43" s="17">
        <v>2.5426299999999999</v>
      </c>
      <c r="OZ43" s="17">
        <v>9.9</v>
      </c>
      <c r="PA43" s="17">
        <v>9.9830000000000005</v>
      </c>
      <c r="PB43" s="17">
        <v>9.9830000000000005</v>
      </c>
      <c r="PC43" s="17">
        <v>-8.3000000000000004E-2</v>
      </c>
      <c r="PD43" s="17">
        <v>5.6</v>
      </c>
      <c r="PE43" s="17">
        <v>5.67</v>
      </c>
      <c r="PF43" s="17">
        <v>5.67</v>
      </c>
      <c r="PG43" s="17">
        <v>-7.0000000000000007E-2</v>
      </c>
      <c r="PH43" s="17">
        <v>1.2</v>
      </c>
      <c r="PI43" s="17">
        <v>1</v>
      </c>
      <c r="PJ43" s="17">
        <v>1</v>
      </c>
      <c r="PK43" s="17">
        <v>0.2</v>
      </c>
      <c r="PL43" s="17">
        <v>2.2999999999999998</v>
      </c>
      <c r="PM43" s="17">
        <v>3.4</v>
      </c>
      <c r="PN43" s="17">
        <v>3.4</v>
      </c>
      <c r="PO43" s="17">
        <v>-1.1000000000000001</v>
      </c>
      <c r="PP43" s="17">
        <v>4.6970000000000001</v>
      </c>
      <c r="PQ43" s="17">
        <v>4.7</v>
      </c>
      <c r="PR43" s="17">
        <v>4.7</v>
      </c>
      <c r="PS43" s="17">
        <v>-3.0000000000000001E-3</v>
      </c>
      <c r="PT43" s="17">
        <v>20.399999999999999</v>
      </c>
      <c r="PU43" s="17">
        <v>19.5122</v>
      </c>
      <c r="PV43" s="17">
        <v>19.5122</v>
      </c>
      <c r="PW43" s="17">
        <v>0.88780000000000003</v>
      </c>
      <c r="PX43" s="17">
        <v>20</v>
      </c>
      <c r="PY43" s="17">
        <v>19.5122</v>
      </c>
      <c r="PZ43" s="17">
        <v>19.5122</v>
      </c>
      <c r="QA43" s="17">
        <v>0.48780000000000001</v>
      </c>
      <c r="QB43" s="17">
        <v>19</v>
      </c>
      <c r="QC43" s="17">
        <v>18.2439</v>
      </c>
      <c r="QD43" s="17">
        <v>18.2439</v>
      </c>
      <c r="QE43" s="17">
        <v>0.75609999999999999</v>
      </c>
      <c r="QF43" s="17">
        <v>3.4</v>
      </c>
      <c r="QG43" s="17">
        <v>3.5</v>
      </c>
      <c r="QH43" s="17">
        <v>3.5</v>
      </c>
      <c r="QI43" s="17">
        <v>-0.1</v>
      </c>
      <c r="QJ43" s="17">
        <v>18.5</v>
      </c>
      <c r="QK43" s="17">
        <v>18.048780000000001</v>
      </c>
      <c r="QL43" s="17">
        <v>18.048780000000001</v>
      </c>
      <c r="QM43" s="17">
        <v>0.45122000000000001</v>
      </c>
      <c r="QN43" s="17">
        <v>0</v>
      </c>
      <c r="QO43" s="17">
        <v>0</v>
      </c>
      <c r="QP43" s="17">
        <v>0</v>
      </c>
      <c r="QQ43" s="17">
        <v>0</v>
      </c>
      <c r="QR43" s="17">
        <v>0</v>
      </c>
      <c r="QS43" s="17">
        <v>0.377</v>
      </c>
      <c r="QT43" s="17">
        <v>0.377</v>
      </c>
      <c r="QU43" s="17">
        <v>-0.377</v>
      </c>
      <c r="QV43" s="17">
        <v>22.7</v>
      </c>
      <c r="QW43" s="17">
        <v>19.100000000000001</v>
      </c>
      <c r="QX43" s="17">
        <v>16.984999999999999</v>
      </c>
      <c r="QY43" s="17">
        <v>5.7149999999999999</v>
      </c>
      <c r="QZ43" s="17">
        <v>74.099999999999994</v>
      </c>
      <c r="RA43" s="17">
        <v>58.3</v>
      </c>
      <c r="RB43" s="17">
        <v>58.243000000000002</v>
      </c>
      <c r="RC43" s="17">
        <v>15.856999999999999</v>
      </c>
      <c r="RD43" s="17">
        <v>4.5</v>
      </c>
      <c r="RE43" s="17">
        <v>4.2</v>
      </c>
      <c r="RF43" s="17">
        <v>4.2</v>
      </c>
      <c r="RG43" s="17">
        <v>0.3</v>
      </c>
      <c r="RH43" s="17">
        <v>0</v>
      </c>
      <c r="RI43" s="17">
        <v>1.2</v>
      </c>
      <c r="RJ43" s="17">
        <v>1.2</v>
      </c>
      <c r="RK43" s="17">
        <v>-1.2</v>
      </c>
      <c r="RL43" s="17">
        <v>2.2000000000000002</v>
      </c>
      <c r="RM43" s="17">
        <v>2.4</v>
      </c>
      <c r="RN43" s="17">
        <v>2.4</v>
      </c>
      <c r="RO43" s="17">
        <v>-0.2</v>
      </c>
      <c r="RP43" s="17">
        <v>2.9</v>
      </c>
      <c r="RQ43" s="17">
        <v>2.8</v>
      </c>
      <c r="RR43" s="17">
        <v>2.8</v>
      </c>
      <c r="RS43" s="17">
        <v>0.1</v>
      </c>
      <c r="RT43" s="17">
        <v>0</v>
      </c>
      <c r="RU43" s="17">
        <v>0</v>
      </c>
      <c r="RV43" s="17">
        <v>0</v>
      </c>
      <c r="RW43" s="17">
        <v>0</v>
      </c>
      <c r="RX43" s="17">
        <v>2.2000000000000002</v>
      </c>
      <c r="RY43" s="17">
        <v>2.7</v>
      </c>
      <c r="RZ43" s="17">
        <v>2.7</v>
      </c>
      <c r="SA43" s="17">
        <v>-0.5</v>
      </c>
      <c r="SB43" s="17">
        <v>13.3</v>
      </c>
      <c r="SC43" s="17">
        <v>11.08052</v>
      </c>
      <c r="SD43" s="17">
        <v>11.08052</v>
      </c>
      <c r="SE43" s="17">
        <v>2.2194799999999999</v>
      </c>
      <c r="SF43" s="17"/>
      <c r="SG43" s="17">
        <v>2</v>
      </c>
      <c r="SH43" s="17">
        <v>2</v>
      </c>
      <c r="SI43" s="17">
        <v>-2</v>
      </c>
      <c r="SJ43" s="17"/>
      <c r="SK43" s="17"/>
      <c r="SL43" s="17">
        <v>0.7</v>
      </c>
      <c r="SM43" s="17">
        <v>-0.7</v>
      </c>
      <c r="SN43" s="17">
        <v>12.1</v>
      </c>
      <c r="SO43" s="17">
        <v>13.073169999999999</v>
      </c>
      <c r="SP43" s="17">
        <v>13.073169999999999</v>
      </c>
      <c r="SQ43" s="17">
        <v>-0.97316999999999998</v>
      </c>
      <c r="SR43" s="17">
        <v>6.1</v>
      </c>
      <c r="SS43" s="17">
        <v>7.2</v>
      </c>
      <c r="ST43" s="17">
        <v>7.2</v>
      </c>
      <c r="SU43" s="17">
        <v>-1.1000000000000001</v>
      </c>
      <c r="SV43" s="17">
        <v>8.6999999999999993</v>
      </c>
      <c r="SW43" s="17">
        <v>10</v>
      </c>
      <c r="SX43" s="17">
        <v>10</v>
      </c>
      <c r="SY43" s="17">
        <v>-1.3</v>
      </c>
      <c r="SZ43" s="17">
        <v>12.2</v>
      </c>
      <c r="TA43" s="17">
        <v>12.682930000000001</v>
      </c>
      <c r="TB43" s="17">
        <v>12.682930000000001</v>
      </c>
      <c r="TC43" s="17">
        <v>-0.48293000000000003</v>
      </c>
      <c r="TD43" s="17">
        <v>19.8</v>
      </c>
      <c r="TE43" s="17">
        <v>19.317070000000001</v>
      </c>
      <c r="TF43" s="17">
        <v>19.317070000000001</v>
      </c>
      <c r="TG43" s="17">
        <v>0.48293000000000003</v>
      </c>
      <c r="TH43" s="17">
        <v>7</v>
      </c>
      <c r="TI43" s="17">
        <v>7.7</v>
      </c>
      <c r="TJ43" s="17">
        <v>9.8350000000000009</v>
      </c>
      <c r="TK43" s="17">
        <v>-2.835</v>
      </c>
      <c r="TL43" s="17">
        <v>63.8</v>
      </c>
      <c r="TM43" s="17">
        <v>57.6</v>
      </c>
      <c r="TN43" s="17">
        <v>55.445</v>
      </c>
      <c r="TO43" s="17">
        <v>8.3550000000000004</v>
      </c>
      <c r="TP43" s="17">
        <v>0</v>
      </c>
      <c r="TQ43" s="17">
        <v>6.0000000000000001E-3</v>
      </c>
      <c r="TR43" s="17">
        <v>6.0000000000000001E-3</v>
      </c>
      <c r="TS43" s="17">
        <v>-6.0000000000000001E-3</v>
      </c>
      <c r="TT43" s="17">
        <v>71.2</v>
      </c>
      <c r="TU43" s="17">
        <v>80.7</v>
      </c>
      <c r="TV43" s="17">
        <v>94.93</v>
      </c>
      <c r="TW43" s="17">
        <v>-23.73</v>
      </c>
      <c r="TX43" s="17">
        <v>73.2</v>
      </c>
      <c r="TY43" s="17">
        <v>80.400000000000006</v>
      </c>
      <c r="TZ43" s="17">
        <v>42.09</v>
      </c>
      <c r="UA43" s="17">
        <v>31.11</v>
      </c>
      <c r="UB43" s="17">
        <v>13.3</v>
      </c>
      <c r="UC43" s="17">
        <v>6.8</v>
      </c>
      <c r="UD43" s="17">
        <v>8.18</v>
      </c>
      <c r="UE43" s="17">
        <v>5.12</v>
      </c>
      <c r="UF43" s="17">
        <v>9.6</v>
      </c>
      <c r="UG43" s="17">
        <v>5.3</v>
      </c>
      <c r="UH43" s="17">
        <v>7.23</v>
      </c>
      <c r="UI43" s="17">
        <v>2.37</v>
      </c>
      <c r="UJ43" s="17">
        <v>10.9</v>
      </c>
      <c r="UK43" s="17">
        <v>11.707319999999999</v>
      </c>
      <c r="UL43" s="17">
        <v>11.707319999999999</v>
      </c>
      <c r="UM43" s="17">
        <v>-0.80732000000000004</v>
      </c>
      <c r="UN43" s="17">
        <v>4.3</v>
      </c>
      <c r="UO43" s="17">
        <v>4</v>
      </c>
      <c r="UP43" s="17">
        <v>4</v>
      </c>
      <c r="UQ43" s="17">
        <v>0.3</v>
      </c>
      <c r="UR43" s="17">
        <v>7.7</v>
      </c>
      <c r="US43" s="17">
        <v>4.5999999999999996</v>
      </c>
      <c r="UT43" s="17">
        <v>4.5999999999999996</v>
      </c>
      <c r="UU43" s="17">
        <v>3.1</v>
      </c>
      <c r="UV43" s="17">
        <v>20</v>
      </c>
      <c r="UW43" s="17">
        <v>12.682930000000001</v>
      </c>
      <c r="UX43" s="17">
        <v>12.682930000000001</v>
      </c>
      <c r="UY43" s="17">
        <v>7.3170700000000002</v>
      </c>
      <c r="UZ43" s="17">
        <v>20.399999999999999</v>
      </c>
      <c r="VA43" s="17">
        <v>12.682930000000001</v>
      </c>
      <c r="VB43" s="17">
        <v>12.682930000000001</v>
      </c>
      <c r="VC43" s="17">
        <v>7.7170699999999997</v>
      </c>
      <c r="VD43" s="17">
        <v>18.600000000000001</v>
      </c>
      <c r="VE43" s="17">
        <v>11.707319999999999</v>
      </c>
      <c r="VF43" s="17">
        <v>11.707319999999999</v>
      </c>
      <c r="VG43" s="17">
        <v>6.8926800000000004</v>
      </c>
      <c r="VH43" s="17">
        <v>11.2</v>
      </c>
      <c r="VI43" s="17">
        <v>11.701000000000001</v>
      </c>
      <c r="VJ43" s="17">
        <v>11.701000000000001</v>
      </c>
      <c r="VK43" s="17">
        <v>-0.501</v>
      </c>
      <c r="VL43" s="17">
        <v>0</v>
      </c>
      <c r="VM43" s="17">
        <v>0</v>
      </c>
      <c r="VN43" s="17">
        <v>2.61</v>
      </c>
      <c r="VO43" s="17">
        <v>-2.61</v>
      </c>
      <c r="VP43" s="17">
        <v>0</v>
      </c>
      <c r="VQ43" s="17">
        <v>0.51600000000000001</v>
      </c>
      <c r="VR43" s="17">
        <v>0.51600000000000001</v>
      </c>
      <c r="VS43" s="17">
        <v>-0.51600000000000001</v>
      </c>
      <c r="VT43" s="17">
        <v>0</v>
      </c>
      <c r="VU43" s="17">
        <v>0.184</v>
      </c>
      <c r="VV43" s="17">
        <v>0.184</v>
      </c>
      <c r="VW43" s="17">
        <v>-0.184</v>
      </c>
      <c r="VX43" s="17">
        <v>0.6</v>
      </c>
      <c r="VY43" s="17">
        <v>0.6</v>
      </c>
      <c r="VZ43" s="17">
        <v>0.6</v>
      </c>
      <c r="WA43" s="17">
        <v>0</v>
      </c>
      <c r="WB43" s="17">
        <v>114.4</v>
      </c>
      <c r="WC43" s="17">
        <v>87.4</v>
      </c>
      <c r="WD43" s="17">
        <v>112</v>
      </c>
      <c r="WE43" s="17">
        <v>2.4</v>
      </c>
      <c r="WF43" s="17">
        <v>102.2</v>
      </c>
      <c r="WG43" s="17">
        <v>76.5</v>
      </c>
      <c r="WH43" s="17">
        <v>100</v>
      </c>
      <c r="WI43" s="17">
        <v>2.2000000000000002</v>
      </c>
      <c r="WJ43" s="17">
        <v>0</v>
      </c>
      <c r="WK43" s="17">
        <v>7.6999999999999999E-2</v>
      </c>
      <c r="WL43" s="17">
        <v>7.6999999999999999E-2</v>
      </c>
      <c r="WM43" s="17">
        <v>-7.6999999999999999E-2</v>
      </c>
      <c r="WN43" s="17">
        <v>0</v>
      </c>
      <c r="WO43" s="17">
        <v>0</v>
      </c>
      <c r="WP43" s="17">
        <v>0</v>
      </c>
      <c r="WQ43" s="17">
        <v>0</v>
      </c>
      <c r="WR43" s="17">
        <v>9.6</v>
      </c>
      <c r="WS43" s="17">
        <v>9.6</v>
      </c>
      <c r="WT43" s="17">
        <v>9.6</v>
      </c>
      <c r="WU43" s="17">
        <v>0</v>
      </c>
      <c r="WV43" s="17">
        <v>20</v>
      </c>
      <c r="WW43" s="17">
        <v>19.317070000000001</v>
      </c>
      <c r="WX43" s="17">
        <v>19.317070000000001</v>
      </c>
      <c r="WY43" s="17">
        <v>0.68293000000000004</v>
      </c>
      <c r="WZ43" s="17">
        <v>10.199999999999999</v>
      </c>
      <c r="XA43" s="17">
        <v>10</v>
      </c>
      <c r="XB43" s="17">
        <v>10.7</v>
      </c>
      <c r="XC43" s="17">
        <v>-0.5</v>
      </c>
      <c r="XD43" s="17">
        <v>34</v>
      </c>
      <c r="XE43" s="17">
        <v>35.307690000000001</v>
      </c>
      <c r="XF43" s="17">
        <v>45</v>
      </c>
      <c r="XG43" s="17">
        <v>-11</v>
      </c>
      <c r="XH43" s="17">
        <v>18</v>
      </c>
      <c r="XI43" s="17">
        <v>15.692310000000001</v>
      </c>
      <c r="XJ43" s="17">
        <v>20</v>
      </c>
      <c r="XK43" s="17">
        <v>-2</v>
      </c>
      <c r="XL43" s="17"/>
      <c r="XM43" s="17"/>
      <c r="XN43" s="17"/>
      <c r="XO43" s="17">
        <v>0</v>
      </c>
      <c r="XP43" s="17"/>
      <c r="XQ43" s="17"/>
      <c r="XR43" s="17"/>
      <c r="XS43" s="17">
        <v>0</v>
      </c>
      <c r="XT43" s="17">
        <v>16</v>
      </c>
      <c r="XU43" s="17">
        <v>16.5</v>
      </c>
      <c r="XV43" s="17">
        <v>14</v>
      </c>
      <c r="XW43" s="17">
        <v>2</v>
      </c>
      <c r="XX43" s="17"/>
      <c r="XY43" s="17"/>
      <c r="XZ43" s="17"/>
      <c r="YA43" s="17">
        <v>0</v>
      </c>
      <c r="YB43" s="17"/>
      <c r="YC43" s="17"/>
      <c r="YD43" s="17"/>
      <c r="YE43" s="17">
        <v>0</v>
      </c>
    </row>
    <row r="44" spans="1:655" ht="24" customHeight="1" x14ac:dyDescent="0.35">
      <c r="A44" s="1"/>
      <c r="B44" s="16" t="s">
        <v>53</v>
      </c>
      <c r="C44" s="16" t="s">
        <v>862</v>
      </c>
      <c r="D44" s="17">
        <v>103.9</v>
      </c>
      <c r="E44" s="17">
        <v>100</v>
      </c>
      <c r="F44" s="17">
        <v>100</v>
      </c>
      <c r="G44" s="17">
        <v>3.9</v>
      </c>
      <c r="H44" s="17">
        <v>649.6</v>
      </c>
      <c r="I44" s="17">
        <v>597.06966999999997</v>
      </c>
      <c r="J44" s="17">
        <v>597.06966999999997</v>
      </c>
      <c r="K44" s="17">
        <v>52.530329999999999</v>
      </c>
      <c r="L44" s="17">
        <v>219</v>
      </c>
      <c r="M44" s="17">
        <v>195.18487999999999</v>
      </c>
      <c r="N44" s="17">
        <v>195.18487999999999</v>
      </c>
      <c r="O44" s="17">
        <v>23.81512</v>
      </c>
      <c r="P44" s="17">
        <v>0</v>
      </c>
      <c r="Q44" s="17">
        <v>3.6</v>
      </c>
      <c r="R44" s="17">
        <v>0</v>
      </c>
      <c r="S44" s="17">
        <v>0</v>
      </c>
      <c r="T44" s="17">
        <v>0</v>
      </c>
      <c r="U44" s="17">
        <v>3.6</v>
      </c>
      <c r="V44" s="17">
        <v>0</v>
      </c>
      <c r="W44" s="17">
        <v>0</v>
      </c>
      <c r="X44" s="17">
        <v>91</v>
      </c>
      <c r="Y44" s="17">
        <v>92.226339999999993</v>
      </c>
      <c r="Z44" s="17">
        <v>92.226339999999993</v>
      </c>
      <c r="AA44" s="17">
        <v>-1.22634</v>
      </c>
      <c r="AB44" s="17">
        <v>205.6</v>
      </c>
      <c r="AC44" s="17">
        <v>212.14108999999999</v>
      </c>
      <c r="AD44" s="17">
        <v>220</v>
      </c>
      <c r="AE44" s="17">
        <v>-14.4</v>
      </c>
      <c r="AF44" s="17"/>
      <c r="AG44" s="17"/>
      <c r="AH44" s="17"/>
      <c r="AI44" s="17">
        <v>0</v>
      </c>
      <c r="AJ44" s="17"/>
      <c r="AK44" s="17"/>
      <c r="AL44" s="17"/>
      <c r="AM44" s="17">
        <v>0</v>
      </c>
      <c r="AN44" s="17">
        <v>149.9</v>
      </c>
      <c r="AO44" s="17">
        <v>167.33328</v>
      </c>
      <c r="AP44" s="17">
        <v>167.33328</v>
      </c>
      <c r="AQ44" s="17">
        <v>-17.43328</v>
      </c>
      <c r="AR44" s="17">
        <v>149.69999999999999</v>
      </c>
      <c r="AS44" s="17">
        <v>167.33328</v>
      </c>
      <c r="AT44" s="17">
        <v>167.33328</v>
      </c>
      <c r="AU44" s="17">
        <v>-17.633279999999999</v>
      </c>
      <c r="AV44" s="17">
        <v>149.9</v>
      </c>
      <c r="AW44" s="17">
        <v>167.33328</v>
      </c>
      <c r="AX44" s="17">
        <v>167.33328</v>
      </c>
      <c r="AY44" s="17">
        <v>-17.43328</v>
      </c>
      <c r="AZ44" s="17">
        <v>238.3</v>
      </c>
      <c r="BA44" s="17">
        <v>250.99993000000001</v>
      </c>
      <c r="BB44" s="17">
        <v>250.99993000000001</v>
      </c>
      <c r="BC44" s="17">
        <v>-12.69993</v>
      </c>
      <c r="BD44" s="17">
        <v>207.6</v>
      </c>
      <c r="BE44" s="17">
        <v>195.12200999999999</v>
      </c>
      <c r="BF44" s="17">
        <v>195.12200999999999</v>
      </c>
      <c r="BG44" s="17">
        <v>12.47799</v>
      </c>
      <c r="BH44" s="17">
        <v>109.3</v>
      </c>
      <c r="BI44" s="17">
        <v>97.561000000000007</v>
      </c>
      <c r="BJ44" s="17">
        <v>97.561000000000007</v>
      </c>
      <c r="BK44" s="17">
        <v>11.739000000000001</v>
      </c>
      <c r="BL44" s="17">
        <v>560.5</v>
      </c>
      <c r="BM44" s="17">
        <v>568.29854</v>
      </c>
      <c r="BN44" s="17">
        <v>568.29854</v>
      </c>
      <c r="BO44" s="17">
        <v>-7.79854</v>
      </c>
      <c r="BP44" s="17">
        <v>10.4</v>
      </c>
      <c r="BQ44" s="17">
        <v>10.561999999999999</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167.4</v>
      </c>
      <c r="CK44" s="17">
        <v>164.70732000000001</v>
      </c>
      <c r="CL44" s="17">
        <v>164.70732000000001</v>
      </c>
      <c r="CM44" s="17">
        <v>2.6926800000000002</v>
      </c>
      <c r="CN44" s="17">
        <v>7.6</v>
      </c>
      <c r="CO44" s="17">
        <v>5.1346499999999997</v>
      </c>
      <c r="CP44" s="17">
        <v>5.1346499999999997</v>
      </c>
      <c r="CQ44" s="17">
        <v>2.4653499999999999</v>
      </c>
      <c r="CR44" s="17">
        <v>5.2</v>
      </c>
      <c r="CS44" s="17">
        <v>2.8184800000000001</v>
      </c>
      <c r="CT44" s="17">
        <v>2.8184800000000001</v>
      </c>
      <c r="CU44" s="17">
        <v>2.3815200000000001</v>
      </c>
      <c r="CV44" s="17"/>
      <c r="CW44" s="17"/>
      <c r="CX44" s="17"/>
      <c r="CY44" s="17">
        <v>0</v>
      </c>
      <c r="CZ44" s="17">
        <v>6.7</v>
      </c>
      <c r="DA44" s="17">
        <v>6.8787000000000003</v>
      </c>
      <c r="DB44" s="17">
        <v>6.8787000000000003</v>
      </c>
      <c r="DC44" s="17">
        <v>-0.1787</v>
      </c>
      <c r="DD44" s="17">
        <v>11.4</v>
      </c>
      <c r="DE44" s="17">
        <v>14.9922</v>
      </c>
      <c r="DF44" s="17">
        <v>14.9922</v>
      </c>
      <c r="DG44" s="17">
        <v>-3.5922000000000001</v>
      </c>
      <c r="DH44" s="17">
        <v>71.8</v>
      </c>
      <c r="DI44" s="17">
        <v>82.10754</v>
      </c>
      <c r="DJ44" s="17">
        <v>82.10754</v>
      </c>
      <c r="DK44" s="17">
        <v>-10.307539999999999</v>
      </c>
      <c r="DL44" s="17"/>
      <c r="DM44" s="17"/>
      <c r="DN44" s="17"/>
      <c r="DO44" s="17">
        <v>0</v>
      </c>
      <c r="DP44" s="17"/>
      <c r="DQ44" s="17"/>
      <c r="DR44" s="17"/>
      <c r="DS44" s="17">
        <v>0</v>
      </c>
      <c r="DT44" s="17"/>
      <c r="DU44" s="17"/>
      <c r="DV44" s="17"/>
      <c r="DW44" s="17">
        <v>0</v>
      </c>
      <c r="DX44" s="17"/>
      <c r="DY44" s="17"/>
      <c r="DZ44" s="17"/>
      <c r="EA44" s="17">
        <v>0</v>
      </c>
      <c r="EB44" s="17">
        <v>111.1</v>
      </c>
      <c r="EC44" s="17">
        <v>112.90537</v>
      </c>
      <c r="ED44" s="17">
        <v>112.90537</v>
      </c>
      <c r="EE44" s="17">
        <v>-1.8053699999999999</v>
      </c>
      <c r="EF44" s="17">
        <v>223.9</v>
      </c>
      <c r="EG44" s="17">
        <v>221.55625000000001</v>
      </c>
      <c r="EH44" s="17">
        <v>221.55625000000001</v>
      </c>
      <c r="EI44" s="17">
        <v>2.34375</v>
      </c>
      <c r="EJ44" s="17"/>
      <c r="EK44" s="17"/>
      <c r="EL44" s="17"/>
      <c r="EM44" s="17">
        <v>0</v>
      </c>
      <c r="EN44" s="17"/>
      <c r="EO44" s="17"/>
      <c r="EP44" s="17"/>
      <c r="EQ44" s="17">
        <v>0</v>
      </c>
      <c r="ER44" s="17"/>
      <c r="ES44" s="17"/>
      <c r="ET44" s="17"/>
      <c r="EU44" s="17">
        <v>0</v>
      </c>
      <c r="EV44" s="17">
        <v>6.5</v>
      </c>
      <c r="EW44" s="17">
        <v>6.39</v>
      </c>
      <c r="EX44" s="17">
        <v>6.39</v>
      </c>
      <c r="EY44" s="17">
        <v>0.11</v>
      </c>
      <c r="EZ44" s="17">
        <v>228.8</v>
      </c>
      <c r="FA44" s="17">
        <v>229.30732</v>
      </c>
      <c r="FB44" s="17">
        <v>229.30732</v>
      </c>
      <c r="FC44" s="17">
        <v>-0.50731999999999999</v>
      </c>
      <c r="FD44" s="17">
        <v>59</v>
      </c>
      <c r="FE44" s="17">
        <v>63.06664</v>
      </c>
      <c r="FF44" s="17">
        <v>63.06664</v>
      </c>
      <c r="FG44" s="17">
        <v>-4.0666399999999996</v>
      </c>
      <c r="FH44" s="17">
        <v>114.6</v>
      </c>
      <c r="FI44" s="17">
        <v>151.17400000000001</v>
      </c>
      <c r="FJ44" s="17">
        <v>151.17400000000001</v>
      </c>
      <c r="FK44" s="17">
        <v>-36.573999999999998</v>
      </c>
      <c r="FL44" s="17">
        <v>31.5</v>
      </c>
      <c r="FM44" s="17">
        <v>32.040660000000003</v>
      </c>
      <c r="FN44" s="17">
        <v>32.040660000000003</v>
      </c>
      <c r="FO44" s="17">
        <v>-0.54066000000000003</v>
      </c>
      <c r="FP44" s="17">
        <v>18.7</v>
      </c>
      <c r="FQ44" s="17">
        <v>19.28585</v>
      </c>
      <c r="FR44" s="17">
        <v>19.28585</v>
      </c>
      <c r="FS44" s="17">
        <v>-0.58584999999999998</v>
      </c>
      <c r="FT44" s="17">
        <v>19.7</v>
      </c>
      <c r="FU44" s="17">
        <v>19.317070000000001</v>
      </c>
      <c r="FV44" s="17">
        <v>19.317070000000001</v>
      </c>
      <c r="FW44" s="17">
        <v>0.38292999999999999</v>
      </c>
      <c r="FX44" s="17">
        <v>89.5</v>
      </c>
      <c r="FY44" s="17">
        <v>87.657560000000004</v>
      </c>
      <c r="FZ44" s="17">
        <v>87.657560000000004</v>
      </c>
      <c r="GA44" s="17">
        <v>1.8424400000000001</v>
      </c>
      <c r="GB44" s="17"/>
      <c r="GC44" s="17"/>
      <c r="GD44" s="17"/>
      <c r="GE44" s="17">
        <v>0</v>
      </c>
      <c r="GF44" s="17">
        <v>182.6</v>
      </c>
      <c r="GG44" s="17">
        <v>185.62135000000001</v>
      </c>
      <c r="GH44" s="17">
        <v>185.62135000000001</v>
      </c>
      <c r="GI44" s="17">
        <v>-3.02135</v>
      </c>
      <c r="GJ44" s="17">
        <v>89.9</v>
      </c>
      <c r="GK44" s="17">
        <v>92.810680000000005</v>
      </c>
      <c r="GL44" s="17">
        <v>92.810680000000005</v>
      </c>
      <c r="GM44" s="17">
        <v>-2.9106800000000002</v>
      </c>
      <c r="GN44" s="17">
        <v>109.1</v>
      </c>
      <c r="GO44" s="17">
        <v>110.91316999999999</v>
      </c>
      <c r="GP44" s="17">
        <v>110.91316999999999</v>
      </c>
      <c r="GQ44" s="17">
        <v>-1.8131699999999999</v>
      </c>
      <c r="GR44" s="17">
        <v>8.3000000000000007</v>
      </c>
      <c r="GS44" s="17">
        <v>8.1997900000000001</v>
      </c>
      <c r="GT44" s="17">
        <v>9.09</v>
      </c>
      <c r="GU44" s="17">
        <v>-0.79</v>
      </c>
      <c r="GV44" s="17">
        <v>3.5</v>
      </c>
      <c r="GW44" s="17">
        <v>4.0396200000000002</v>
      </c>
      <c r="GX44" s="17">
        <v>6.6261000000000001</v>
      </c>
      <c r="GY44" s="17">
        <v>-3.1261000000000001</v>
      </c>
      <c r="GZ44" s="17">
        <v>40.9</v>
      </c>
      <c r="HA44" s="17">
        <v>35.166159999999998</v>
      </c>
      <c r="HB44" s="17">
        <v>35.166159999999998</v>
      </c>
      <c r="HC44" s="17">
        <v>5.7338399999999998</v>
      </c>
      <c r="HD44" s="17"/>
      <c r="HE44" s="17"/>
      <c r="HF44" s="17"/>
      <c r="HG44" s="17">
        <v>0</v>
      </c>
      <c r="HH44" s="17">
        <v>3.8</v>
      </c>
      <c r="HI44" s="17">
        <v>4.0998900000000003</v>
      </c>
      <c r="HJ44" s="17">
        <v>4.0998900000000003</v>
      </c>
      <c r="HK44" s="17">
        <v>-0.29988999999999999</v>
      </c>
      <c r="HL44" s="17">
        <v>28.4</v>
      </c>
      <c r="HM44" s="17">
        <v>29.01972</v>
      </c>
      <c r="HN44" s="17">
        <v>33.323279999999997</v>
      </c>
      <c r="HO44" s="17">
        <v>-4.9232800000000001</v>
      </c>
      <c r="HP44" s="17">
        <v>169.4</v>
      </c>
      <c r="HQ44" s="17">
        <v>171.54185000000001</v>
      </c>
      <c r="HR44" s="17">
        <v>171.54185000000001</v>
      </c>
      <c r="HS44" s="17">
        <v>-2.1418499999999998</v>
      </c>
      <c r="HT44" s="17"/>
      <c r="HU44" s="17"/>
      <c r="HV44" s="17"/>
      <c r="HW44" s="17">
        <v>0</v>
      </c>
      <c r="HX44" s="17"/>
      <c r="HY44" s="17"/>
      <c r="HZ44" s="17"/>
      <c r="IA44" s="17">
        <v>0</v>
      </c>
      <c r="IB44" s="17">
        <v>46.9</v>
      </c>
      <c r="IC44" s="17">
        <v>47.67127</v>
      </c>
      <c r="ID44" s="17">
        <v>47.67127</v>
      </c>
      <c r="IE44" s="17">
        <v>-0.77127000000000001</v>
      </c>
      <c r="IF44" s="17"/>
      <c r="IG44" s="17"/>
      <c r="IH44" s="17"/>
      <c r="II44" s="17">
        <v>0</v>
      </c>
      <c r="IJ44" s="17">
        <v>98.8</v>
      </c>
      <c r="IK44" s="17">
        <v>0</v>
      </c>
      <c r="IL44" s="17"/>
      <c r="IM44" s="17">
        <v>98.8</v>
      </c>
      <c r="IN44" s="17">
        <v>47</v>
      </c>
      <c r="IO44" s="17">
        <v>48.41648</v>
      </c>
      <c r="IP44" s="17">
        <v>48.41648</v>
      </c>
      <c r="IQ44" s="17">
        <v>-1.41648</v>
      </c>
      <c r="IR44" s="17"/>
      <c r="IS44" s="17"/>
      <c r="IT44" s="17"/>
      <c r="IU44" s="17">
        <v>0</v>
      </c>
      <c r="IV44" s="17"/>
      <c r="IW44" s="17"/>
      <c r="IX44" s="17"/>
      <c r="IY44" s="17">
        <v>0</v>
      </c>
      <c r="IZ44" s="17"/>
      <c r="JA44" s="17"/>
      <c r="JB44" s="17"/>
      <c r="JC44" s="17">
        <v>0</v>
      </c>
      <c r="JD44" s="17">
        <v>86.7</v>
      </c>
      <c r="JE44" s="17">
        <v>88.815600000000003</v>
      </c>
      <c r="JF44" s="17">
        <v>88.815600000000003</v>
      </c>
      <c r="JG44" s="17">
        <v>-2.1156000000000001</v>
      </c>
      <c r="JH44" s="17">
        <v>175.5</v>
      </c>
      <c r="JI44" s="17">
        <v>171.34727000000001</v>
      </c>
      <c r="JJ44" s="17">
        <v>171.34727000000001</v>
      </c>
      <c r="JK44" s="17">
        <v>4.15273</v>
      </c>
      <c r="JL44" s="17">
        <v>173.1</v>
      </c>
      <c r="JM44" s="17">
        <v>171.34727000000001</v>
      </c>
      <c r="JN44" s="17">
        <v>171.34727000000001</v>
      </c>
      <c r="JO44" s="17">
        <v>1.7527299999999999</v>
      </c>
      <c r="JP44" s="17">
        <v>0</v>
      </c>
      <c r="JQ44" s="17">
        <v>0</v>
      </c>
      <c r="JR44" s="17">
        <v>10</v>
      </c>
      <c r="JS44" s="17">
        <v>-10</v>
      </c>
      <c r="JT44" s="17">
        <v>171.7</v>
      </c>
      <c r="JU44" s="17">
        <v>171.34727000000001</v>
      </c>
      <c r="JV44" s="17">
        <v>171.34727000000001</v>
      </c>
      <c r="JW44" s="17">
        <v>0.35272999999999999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v>
      </c>
      <c r="LE44" s="17">
        <v>3.9931199999999998</v>
      </c>
      <c r="LF44" s="17">
        <v>3.9931199999999998</v>
      </c>
      <c r="LG44" s="17">
        <v>0.50688</v>
      </c>
      <c r="LH44" s="17">
        <v>70.8</v>
      </c>
      <c r="LI44" s="17">
        <v>182.46243999999999</v>
      </c>
      <c r="LJ44" s="17">
        <v>180.00315000000001</v>
      </c>
      <c r="LK44" s="17">
        <v>-109.20314999999999</v>
      </c>
      <c r="LL44" s="17">
        <v>133</v>
      </c>
      <c r="LM44" s="17">
        <v>133.67995999999999</v>
      </c>
      <c r="LN44" s="17">
        <v>133.67995999999999</v>
      </c>
      <c r="LO44" s="17">
        <v>-0.67996000000000001</v>
      </c>
      <c r="LP44" s="17">
        <v>46.8</v>
      </c>
      <c r="LQ44" s="17">
        <v>44.187260000000002</v>
      </c>
      <c r="LR44" s="17">
        <v>44.187260000000002</v>
      </c>
      <c r="LS44" s="17">
        <v>2.6127400000000001</v>
      </c>
      <c r="LT44" s="17">
        <v>80</v>
      </c>
      <c r="LU44" s="17">
        <v>78.567999999999998</v>
      </c>
      <c r="LV44" s="17">
        <v>78.567999999999998</v>
      </c>
      <c r="LW44" s="17">
        <v>1.4319999999999999</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144.80000000000001</v>
      </c>
      <c r="MO44" s="17">
        <v>151.19265999999999</v>
      </c>
      <c r="MP44" s="17">
        <v>146.66612000000001</v>
      </c>
      <c r="MQ44" s="17">
        <v>-1.86612</v>
      </c>
      <c r="MR44" s="17">
        <v>145.4</v>
      </c>
      <c r="MS44" s="17">
        <v>151.19265999999999</v>
      </c>
      <c r="MT44" s="17">
        <v>146.66612000000001</v>
      </c>
      <c r="MU44" s="17">
        <v>-1.2661199999999999</v>
      </c>
      <c r="MV44" s="17">
        <v>147.80000000000001</v>
      </c>
      <c r="MW44" s="17">
        <v>151.19265999999999</v>
      </c>
      <c r="MX44" s="17">
        <v>146.66612000000001</v>
      </c>
      <c r="MY44" s="17">
        <v>1.13388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93.3</v>
      </c>
      <c r="OG44" s="17">
        <v>89.3</v>
      </c>
      <c r="OH44" s="17">
        <v>83.405000000000001</v>
      </c>
      <c r="OI44" s="17">
        <v>9.8949999999999996</v>
      </c>
      <c r="OJ44" s="17">
        <v>0</v>
      </c>
      <c r="OK44" s="17">
        <v>0</v>
      </c>
      <c r="OL44" s="17">
        <v>0</v>
      </c>
      <c r="OM44" s="17">
        <v>0</v>
      </c>
      <c r="ON44" s="17">
        <v>13</v>
      </c>
      <c r="OO44" s="17">
        <v>12.991</v>
      </c>
      <c r="OP44" s="17">
        <v>12.991</v>
      </c>
      <c r="OQ44" s="17">
        <v>8.9999999999999993E-3</v>
      </c>
      <c r="OR44" s="17">
        <v>0</v>
      </c>
      <c r="OS44" s="17">
        <v>0</v>
      </c>
      <c r="OT44" s="17">
        <v>0</v>
      </c>
      <c r="OU44" s="17">
        <v>0</v>
      </c>
      <c r="OV44" s="17">
        <v>20.084569999999999</v>
      </c>
      <c r="OW44" s="17">
        <v>20</v>
      </c>
      <c r="OX44" s="17">
        <v>17.560980000000001</v>
      </c>
      <c r="OY44" s="17">
        <v>2.52359</v>
      </c>
      <c r="OZ44" s="17">
        <v>9.9</v>
      </c>
      <c r="PA44" s="17">
        <v>9.9830000000000005</v>
      </c>
      <c r="PB44" s="17">
        <v>9.9830000000000005</v>
      </c>
      <c r="PC44" s="17">
        <v>-8.3000000000000004E-2</v>
      </c>
      <c r="PD44" s="17">
        <v>5.4</v>
      </c>
      <c r="PE44" s="17">
        <v>5.67</v>
      </c>
      <c r="PF44" s="17">
        <v>5.67</v>
      </c>
      <c r="PG44" s="17">
        <v>-0.27</v>
      </c>
      <c r="PH44" s="17">
        <v>1.2</v>
      </c>
      <c r="PI44" s="17">
        <v>1</v>
      </c>
      <c r="PJ44" s="17">
        <v>1</v>
      </c>
      <c r="PK44" s="17">
        <v>0.2</v>
      </c>
      <c r="PL44" s="17">
        <v>2.2999999999999998</v>
      </c>
      <c r="PM44" s="17">
        <v>3.4</v>
      </c>
      <c r="PN44" s="17">
        <v>3.4</v>
      </c>
      <c r="PO44" s="17">
        <v>-1.1000000000000001</v>
      </c>
      <c r="PP44" s="17">
        <v>4.6589999999999998</v>
      </c>
      <c r="PQ44" s="17">
        <v>4.7</v>
      </c>
      <c r="PR44" s="17">
        <v>4.7</v>
      </c>
      <c r="PS44" s="17">
        <v>-4.1000000000000002E-2</v>
      </c>
      <c r="PT44" s="17">
        <v>20.399999999999999</v>
      </c>
      <c r="PU44" s="17">
        <v>19.5122</v>
      </c>
      <c r="PV44" s="17">
        <v>19.5122</v>
      </c>
      <c r="PW44" s="17">
        <v>0.88780000000000003</v>
      </c>
      <c r="PX44" s="17">
        <v>20</v>
      </c>
      <c r="PY44" s="17">
        <v>19.5122</v>
      </c>
      <c r="PZ44" s="17">
        <v>19.5122</v>
      </c>
      <c r="QA44" s="17">
        <v>0.48780000000000001</v>
      </c>
      <c r="QB44" s="17">
        <v>19</v>
      </c>
      <c r="QC44" s="17">
        <v>18.2439</v>
      </c>
      <c r="QD44" s="17">
        <v>18.2439</v>
      </c>
      <c r="QE44" s="17">
        <v>0.75609999999999999</v>
      </c>
      <c r="QF44" s="17">
        <v>3.4</v>
      </c>
      <c r="QG44" s="17">
        <v>3.5</v>
      </c>
      <c r="QH44" s="17">
        <v>3.5</v>
      </c>
      <c r="QI44" s="17">
        <v>-0.1</v>
      </c>
      <c r="QJ44" s="17">
        <v>18.5</v>
      </c>
      <c r="QK44" s="17">
        <v>18.048780000000001</v>
      </c>
      <c r="QL44" s="17">
        <v>18.048780000000001</v>
      </c>
      <c r="QM44" s="17">
        <v>0.45122000000000001</v>
      </c>
      <c r="QN44" s="17">
        <v>0</v>
      </c>
      <c r="QO44" s="17">
        <v>0</v>
      </c>
      <c r="QP44" s="17">
        <v>0</v>
      </c>
      <c r="QQ44" s="17">
        <v>0</v>
      </c>
      <c r="QR44" s="17">
        <v>0</v>
      </c>
      <c r="QS44" s="17">
        <v>0</v>
      </c>
      <c r="QT44" s="17">
        <v>0</v>
      </c>
      <c r="QU44" s="17">
        <v>0</v>
      </c>
      <c r="QV44" s="17">
        <v>21.9</v>
      </c>
      <c r="QW44" s="17">
        <v>19.899999999999999</v>
      </c>
      <c r="QX44" s="17">
        <v>16.896000000000001</v>
      </c>
      <c r="QY44" s="17">
        <v>5.0039999999999996</v>
      </c>
      <c r="QZ44" s="17">
        <v>70.900000000000006</v>
      </c>
      <c r="RA44" s="17">
        <v>59.6</v>
      </c>
      <c r="RB44" s="17">
        <v>57.594000000000001</v>
      </c>
      <c r="RC44" s="17">
        <v>13.305999999999999</v>
      </c>
      <c r="RD44" s="17">
        <v>4.5</v>
      </c>
      <c r="RE44" s="17">
        <v>4.2</v>
      </c>
      <c r="RF44" s="17">
        <v>4.2</v>
      </c>
      <c r="RG44" s="17">
        <v>0.3</v>
      </c>
      <c r="RH44" s="17">
        <v>0</v>
      </c>
      <c r="RI44" s="17">
        <v>1.2</v>
      </c>
      <c r="RJ44" s="17">
        <v>1.2</v>
      </c>
      <c r="RK44" s="17">
        <v>-1.2</v>
      </c>
      <c r="RL44" s="17">
        <v>2.2000000000000002</v>
      </c>
      <c r="RM44" s="17">
        <v>2.4</v>
      </c>
      <c r="RN44" s="17">
        <v>2.4</v>
      </c>
      <c r="RO44" s="17">
        <v>-0.2</v>
      </c>
      <c r="RP44" s="17">
        <v>2.9</v>
      </c>
      <c r="RQ44" s="17">
        <v>2.8</v>
      </c>
      <c r="RR44" s="17">
        <v>2.8</v>
      </c>
      <c r="RS44" s="17">
        <v>0.1</v>
      </c>
      <c r="RT44" s="17">
        <v>0</v>
      </c>
      <c r="RU44" s="17">
        <v>0</v>
      </c>
      <c r="RV44" s="17">
        <v>0</v>
      </c>
      <c r="RW44" s="17">
        <v>0</v>
      </c>
      <c r="RX44" s="17">
        <v>2.2000000000000002</v>
      </c>
      <c r="RY44" s="17">
        <v>2.7</v>
      </c>
      <c r="RZ44" s="17">
        <v>2.7</v>
      </c>
      <c r="SA44" s="17">
        <v>-0.5</v>
      </c>
      <c r="SB44" s="17">
        <v>13</v>
      </c>
      <c r="SC44" s="17">
        <v>11.08052</v>
      </c>
      <c r="SD44" s="17">
        <v>11.08052</v>
      </c>
      <c r="SE44" s="17">
        <v>1.9194800000000001</v>
      </c>
      <c r="SF44" s="17"/>
      <c r="SG44" s="17">
        <v>2</v>
      </c>
      <c r="SH44" s="17">
        <v>2</v>
      </c>
      <c r="SI44" s="17">
        <v>-2</v>
      </c>
      <c r="SJ44" s="17"/>
      <c r="SK44" s="17"/>
      <c r="SL44" s="17">
        <v>0.7</v>
      </c>
      <c r="SM44" s="17">
        <v>-0.7</v>
      </c>
      <c r="SN44" s="17">
        <v>12.1</v>
      </c>
      <c r="SO44" s="17">
        <v>13.073169999999999</v>
      </c>
      <c r="SP44" s="17">
        <v>13.073169999999999</v>
      </c>
      <c r="SQ44" s="17">
        <v>-0.97316999999999998</v>
      </c>
      <c r="SR44" s="17">
        <v>6.1</v>
      </c>
      <c r="SS44" s="17">
        <v>7.2</v>
      </c>
      <c r="ST44" s="17">
        <v>7.2</v>
      </c>
      <c r="SU44" s="17">
        <v>-1.1000000000000001</v>
      </c>
      <c r="SV44" s="17">
        <v>8.8000000000000007</v>
      </c>
      <c r="SW44" s="17">
        <v>10</v>
      </c>
      <c r="SX44" s="17">
        <v>10</v>
      </c>
      <c r="SY44" s="17">
        <v>-1.2</v>
      </c>
      <c r="SZ44" s="17">
        <v>12.4</v>
      </c>
      <c r="TA44" s="17">
        <v>12.682930000000001</v>
      </c>
      <c r="TB44" s="17">
        <v>12.682930000000001</v>
      </c>
      <c r="TC44" s="17">
        <v>-0.28293000000000001</v>
      </c>
      <c r="TD44" s="17">
        <v>20</v>
      </c>
      <c r="TE44" s="17">
        <v>19.317070000000001</v>
      </c>
      <c r="TF44" s="17">
        <v>19.317070000000001</v>
      </c>
      <c r="TG44" s="17">
        <v>0.68293000000000004</v>
      </c>
      <c r="TH44" s="17">
        <v>8</v>
      </c>
      <c r="TI44" s="17">
        <v>7.5</v>
      </c>
      <c r="TJ44" s="17">
        <v>10.226000000000001</v>
      </c>
      <c r="TK44" s="17">
        <v>-2.226</v>
      </c>
      <c r="TL44" s="17">
        <v>62.2</v>
      </c>
      <c r="TM44" s="17">
        <v>55.1</v>
      </c>
      <c r="TN44" s="17">
        <v>53.713000000000001</v>
      </c>
      <c r="TO44" s="17">
        <v>8.4870000000000001</v>
      </c>
      <c r="TP44" s="17">
        <v>0</v>
      </c>
      <c r="TQ44" s="17">
        <v>0</v>
      </c>
      <c r="TR44" s="17">
        <v>0</v>
      </c>
      <c r="TS44" s="17">
        <v>0</v>
      </c>
      <c r="TT44" s="17">
        <v>67.8</v>
      </c>
      <c r="TU44" s="17">
        <v>80.099999999999994</v>
      </c>
      <c r="TV44" s="17">
        <v>102.25</v>
      </c>
      <c r="TW44" s="17">
        <v>-34.450000000000003</v>
      </c>
      <c r="TX44" s="17">
        <v>78.900000000000006</v>
      </c>
      <c r="TY44" s="17">
        <v>80.400000000000006</v>
      </c>
      <c r="TZ44" s="17">
        <v>42.09</v>
      </c>
      <c r="UA44" s="17">
        <v>36.81</v>
      </c>
      <c r="UB44" s="17">
        <v>13.4</v>
      </c>
      <c r="UC44" s="17">
        <v>6.4</v>
      </c>
      <c r="UD44" s="17">
        <v>8.66</v>
      </c>
      <c r="UE44" s="17">
        <v>4.74</v>
      </c>
      <c r="UF44" s="17">
        <v>6.8</v>
      </c>
      <c r="UG44" s="17">
        <v>4.7</v>
      </c>
      <c r="UH44" s="17">
        <v>7.23</v>
      </c>
      <c r="UI44" s="17">
        <v>-0.43</v>
      </c>
      <c r="UJ44" s="17">
        <v>10.9</v>
      </c>
      <c r="UK44" s="17">
        <v>11.707319999999999</v>
      </c>
      <c r="UL44" s="17">
        <v>11.707319999999999</v>
      </c>
      <c r="UM44" s="17">
        <v>-0.80732000000000004</v>
      </c>
      <c r="UN44" s="17">
        <v>4.5999999999999996</v>
      </c>
      <c r="UO44" s="17">
        <v>4</v>
      </c>
      <c r="UP44" s="17">
        <v>4</v>
      </c>
      <c r="UQ44" s="17">
        <v>0.6</v>
      </c>
      <c r="UR44" s="17">
        <v>8</v>
      </c>
      <c r="US44" s="17">
        <v>4.5999999999999996</v>
      </c>
      <c r="UT44" s="17">
        <v>4.5999999999999996</v>
      </c>
      <c r="UU44" s="17">
        <v>3.4</v>
      </c>
      <c r="UV44" s="17">
        <v>18</v>
      </c>
      <c r="UW44" s="17">
        <v>12.682930000000001</v>
      </c>
      <c r="UX44" s="17">
        <v>12.682930000000001</v>
      </c>
      <c r="UY44" s="17">
        <v>5.3170700000000002</v>
      </c>
      <c r="UZ44" s="17">
        <v>20</v>
      </c>
      <c r="VA44" s="17">
        <v>12.682930000000001</v>
      </c>
      <c r="VB44" s="17">
        <v>12.682930000000001</v>
      </c>
      <c r="VC44" s="17">
        <v>7.3170700000000002</v>
      </c>
      <c r="VD44" s="17">
        <v>18.399999999999999</v>
      </c>
      <c r="VE44" s="17">
        <v>11.707319999999999</v>
      </c>
      <c r="VF44" s="17">
        <v>11.707319999999999</v>
      </c>
      <c r="VG44" s="17">
        <v>6.6926800000000002</v>
      </c>
      <c r="VH44" s="17">
        <v>11.5</v>
      </c>
      <c r="VI44" s="17">
        <v>10.442</v>
      </c>
      <c r="VJ44" s="17">
        <v>10.442</v>
      </c>
      <c r="VK44" s="17">
        <v>1.0580000000000001</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104.2</v>
      </c>
      <c r="WC44" s="17">
        <v>84.9</v>
      </c>
      <c r="WD44" s="17">
        <v>107</v>
      </c>
      <c r="WE44" s="17">
        <v>-2.8</v>
      </c>
      <c r="WF44" s="17">
        <v>83.3</v>
      </c>
      <c r="WG44" s="17">
        <v>66.2</v>
      </c>
      <c r="WH44" s="17">
        <v>90</v>
      </c>
      <c r="WI44" s="17">
        <v>-6.7</v>
      </c>
      <c r="WJ44" s="17">
        <v>0</v>
      </c>
      <c r="WK44" s="17">
        <v>0</v>
      </c>
      <c r="WL44" s="17">
        <v>0</v>
      </c>
      <c r="WM44" s="17">
        <v>0</v>
      </c>
      <c r="WN44" s="17">
        <v>0</v>
      </c>
      <c r="WO44" s="17">
        <v>0</v>
      </c>
      <c r="WP44" s="17">
        <v>0</v>
      </c>
      <c r="WQ44" s="17">
        <v>0</v>
      </c>
      <c r="WR44" s="17">
        <v>9.6</v>
      </c>
      <c r="WS44" s="17">
        <v>9.6</v>
      </c>
      <c r="WT44" s="17">
        <v>9.6</v>
      </c>
      <c r="WU44" s="17">
        <v>0</v>
      </c>
      <c r="WV44" s="17">
        <v>20.2</v>
      </c>
      <c r="WW44" s="17">
        <v>19.317070000000001</v>
      </c>
      <c r="WX44" s="17">
        <v>19.317070000000001</v>
      </c>
      <c r="WY44" s="17">
        <v>0.88292999999999999</v>
      </c>
      <c r="WZ44" s="17">
        <v>9.6</v>
      </c>
      <c r="XA44" s="17">
        <v>10</v>
      </c>
      <c r="XB44" s="17">
        <v>10.7</v>
      </c>
      <c r="XC44" s="17">
        <v>-1.1000000000000001</v>
      </c>
      <c r="XD44" s="17">
        <v>33.799999999999997</v>
      </c>
      <c r="XE44" s="17">
        <v>35.307690000000001</v>
      </c>
      <c r="XF44" s="17">
        <v>45</v>
      </c>
      <c r="XG44" s="17">
        <v>-11.2</v>
      </c>
      <c r="XH44" s="17">
        <v>17.899999999999999</v>
      </c>
      <c r="XI44" s="17">
        <v>15.692310000000001</v>
      </c>
      <c r="XJ44" s="17">
        <v>20</v>
      </c>
      <c r="XK44" s="17">
        <v>-2.1</v>
      </c>
      <c r="XL44" s="17"/>
      <c r="XM44" s="17"/>
      <c r="XN44" s="17"/>
      <c r="XO44" s="17">
        <v>0</v>
      </c>
      <c r="XP44" s="17"/>
      <c r="XQ44" s="17"/>
      <c r="XR44" s="17"/>
      <c r="XS44" s="17">
        <v>0</v>
      </c>
      <c r="XT44" s="17">
        <v>15.6</v>
      </c>
      <c r="XU44" s="17">
        <v>16.5</v>
      </c>
      <c r="XV44" s="17">
        <v>14</v>
      </c>
      <c r="XW44" s="17">
        <v>1.6</v>
      </c>
      <c r="XX44" s="17"/>
      <c r="XY44" s="17"/>
      <c r="XZ44" s="17"/>
      <c r="YA44" s="17">
        <v>0</v>
      </c>
      <c r="YB44" s="17"/>
      <c r="YC44" s="17"/>
      <c r="YD44" s="17"/>
      <c r="YE44" s="17">
        <v>0</v>
      </c>
    </row>
    <row r="45" spans="1:655" ht="24" customHeight="1" x14ac:dyDescent="0.35">
      <c r="A45" s="1"/>
      <c r="B45" s="16" t="s">
        <v>53</v>
      </c>
      <c r="C45" s="16" t="s">
        <v>863</v>
      </c>
      <c r="D45" s="17">
        <v>103.5</v>
      </c>
      <c r="E45" s="17">
        <v>100</v>
      </c>
      <c r="F45" s="17">
        <v>100</v>
      </c>
      <c r="G45" s="17">
        <v>3.5</v>
      </c>
      <c r="H45" s="17">
        <v>648.79999999999995</v>
      </c>
      <c r="I45" s="17">
        <v>597.06966999999997</v>
      </c>
      <c r="J45" s="17">
        <v>597.06966999999997</v>
      </c>
      <c r="K45" s="17">
        <v>51.730330000000002</v>
      </c>
      <c r="L45" s="17">
        <v>219.1</v>
      </c>
      <c r="M45" s="17">
        <v>195.18487999999999</v>
      </c>
      <c r="N45" s="17">
        <v>195.18487999999999</v>
      </c>
      <c r="O45" s="17">
        <v>23.915120000000002</v>
      </c>
      <c r="P45" s="17">
        <v>0</v>
      </c>
      <c r="Q45" s="17">
        <v>5.6741200000000003</v>
      </c>
      <c r="R45" s="17">
        <v>0</v>
      </c>
      <c r="S45" s="17">
        <v>0</v>
      </c>
      <c r="T45" s="17">
        <v>0</v>
      </c>
      <c r="U45" s="17">
        <v>8.5166900000000005</v>
      </c>
      <c r="V45" s="17">
        <v>0</v>
      </c>
      <c r="W45" s="17">
        <v>0</v>
      </c>
      <c r="X45" s="17">
        <v>90.1</v>
      </c>
      <c r="Y45" s="17">
        <v>92.226339999999993</v>
      </c>
      <c r="Z45" s="17">
        <v>92.226339999999993</v>
      </c>
      <c r="AA45" s="17">
        <v>-2.1263399999999999</v>
      </c>
      <c r="AB45" s="17">
        <v>205.6</v>
      </c>
      <c r="AC45" s="17">
        <v>212.14108999999999</v>
      </c>
      <c r="AD45" s="17">
        <v>220</v>
      </c>
      <c r="AE45" s="17">
        <v>-14.4</v>
      </c>
      <c r="AF45" s="17"/>
      <c r="AG45" s="17"/>
      <c r="AH45" s="17"/>
      <c r="AI45" s="17">
        <v>0</v>
      </c>
      <c r="AJ45" s="17"/>
      <c r="AK45" s="17"/>
      <c r="AL45" s="17"/>
      <c r="AM45" s="17">
        <v>0</v>
      </c>
      <c r="AN45" s="17">
        <v>163.5</v>
      </c>
      <c r="AO45" s="17">
        <v>168.96749</v>
      </c>
      <c r="AP45" s="17">
        <v>167.33328</v>
      </c>
      <c r="AQ45" s="17">
        <v>-3.8332799999999998</v>
      </c>
      <c r="AR45" s="17">
        <v>163.80000000000001</v>
      </c>
      <c r="AS45" s="17">
        <v>168.96749</v>
      </c>
      <c r="AT45" s="17">
        <v>167.33328</v>
      </c>
      <c r="AU45" s="17">
        <v>-3.53328</v>
      </c>
      <c r="AV45" s="17">
        <v>163</v>
      </c>
      <c r="AW45" s="17">
        <v>168.96749</v>
      </c>
      <c r="AX45" s="17">
        <v>167.33328</v>
      </c>
      <c r="AY45" s="17">
        <v>-4.3332800000000002</v>
      </c>
      <c r="AZ45" s="17">
        <v>255.9</v>
      </c>
      <c r="BA45" s="17">
        <v>253.45124000000001</v>
      </c>
      <c r="BB45" s="17">
        <v>250.99993000000001</v>
      </c>
      <c r="BC45" s="17">
        <v>4.9000700000000004</v>
      </c>
      <c r="BD45" s="17">
        <v>210</v>
      </c>
      <c r="BE45" s="17">
        <v>195.12200999999999</v>
      </c>
      <c r="BF45" s="17">
        <v>195.12200999999999</v>
      </c>
      <c r="BG45" s="17">
        <v>14.87799</v>
      </c>
      <c r="BH45" s="17">
        <v>110.3</v>
      </c>
      <c r="BI45" s="17">
        <v>97.561000000000007</v>
      </c>
      <c r="BJ45" s="17">
        <v>97.561000000000007</v>
      </c>
      <c r="BK45" s="17">
        <v>12.739000000000001</v>
      </c>
      <c r="BL45" s="17">
        <v>561.79999999999995</v>
      </c>
      <c r="BM45" s="17">
        <v>568.29854</v>
      </c>
      <c r="BN45" s="17">
        <v>568.29854</v>
      </c>
      <c r="BO45" s="17">
        <v>-6.4985400000000002</v>
      </c>
      <c r="BP45" s="17">
        <v>10.5</v>
      </c>
      <c r="BQ45" s="17">
        <v>10.561999999999999</v>
      </c>
      <c r="BR45" s="17">
        <v>5.4891500000000004</v>
      </c>
      <c r="BS45" s="17">
        <v>5.0108499999999996</v>
      </c>
      <c r="BT45" s="17"/>
      <c r="BU45" s="17"/>
      <c r="BV45" s="17"/>
      <c r="BW45" s="17">
        <v>0</v>
      </c>
      <c r="BX45" s="17"/>
      <c r="BY45" s="17"/>
      <c r="BZ45" s="17"/>
      <c r="CA45" s="17">
        <v>0</v>
      </c>
      <c r="CB45" s="17"/>
      <c r="CC45" s="17"/>
      <c r="CD45" s="17"/>
      <c r="CE45" s="17">
        <v>0</v>
      </c>
      <c r="CF45" s="17"/>
      <c r="CG45" s="17"/>
      <c r="CH45" s="17"/>
      <c r="CI45" s="17">
        <v>0</v>
      </c>
      <c r="CJ45" s="17">
        <v>165.7</v>
      </c>
      <c r="CK45" s="17">
        <v>164.70732000000001</v>
      </c>
      <c r="CL45" s="17">
        <v>164.70732000000001</v>
      </c>
      <c r="CM45" s="17">
        <v>0.99268000000000001</v>
      </c>
      <c r="CN45" s="17">
        <v>7.2</v>
      </c>
      <c r="CO45" s="17">
        <v>5.1346499999999997</v>
      </c>
      <c r="CP45" s="17">
        <v>5.1346499999999997</v>
      </c>
      <c r="CQ45" s="17">
        <v>2.06535</v>
      </c>
      <c r="CR45" s="17">
        <v>5.4</v>
      </c>
      <c r="CS45" s="17">
        <v>2.8184800000000001</v>
      </c>
      <c r="CT45" s="17">
        <v>2.8184800000000001</v>
      </c>
      <c r="CU45" s="17">
        <v>2.5815199999999998</v>
      </c>
      <c r="CV45" s="17"/>
      <c r="CW45" s="17"/>
      <c r="CX45" s="17"/>
      <c r="CY45" s="17">
        <v>0</v>
      </c>
      <c r="CZ45" s="17">
        <v>6.7</v>
      </c>
      <c r="DA45" s="17">
        <v>6.8787000000000003</v>
      </c>
      <c r="DB45" s="17">
        <v>6.8787000000000003</v>
      </c>
      <c r="DC45" s="17">
        <v>-0.1787</v>
      </c>
      <c r="DD45" s="17">
        <v>11.3</v>
      </c>
      <c r="DE45" s="17">
        <v>14.9922</v>
      </c>
      <c r="DF45" s="17">
        <v>14.9922</v>
      </c>
      <c r="DG45" s="17">
        <v>-3.6922000000000001</v>
      </c>
      <c r="DH45" s="17">
        <v>71.5</v>
      </c>
      <c r="DI45" s="17">
        <v>82.10754</v>
      </c>
      <c r="DJ45" s="17">
        <v>143</v>
      </c>
      <c r="DK45" s="17">
        <v>-71.5</v>
      </c>
      <c r="DL45" s="17"/>
      <c r="DM45" s="17"/>
      <c r="DN45" s="17"/>
      <c r="DO45" s="17">
        <v>0</v>
      </c>
      <c r="DP45" s="17"/>
      <c r="DQ45" s="17"/>
      <c r="DR45" s="17"/>
      <c r="DS45" s="17">
        <v>0</v>
      </c>
      <c r="DT45" s="17"/>
      <c r="DU45" s="17"/>
      <c r="DV45" s="17"/>
      <c r="DW45" s="17">
        <v>0</v>
      </c>
      <c r="DX45" s="17"/>
      <c r="DY45" s="17"/>
      <c r="DZ45" s="17"/>
      <c r="EA45" s="17">
        <v>0</v>
      </c>
      <c r="EB45" s="17">
        <v>111</v>
      </c>
      <c r="EC45" s="17">
        <v>112.90537</v>
      </c>
      <c r="ED45" s="17">
        <v>112.90537</v>
      </c>
      <c r="EE45" s="17">
        <v>-1.90537</v>
      </c>
      <c r="EF45" s="17">
        <v>223.5</v>
      </c>
      <c r="EG45" s="17">
        <v>221.55625000000001</v>
      </c>
      <c r="EH45" s="17">
        <v>221.55625000000001</v>
      </c>
      <c r="EI45" s="17">
        <v>1.9437500000000001</v>
      </c>
      <c r="EJ45" s="17"/>
      <c r="EK45" s="17"/>
      <c r="EL45" s="17"/>
      <c r="EM45" s="17">
        <v>0</v>
      </c>
      <c r="EN45" s="17"/>
      <c r="EO45" s="17"/>
      <c r="EP45" s="17"/>
      <c r="EQ45" s="17">
        <v>0</v>
      </c>
      <c r="ER45" s="17"/>
      <c r="ES45" s="17"/>
      <c r="ET45" s="17"/>
      <c r="EU45" s="17">
        <v>0</v>
      </c>
      <c r="EV45" s="17">
        <v>6.5</v>
      </c>
      <c r="EW45" s="17">
        <v>6.39</v>
      </c>
      <c r="EX45" s="17">
        <v>6.39</v>
      </c>
      <c r="EY45" s="17">
        <v>0.11</v>
      </c>
      <c r="EZ45" s="17">
        <v>228.8</v>
      </c>
      <c r="FA45" s="17">
        <v>229.30732</v>
      </c>
      <c r="FB45" s="17">
        <v>229.30732</v>
      </c>
      <c r="FC45" s="17">
        <v>-0.50731999999999999</v>
      </c>
      <c r="FD45" s="17">
        <v>58</v>
      </c>
      <c r="FE45" s="17">
        <v>63.06664</v>
      </c>
      <c r="FF45" s="17">
        <v>63.06664</v>
      </c>
      <c r="FG45" s="17">
        <v>-5.0666399999999996</v>
      </c>
      <c r="FH45" s="17">
        <v>114.4</v>
      </c>
      <c r="FI45" s="17">
        <v>151.167</v>
      </c>
      <c r="FJ45" s="17">
        <v>151.167</v>
      </c>
      <c r="FK45" s="17">
        <v>-36.767000000000003</v>
      </c>
      <c r="FL45" s="17">
        <v>31</v>
      </c>
      <c r="FM45" s="17">
        <v>32.040660000000003</v>
      </c>
      <c r="FN45" s="17">
        <v>32.040660000000003</v>
      </c>
      <c r="FO45" s="17">
        <v>-1.0406599999999999</v>
      </c>
      <c r="FP45" s="17">
        <v>18.7</v>
      </c>
      <c r="FQ45" s="17">
        <v>19.28585</v>
      </c>
      <c r="FR45" s="17">
        <v>19.28585</v>
      </c>
      <c r="FS45" s="17">
        <v>-0.58584999999999998</v>
      </c>
      <c r="FT45" s="17">
        <v>19.7</v>
      </c>
      <c r="FU45" s="17">
        <v>19.317070000000001</v>
      </c>
      <c r="FV45" s="17">
        <v>19.317070000000001</v>
      </c>
      <c r="FW45" s="17">
        <v>0.38292999999999999</v>
      </c>
      <c r="FX45" s="17">
        <v>88.6</v>
      </c>
      <c r="FY45" s="17">
        <v>87.657560000000004</v>
      </c>
      <c r="FZ45" s="17">
        <v>87.657560000000004</v>
      </c>
      <c r="GA45" s="17">
        <v>0.94244000000000006</v>
      </c>
      <c r="GB45" s="17"/>
      <c r="GC45" s="17"/>
      <c r="GD45" s="17"/>
      <c r="GE45" s="17">
        <v>0</v>
      </c>
      <c r="GF45" s="17">
        <v>181.9</v>
      </c>
      <c r="GG45" s="17">
        <v>185.62135000000001</v>
      </c>
      <c r="GH45" s="17">
        <v>185.62135000000001</v>
      </c>
      <c r="GI45" s="17">
        <v>-3.7213500000000002</v>
      </c>
      <c r="GJ45" s="17">
        <v>90.5</v>
      </c>
      <c r="GK45" s="17">
        <v>92.810680000000005</v>
      </c>
      <c r="GL45" s="17">
        <v>92.810680000000005</v>
      </c>
      <c r="GM45" s="17">
        <v>-2.3106800000000001</v>
      </c>
      <c r="GN45" s="17">
        <v>107.9</v>
      </c>
      <c r="GO45" s="17">
        <v>110.91316999999999</v>
      </c>
      <c r="GP45" s="17">
        <v>110.91316999999999</v>
      </c>
      <c r="GQ45" s="17">
        <v>-3.0131700000000001</v>
      </c>
      <c r="GR45" s="17">
        <v>8.4</v>
      </c>
      <c r="GS45" s="17">
        <v>8.1997900000000001</v>
      </c>
      <c r="GT45" s="17">
        <v>9.09</v>
      </c>
      <c r="GU45" s="17">
        <v>-0.69</v>
      </c>
      <c r="GV45" s="17">
        <v>3.5</v>
      </c>
      <c r="GW45" s="17">
        <v>4.0396200000000002</v>
      </c>
      <c r="GX45" s="17">
        <v>6.6261000000000001</v>
      </c>
      <c r="GY45" s="17">
        <v>-3.1261000000000001</v>
      </c>
      <c r="GZ45" s="17">
        <v>39.799999999999997</v>
      </c>
      <c r="HA45" s="17">
        <v>35.166159999999998</v>
      </c>
      <c r="HB45" s="17">
        <v>35.166159999999998</v>
      </c>
      <c r="HC45" s="17">
        <v>4.6338400000000002</v>
      </c>
      <c r="HD45" s="17"/>
      <c r="HE45" s="17"/>
      <c r="HF45" s="17"/>
      <c r="HG45" s="17">
        <v>0</v>
      </c>
      <c r="HH45" s="17">
        <v>3.8</v>
      </c>
      <c r="HI45" s="17">
        <v>4.0998900000000003</v>
      </c>
      <c r="HJ45" s="17">
        <v>4.0998900000000003</v>
      </c>
      <c r="HK45" s="17">
        <v>-0.29988999999999999</v>
      </c>
      <c r="HL45" s="17">
        <v>27.9</v>
      </c>
      <c r="HM45" s="17">
        <v>29.01972</v>
      </c>
      <c r="HN45" s="17">
        <v>33.323279999999997</v>
      </c>
      <c r="HO45" s="17">
        <v>-5.4232800000000001</v>
      </c>
      <c r="HP45" s="17">
        <v>163.6</v>
      </c>
      <c r="HQ45" s="17">
        <v>171.54185000000001</v>
      </c>
      <c r="HR45" s="17">
        <v>171.54185000000001</v>
      </c>
      <c r="HS45" s="17">
        <v>-7.9418499999999996</v>
      </c>
      <c r="HT45" s="17"/>
      <c r="HU45" s="17"/>
      <c r="HV45" s="17"/>
      <c r="HW45" s="17">
        <v>0</v>
      </c>
      <c r="HX45" s="17"/>
      <c r="HY45" s="17"/>
      <c r="HZ45" s="17"/>
      <c r="IA45" s="17">
        <v>0</v>
      </c>
      <c r="IB45" s="17">
        <v>46.8</v>
      </c>
      <c r="IC45" s="17">
        <v>47.67127</v>
      </c>
      <c r="ID45" s="17">
        <v>47.67127</v>
      </c>
      <c r="IE45" s="17">
        <v>-0.87126999999999999</v>
      </c>
      <c r="IF45" s="17"/>
      <c r="IG45" s="17"/>
      <c r="IH45" s="17"/>
      <c r="II45" s="17">
        <v>0</v>
      </c>
      <c r="IJ45" s="17">
        <v>100.4</v>
      </c>
      <c r="IK45" s="17">
        <v>0</v>
      </c>
      <c r="IL45" s="17"/>
      <c r="IM45" s="17">
        <v>100.4</v>
      </c>
      <c r="IN45" s="17">
        <v>47.5</v>
      </c>
      <c r="IO45" s="17">
        <v>48.41648</v>
      </c>
      <c r="IP45" s="17">
        <v>48.41648</v>
      </c>
      <c r="IQ45" s="17">
        <v>-0.91647999999999996</v>
      </c>
      <c r="IR45" s="17"/>
      <c r="IS45" s="17"/>
      <c r="IT45" s="17"/>
      <c r="IU45" s="17">
        <v>0</v>
      </c>
      <c r="IV45" s="17"/>
      <c r="IW45" s="17"/>
      <c r="IX45" s="17"/>
      <c r="IY45" s="17">
        <v>0</v>
      </c>
      <c r="IZ45" s="17"/>
      <c r="JA45" s="17"/>
      <c r="JB45" s="17"/>
      <c r="JC45" s="17">
        <v>0</v>
      </c>
      <c r="JD45" s="17">
        <v>86.8</v>
      </c>
      <c r="JE45" s="17">
        <v>88.815600000000003</v>
      </c>
      <c r="JF45" s="17">
        <v>88.815600000000003</v>
      </c>
      <c r="JG45" s="17">
        <v>-2.0156000000000001</v>
      </c>
      <c r="JH45" s="17">
        <v>177.2</v>
      </c>
      <c r="JI45" s="17">
        <v>171.34727000000001</v>
      </c>
      <c r="JJ45" s="17">
        <v>171.34727000000001</v>
      </c>
      <c r="JK45" s="17">
        <v>5.8527300000000002</v>
      </c>
      <c r="JL45" s="17">
        <v>174.7</v>
      </c>
      <c r="JM45" s="17">
        <v>171.34727000000001</v>
      </c>
      <c r="JN45" s="17">
        <v>171.34727000000001</v>
      </c>
      <c r="JO45" s="17">
        <v>3.3527300000000002</v>
      </c>
      <c r="JP45" s="17">
        <v>47.9</v>
      </c>
      <c r="JQ45" s="17">
        <v>191.21799999999999</v>
      </c>
      <c r="JR45" s="17">
        <v>30</v>
      </c>
      <c r="JS45" s="17">
        <v>17.899999999999999</v>
      </c>
      <c r="JT45" s="17">
        <v>171.9</v>
      </c>
      <c r="JU45" s="17">
        <v>171.34727000000001</v>
      </c>
      <c r="JV45" s="17">
        <v>171.34727000000001</v>
      </c>
      <c r="JW45" s="17">
        <v>0.55273000000000005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v>
      </c>
      <c r="LE45" s="17">
        <v>3.9931199999999998</v>
      </c>
      <c r="LF45" s="17">
        <v>3.9931199999999998</v>
      </c>
      <c r="LG45" s="17">
        <v>0.50688</v>
      </c>
      <c r="LH45" s="17">
        <v>176.5</v>
      </c>
      <c r="LI45" s="17">
        <v>182.46243999999999</v>
      </c>
      <c r="LJ45" s="17">
        <v>182.46243999999999</v>
      </c>
      <c r="LK45" s="17">
        <v>-5.96244</v>
      </c>
      <c r="LL45" s="17">
        <v>125.7</v>
      </c>
      <c r="LM45" s="17">
        <v>126.50539000000001</v>
      </c>
      <c r="LN45" s="17">
        <v>133.67995999999999</v>
      </c>
      <c r="LO45" s="17">
        <v>-7.9799600000000002</v>
      </c>
      <c r="LP45" s="17">
        <v>46.8</v>
      </c>
      <c r="LQ45" s="17">
        <v>44.187260000000002</v>
      </c>
      <c r="LR45" s="17">
        <v>44.187260000000002</v>
      </c>
      <c r="LS45" s="17">
        <v>2.6127400000000001</v>
      </c>
      <c r="LT45" s="17">
        <v>80.099999999999994</v>
      </c>
      <c r="LU45" s="17">
        <v>78.567999999999998</v>
      </c>
      <c r="LV45" s="17">
        <v>78.567999999999998</v>
      </c>
      <c r="LW45" s="17">
        <v>1.532</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146.4</v>
      </c>
      <c r="MO45" s="17">
        <v>154.54064</v>
      </c>
      <c r="MP45" s="17">
        <v>154.61093</v>
      </c>
      <c r="MQ45" s="17">
        <v>-8.2109299999999994</v>
      </c>
      <c r="MR45" s="17">
        <v>147</v>
      </c>
      <c r="MS45" s="17">
        <v>154.54064</v>
      </c>
      <c r="MT45" s="17">
        <v>154.61093</v>
      </c>
      <c r="MU45" s="17">
        <v>-7.6109299999999998</v>
      </c>
      <c r="MV45" s="17">
        <v>149.5</v>
      </c>
      <c r="MW45" s="17">
        <v>154.54064</v>
      </c>
      <c r="MX45" s="17">
        <v>154.61093</v>
      </c>
      <c r="MY45" s="17">
        <v>-5.1109299999999998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93.3</v>
      </c>
      <c r="OG45" s="17">
        <v>91.6</v>
      </c>
      <c r="OH45" s="17">
        <v>82.863</v>
      </c>
      <c r="OI45" s="17">
        <v>10.436999999999999</v>
      </c>
      <c r="OJ45" s="17">
        <v>0</v>
      </c>
      <c r="OK45" s="17">
        <v>0</v>
      </c>
      <c r="OL45" s="17">
        <v>0</v>
      </c>
      <c r="OM45" s="17">
        <v>0</v>
      </c>
      <c r="ON45" s="17">
        <v>15</v>
      </c>
      <c r="OO45" s="17">
        <v>12.212999999999999</v>
      </c>
      <c r="OP45" s="17">
        <v>12.212999999999999</v>
      </c>
      <c r="OQ45" s="17">
        <v>2.7869999999999999</v>
      </c>
      <c r="OR45" s="17">
        <v>0</v>
      </c>
      <c r="OS45" s="17">
        <v>0</v>
      </c>
      <c r="OT45" s="17">
        <v>0</v>
      </c>
      <c r="OU45" s="17">
        <v>0</v>
      </c>
      <c r="OV45" s="17">
        <v>20.075690000000002</v>
      </c>
      <c r="OW45" s="17">
        <v>20</v>
      </c>
      <c r="OX45" s="17">
        <v>17.560980000000001</v>
      </c>
      <c r="OY45" s="17">
        <v>2.51471</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2.2999999999999998</v>
      </c>
      <c r="PM45" s="17">
        <v>3.4</v>
      </c>
      <c r="PN45" s="17">
        <v>3.4</v>
      </c>
      <c r="PO45" s="17">
        <v>-1.1000000000000001</v>
      </c>
      <c r="PP45" s="17">
        <v>4.7350000000000003</v>
      </c>
      <c r="PQ45" s="17">
        <v>4.7</v>
      </c>
      <c r="PR45" s="17">
        <v>4.7</v>
      </c>
      <c r="PS45" s="17">
        <v>3.5000000000000003E-2</v>
      </c>
      <c r="PT45" s="17">
        <v>20.2</v>
      </c>
      <c r="PU45" s="17">
        <v>19.5122</v>
      </c>
      <c r="PV45" s="17">
        <v>19.5122</v>
      </c>
      <c r="PW45" s="17">
        <v>0.68779999999999997</v>
      </c>
      <c r="PX45" s="17">
        <v>20</v>
      </c>
      <c r="PY45" s="17">
        <v>19.5122</v>
      </c>
      <c r="PZ45" s="17">
        <v>19.5122</v>
      </c>
      <c r="QA45" s="17">
        <v>0.48780000000000001</v>
      </c>
      <c r="QB45" s="17">
        <v>19</v>
      </c>
      <c r="QC45" s="17">
        <v>18.2439</v>
      </c>
      <c r="QD45" s="17">
        <v>18.2439</v>
      </c>
      <c r="QE45" s="17">
        <v>0.75609999999999999</v>
      </c>
      <c r="QF45" s="17">
        <v>3.4</v>
      </c>
      <c r="QG45" s="17">
        <v>3.5</v>
      </c>
      <c r="QH45" s="17">
        <v>3.5</v>
      </c>
      <c r="QI45" s="17">
        <v>-0.1</v>
      </c>
      <c r="QJ45" s="17">
        <v>18.5</v>
      </c>
      <c r="QK45" s="17">
        <v>18.048780000000001</v>
      </c>
      <c r="QL45" s="17">
        <v>18.048780000000001</v>
      </c>
      <c r="QM45" s="17">
        <v>0.45122000000000001</v>
      </c>
      <c r="QN45" s="17">
        <v>0</v>
      </c>
      <c r="QO45" s="17">
        <v>0</v>
      </c>
      <c r="QP45" s="17">
        <v>0</v>
      </c>
      <c r="QQ45" s="17">
        <v>0</v>
      </c>
      <c r="QR45" s="17">
        <v>0</v>
      </c>
      <c r="QS45" s="17">
        <v>0</v>
      </c>
      <c r="QT45" s="17">
        <v>0</v>
      </c>
      <c r="QU45" s="17">
        <v>0</v>
      </c>
      <c r="QV45" s="17">
        <v>20.3</v>
      </c>
      <c r="QW45" s="17">
        <v>20.7</v>
      </c>
      <c r="QX45" s="17">
        <v>16.98</v>
      </c>
      <c r="QY45" s="17">
        <v>3.32</v>
      </c>
      <c r="QZ45" s="17">
        <v>64.2</v>
      </c>
      <c r="RA45" s="17">
        <v>61.4</v>
      </c>
      <c r="RB45" s="17">
        <v>57.04</v>
      </c>
      <c r="RC45" s="17">
        <v>7.16</v>
      </c>
      <c r="RD45" s="17">
        <v>4.5</v>
      </c>
      <c r="RE45" s="17">
        <v>4.2</v>
      </c>
      <c r="RF45" s="17">
        <v>4.2</v>
      </c>
      <c r="RG45" s="17">
        <v>0.3</v>
      </c>
      <c r="RH45" s="17">
        <v>0</v>
      </c>
      <c r="RI45" s="17">
        <v>1.2</v>
      </c>
      <c r="RJ45" s="17">
        <v>1.2</v>
      </c>
      <c r="RK45" s="17">
        <v>-1.2</v>
      </c>
      <c r="RL45" s="17">
        <v>2.2000000000000002</v>
      </c>
      <c r="RM45" s="17">
        <v>2.4</v>
      </c>
      <c r="RN45" s="17">
        <v>2.4</v>
      </c>
      <c r="RO45" s="17">
        <v>-0.2</v>
      </c>
      <c r="RP45" s="17">
        <v>2.9</v>
      </c>
      <c r="RQ45" s="17">
        <v>2.8</v>
      </c>
      <c r="RR45" s="17">
        <v>2.8</v>
      </c>
      <c r="RS45" s="17">
        <v>0.1</v>
      </c>
      <c r="RT45" s="17">
        <v>0</v>
      </c>
      <c r="RU45" s="17">
        <v>0</v>
      </c>
      <c r="RV45" s="17">
        <v>0</v>
      </c>
      <c r="RW45" s="17">
        <v>0</v>
      </c>
      <c r="RX45" s="17">
        <v>2.2000000000000002</v>
      </c>
      <c r="RY45" s="17">
        <v>2.7</v>
      </c>
      <c r="RZ45" s="17">
        <v>2.7</v>
      </c>
      <c r="SA45" s="17">
        <v>-0.5</v>
      </c>
      <c r="SB45" s="17">
        <v>13.1</v>
      </c>
      <c r="SC45" s="17">
        <v>11.08052</v>
      </c>
      <c r="SD45" s="17">
        <v>14.67177</v>
      </c>
      <c r="SE45" s="17">
        <v>-1.5717699999999999</v>
      </c>
      <c r="SF45" s="17"/>
      <c r="SG45" s="17">
        <v>2</v>
      </c>
      <c r="SH45" s="17">
        <v>2</v>
      </c>
      <c r="SI45" s="17">
        <v>-2</v>
      </c>
      <c r="SJ45" s="17"/>
      <c r="SK45" s="17"/>
      <c r="SL45" s="17">
        <v>0.7</v>
      </c>
      <c r="SM45" s="17">
        <v>-0.7</v>
      </c>
      <c r="SN45" s="17">
        <v>12.1</v>
      </c>
      <c r="SO45" s="17">
        <v>13.073169999999999</v>
      </c>
      <c r="SP45" s="17">
        <v>13.073169999999999</v>
      </c>
      <c r="SQ45" s="17">
        <v>-0.97316999999999998</v>
      </c>
      <c r="SR45" s="17">
        <v>6.1</v>
      </c>
      <c r="SS45" s="17">
        <v>7.2</v>
      </c>
      <c r="ST45" s="17">
        <v>7.2</v>
      </c>
      <c r="SU45" s="17">
        <v>-1.1000000000000001</v>
      </c>
      <c r="SV45" s="17">
        <v>8.6</v>
      </c>
      <c r="SW45" s="17">
        <v>10</v>
      </c>
      <c r="SX45" s="17">
        <v>10</v>
      </c>
      <c r="SY45" s="17">
        <v>-1.4</v>
      </c>
      <c r="SZ45" s="17">
        <v>12.2</v>
      </c>
      <c r="TA45" s="17">
        <v>12.682930000000001</v>
      </c>
      <c r="TB45" s="17">
        <v>12.682930000000001</v>
      </c>
      <c r="TC45" s="17">
        <v>-0.48293000000000003</v>
      </c>
      <c r="TD45" s="17">
        <v>20</v>
      </c>
      <c r="TE45" s="17">
        <v>19.317070000000001</v>
      </c>
      <c r="TF45" s="17">
        <v>19.317070000000001</v>
      </c>
      <c r="TG45" s="17">
        <v>0.68293000000000004</v>
      </c>
      <c r="TH45" s="17">
        <v>7.7</v>
      </c>
      <c r="TI45" s="17">
        <v>7</v>
      </c>
      <c r="TJ45" s="17">
        <v>10.385999999999999</v>
      </c>
      <c r="TK45" s="17">
        <v>-2.6859999999999999</v>
      </c>
      <c r="TL45" s="17">
        <v>62.1</v>
      </c>
      <c r="TM45" s="17">
        <v>50.8</v>
      </c>
      <c r="TN45" s="17">
        <v>51.808</v>
      </c>
      <c r="TO45" s="17">
        <v>10.292</v>
      </c>
      <c r="TP45" s="17">
        <v>0</v>
      </c>
      <c r="TQ45" s="17">
        <v>0</v>
      </c>
      <c r="TR45" s="17">
        <v>0</v>
      </c>
      <c r="TS45" s="17">
        <v>0</v>
      </c>
      <c r="TT45" s="17">
        <v>68.7</v>
      </c>
      <c r="TU45" s="17">
        <v>80.7</v>
      </c>
      <c r="TV45" s="17">
        <v>102.25</v>
      </c>
      <c r="TW45" s="17">
        <v>-33.549999999999997</v>
      </c>
      <c r="TX45" s="17">
        <v>78.7</v>
      </c>
      <c r="TY45" s="17">
        <v>80.7</v>
      </c>
      <c r="TZ45" s="17">
        <v>42.09</v>
      </c>
      <c r="UA45" s="17">
        <v>36.61</v>
      </c>
      <c r="UB45" s="17">
        <v>12.3</v>
      </c>
      <c r="UC45" s="17">
        <v>5.9</v>
      </c>
      <c r="UD45" s="17">
        <v>8.66</v>
      </c>
      <c r="UE45" s="17">
        <v>3.64</v>
      </c>
      <c r="UF45" s="17">
        <v>6.9</v>
      </c>
      <c r="UG45" s="17">
        <v>4.5999999999999996</v>
      </c>
      <c r="UH45" s="17">
        <v>7.23</v>
      </c>
      <c r="UI45" s="17">
        <v>-0.33</v>
      </c>
      <c r="UJ45" s="17">
        <v>10.9</v>
      </c>
      <c r="UK45" s="17">
        <v>11.707319999999999</v>
      </c>
      <c r="UL45" s="17">
        <v>11.707319999999999</v>
      </c>
      <c r="UM45" s="17">
        <v>-0.80732000000000004</v>
      </c>
      <c r="UN45" s="17">
        <v>4.8</v>
      </c>
      <c r="UO45" s="17">
        <v>4</v>
      </c>
      <c r="UP45" s="17">
        <v>4</v>
      </c>
      <c r="UQ45" s="17">
        <v>0.8</v>
      </c>
      <c r="UR45" s="17">
        <v>7.1</v>
      </c>
      <c r="US45" s="17">
        <v>4.5999999999999996</v>
      </c>
      <c r="UT45" s="17">
        <v>4.5999999999999996</v>
      </c>
      <c r="UU45" s="17">
        <v>2.5</v>
      </c>
      <c r="UV45" s="17">
        <v>18</v>
      </c>
      <c r="UW45" s="17">
        <v>12.682930000000001</v>
      </c>
      <c r="UX45" s="17">
        <v>12.682930000000001</v>
      </c>
      <c r="UY45" s="17">
        <v>5.3170700000000002</v>
      </c>
      <c r="UZ45" s="17">
        <v>20</v>
      </c>
      <c r="VA45" s="17">
        <v>12.682930000000001</v>
      </c>
      <c r="VB45" s="17">
        <v>12.682930000000001</v>
      </c>
      <c r="VC45" s="17">
        <v>7.3170700000000002</v>
      </c>
      <c r="VD45" s="17">
        <v>18.399999999999999</v>
      </c>
      <c r="VE45" s="17">
        <v>11.707319999999999</v>
      </c>
      <c r="VF45" s="17">
        <v>11.707319999999999</v>
      </c>
      <c r="VG45" s="17">
        <v>6.6926800000000002</v>
      </c>
      <c r="VH45" s="17">
        <v>10.7</v>
      </c>
      <c r="VI45" s="17">
        <v>9.5289999999999999</v>
      </c>
      <c r="VJ45" s="17">
        <v>9.5289999999999999</v>
      </c>
      <c r="VK45" s="17">
        <v>1.171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109.6</v>
      </c>
      <c r="WC45" s="17">
        <v>82</v>
      </c>
      <c r="WD45" s="17">
        <v>101</v>
      </c>
      <c r="WE45" s="17">
        <v>8.6</v>
      </c>
      <c r="WF45" s="17">
        <v>95.7</v>
      </c>
      <c r="WG45" s="17">
        <v>59.5</v>
      </c>
      <c r="WH45" s="17">
        <v>79</v>
      </c>
      <c r="WI45" s="17">
        <v>16.7</v>
      </c>
      <c r="WJ45" s="17">
        <v>0</v>
      </c>
      <c r="WK45" s="17">
        <v>0</v>
      </c>
      <c r="WL45" s="17">
        <v>0</v>
      </c>
      <c r="WM45" s="17">
        <v>0</v>
      </c>
      <c r="WN45" s="17">
        <v>0</v>
      </c>
      <c r="WO45" s="17">
        <v>0</v>
      </c>
      <c r="WP45" s="17">
        <v>0</v>
      </c>
      <c r="WQ45" s="17">
        <v>0</v>
      </c>
      <c r="WR45" s="17">
        <v>9.6</v>
      </c>
      <c r="WS45" s="17">
        <v>9.6</v>
      </c>
      <c r="WT45" s="17">
        <v>9.6</v>
      </c>
      <c r="WU45" s="17">
        <v>0</v>
      </c>
      <c r="WV45" s="17">
        <v>20</v>
      </c>
      <c r="WW45" s="17">
        <v>19.317070000000001</v>
      </c>
      <c r="WX45" s="17">
        <v>19.317070000000001</v>
      </c>
      <c r="WY45" s="17">
        <v>0.68293000000000004</v>
      </c>
      <c r="WZ45" s="17">
        <v>10.1</v>
      </c>
      <c r="XA45" s="17">
        <v>10</v>
      </c>
      <c r="XB45" s="17">
        <v>10.7</v>
      </c>
      <c r="XC45" s="17">
        <v>-0.6</v>
      </c>
      <c r="XD45" s="17">
        <v>33.9</v>
      </c>
      <c r="XE45" s="17">
        <v>35.307690000000001</v>
      </c>
      <c r="XF45" s="17">
        <v>45</v>
      </c>
      <c r="XG45" s="17">
        <v>-11.1</v>
      </c>
      <c r="XH45" s="17">
        <v>17.899999999999999</v>
      </c>
      <c r="XI45" s="17">
        <v>15.692310000000001</v>
      </c>
      <c r="XJ45" s="17">
        <v>20</v>
      </c>
      <c r="XK45" s="17">
        <v>-2.1</v>
      </c>
      <c r="XL45" s="17"/>
      <c r="XM45" s="17"/>
      <c r="XN45" s="17"/>
      <c r="XO45" s="17">
        <v>0</v>
      </c>
      <c r="XP45" s="17"/>
      <c r="XQ45" s="17"/>
      <c r="XR45" s="17"/>
      <c r="XS45" s="17">
        <v>0</v>
      </c>
      <c r="XT45" s="17">
        <v>15.1</v>
      </c>
      <c r="XU45" s="17">
        <v>16.5</v>
      </c>
      <c r="XV45" s="17">
        <v>14</v>
      </c>
      <c r="XW45" s="17">
        <v>1.1000000000000001</v>
      </c>
      <c r="XX45" s="17"/>
      <c r="XY45" s="17"/>
      <c r="XZ45" s="17"/>
      <c r="YA45" s="17">
        <v>0</v>
      </c>
      <c r="YB45" s="17"/>
      <c r="YC45" s="17"/>
      <c r="YD45" s="17"/>
      <c r="YE45" s="17">
        <v>0</v>
      </c>
    </row>
    <row r="46" spans="1:655" ht="24" customHeight="1" x14ac:dyDescent="0.35">
      <c r="A46" s="1"/>
      <c r="B46" s="16" t="s">
        <v>53</v>
      </c>
      <c r="C46" s="16" t="s">
        <v>864</v>
      </c>
      <c r="D46" s="17">
        <v>103.9</v>
      </c>
      <c r="E46" s="17">
        <v>100</v>
      </c>
      <c r="F46" s="17">
        <v>100</v>
      </c>
      <c r="G46" s="17">
        <v>3.9</v>
      </c>
      <c r="H46" s="17">
        <v>648.20000000000005</v>
      </c>
      <c r="I46" s="17">
        <v>597.06966999999997</v>
      </c>
      <c r="J46" s="17">
        <v>597.06966999999997</v>
      </c>
      <c r="K46" s="17">
        <v>51.130330000000001</v>
      </c>
      <c r="L46" s="17">
        <v>219</v>
      </c>
      <c r="M46" s="17">
        <v>195.18487999999999</v>
      </c>
      <c r="N46" s="17">
        <v>195.18487999999999</v>
      </c>
      <c r="O46" s="17">
        <v>23.81512</v>
      </c>
      <c r="P46" s="17">
        <v>0</v>
      </c>
      <c r="Q46" s="17">
        <v>3.6</v>
      </c>
      <c r="R46" s="17">
        <v>0</v>
      </c>
      <c r="S46" s="17">
        <v>0</v>
      </c>
      <c r="T46" s="17">
        <v>0</v>
      </c>
      <c r="U46" s="17">
        <v>3.6</v>
      </c>
      <c r="V46" s="17">
        <v>0</v>
      </c>
      <c r="W46" s="17">
        <v>0</v>
      </c>
      <c r="X46" s="17">
        <v>90.1</v>
      </c>
      <c r="Y46" s="17">
        <v>92.226339999999993</v>
      </c>
      <c r="Z46" s="17">
        <v>92.226339999999993</v>
      </c>
      <c r="AA46" s="17">
        <v>-2.1263399999999999</v>
      </c>
      <c r="AB46" s="17">
        <v>206.1</v>
      </c>
      <c r="AC46" s="17">
        <v>212.14108999999999</v>
      </c>
      <c r="AD46" s="17">
        <v>220</v>
      </c>
      <c r="AE46" s="17">
        <v>-13.9</v>
      </c>
      <c r="AF46" s="17"/>
      <c r="AG46" s="17"/>
      <c r="AH46" s="17"/>
      <c r="AI46" s="17">
        <v>0</v>
      </c>
      <c r="AJ46" s="17"/>
      <c r="AK46" s="17"/>
      <c r="AL46" s="17"/>
      <c r="AM46" s="17">
        <v>0</v>
      </c>
      <c r="AN46" s="17">
        <v>156.9</v>
      </c>
      <c r="AO46" s="17">
        <v>167.33328</v>
      </c>
      <c r="AP46" s="17">
        <v>167.33328</v>
      </c>
      <c r="AQ46" s="17">
        <v>-10.43328</v>
      </c>
      <c r="AR46" s="17">
        <v>157.30000000000001</v>
      </c>
      <c r="AS46" s="17">
        <v>167.33328</v>
      </c>
      <c r="AT46" s="17">
        <v>167.33328</v>
      </c>
      <c r="AU46" s="17">
        <v>-10.03328</v>
      </c>
      <c r="AV46" s="17">
        <v>157.19999999999999</v>
      </c>
      <c r="AW46" s="17">
        <v>167.33328</v>
      </c>
      <c r="AX46" s="17">
        <v>167.33328</v>
      </c>
      <c r="AY46" s="17">
        <v>-10.133279999999999</v>
      </c>
      <c r="AZ46" s="17">
        <v>253.7</v>
      </c>
      <c r="BA46" s="17">
        <v>250.99993000000001</v>
      </c>
      <c r="BB46" s="17">
        <v>250.99993000000001</v>
      </c>
      <c r="BC46" s="17">
        <v>2.7000700000000002</v>
      </c>
      <c r="BD46" s="17">
        <v>210.7</v>
      </c>
      <c r="BE46" s="17">
        <v>195.12200999999999</v>
      </c>
      <c r="BF46" s="17">
        <v>195.12200999999999</v>
      </c>
      <c r="BG46" s="17">
        <v>15.57799</v>
      </c>
      <c r="BH46" s="17">
        <v>110</v>
      </c>
      <c r="BI46" s="17">
        <v>97.561000000000007</v>
      </c>
      <c r="BJ46" s="17">
        <v>97.561000000000007</v>
      </c>
      <c r="BK46" s="17">
        <v>12.439</v>
      </c>
      <c r="BL46" s="17">
        <v>559.9</v>
      </c>
      <c r="BM46" s="17">
        <v>568.29854</v>
      </c>
      <c r="BN46" s="17">
        <v>568.29854</v>
      </c>
      <c r="BO46" s="17">
        <v>-8.3985400000000006</v>
      </c>
      <c r="BP46" s="17">
        <v>10.5</v>
      </c>
      <c r="BQ46" s="17">
        <v>10.561999999999999</v>
      </c>
      <c r="BR46" s="17">
        <v>5.4891500000000004</v>
      </c>
      <c r="BS46" s="17">
        <v>5.0108499999999996</v>
      </c>
      <c r="BT46" s="17"/>
      <c r="BU46" s="17"/>
      <c r="BV46" s="17"/>
      <c r="BW46" s="17">
        <v>0</v>
      </c>
      <c r="BX46" s="17"/>
      <c r="BY46" s="17"/>
      <c r="BZ46" s="17"/>
      <c r="CA46" s="17">
        <v>0</v>
      </c>
      <c r="CB46" s="17"/>
      <c r="CC46" s="17"/>
      <c r="CD46" s="17"/>
      <c r="CE46" s="17">
        <v>0</v>
      </c>
      <c r="CF46" s="17"/>
      <c r="CG46" s="17"/>
      <c r="CH46" s="17"/>
      <c r="CI46" s="17">
        <v>0</v>
      </c>
      <c r="CJ46" s="17">
        <v>165.5</v>
      </c>
      <c r="CK46" s="17">
        <v>164.70732000000001</v>
      </c>
      <c r="CL46" s="17">
        <v>164.70732000000001</v>
      </c>
      <c r="CM46" s="17">
        <v>0.79268000000000005</v>
      </c>
      <c r="CN46" s="17">
        <v>7.6</v>
      </c>
      <c r="CO46" s="17">
        <v>5.1346499999999997</v>
      </c>
      <c r="CP46" s="17">
        <v>5.1346499999999997</v>
      </c>
      <c r="CQ46" s="17">
        <v>2.4653499999999999</v>
      </c>
      <c r="CR46" s="17">
        <v>5.4</v>
      </c>
      <c r="CS46" s="17">
        <v>2.8184800000000001</v>
      </c>
      <c r="CT46" s="17">
        <v>2.8184800000000001</v>
      </c>
      <c r="CU46" s="17">
        <v>2.5815199999999998</v>
      </c>
      <c r="CV46" s="17"/>
      <c r="CW46" s="17"/>
      <c r="CX46" s="17"/>
      <c r="CY46" s="17">
        <v>0</v>
      </c>
      <c r="CZ46" s="17">
        <v>6.7</v>
      </c>
      <c r="DA46" s="17">
        <v>6.8787000000000003</v>
      </c>
      <c r="DB46" s="17">
        <v>6.8787000000000003</v>
      </c>
      <c r="DC46" s="17">
        <v>-0.1787</v>
      </c>
      <c r="DD46" s="17">
        <v>11.4</v>
      </c>
      <c r="DE46" s="17">
        <v>12.77125</v>
      </c>
      <c r="DF46" s="17">
        <v>14.9922</v>
      </c>
      <c r="DG46" s="17">
        <v>-3.5922000000000001</v>
      </c>
      <c r="DH46" s="17">
        <v>100.5</v>
      </c>
      <c r="DI46" s="17">
        <v>69.944130000000001</v>
      </c>
      <c r="DJ46" s="17">
        <v>126.20892000000001</v>
      </c>
      <c r="DK46" s="17">
        <v>-25.708919999999999</v>
      </c>
      <c r="DL46" s="17"/>
      <c r="DM46" s="17"/>
      <c r="DN46" s="17"/>
      <c r="DO46" s="17">
        <v>0</v>
      </c>
      <c r="DP46" s="17"/>
      <c r="DQ46" s="17"/>
      <c r="DR46" s="17"/>
      <c r="DS46" s="17">
        <v>0</v>
      </c>
      <c r="DT46" s="17"/>
      <c r="DU46" s="17"/>
      <c r="DV46" s="17"/>
      <c r="DW46" s="17">
        <v>0</v>
      </c>
      <c r="DX46" s="17"/>
      <c r="DY46" s="17"/>
      <c r="DZ46" s="17"/>
      <c r="EA46" s="17">
        <v>0</v>
      </c>
      <c r="EB46" s="17">
        <v>111.1</v>
      </c>
      <c r="EC46" s="17">
        <v>112.90537</v>
      </c>
      <c r="ED46" s="17">
        <v>112.90537</v>
      </c>
      <c r="EE46" s="17">
        <v>-1.8053699999999999</v>
      </c>
      <c r="EF46" s="17">
        <v>223.4</v>
      </c>
      <c r="EG46" s="17">
        <v>221.55625000000001</v>
      </c>
      <c r="EH46" s="17">
        <v>221.55625000000001</v>
      </c>
      <c r="EI46" s="17">
        <v>1.84375</v>
      </c>
      <c r="EJ46" s="17"/>
      <c r="EK46" s="17"/>
      <c r="EL46" s="17"/>
      <c r="EM46" s="17">
        <v>0</v>
      </c>
      <c r="EN46" s="17"/>
      <c r="EO46" s="17"/>
      <c r="EP46" s="17"/>
      <c r="EQ46" s="17">
        <v>0</v>
      </c>
      <c r="ER46" s="17"/>
      <c r="ES46" s="17"/>
      <c r="ET46" s="17"/>
      <c r="EU46" s="17">
        <v>0</v>
      </c>
      <c r="EV46" s="17">
        <v>6.5</v>
      </c>
      <c r="EW46" s="17">
        <v>6.39</v>
      </c>
      <c r="EX46" s="17">
        <v>6.39</v>
      </c>
      <c r="EY46" s="17">
        <v>0.11</v>
      </c>
      <c r="EZ46" s="17">
        <v>231.3</v>
      </c>
      <c r="FA46" s="17">
        <v>229.30732</v>
      </c>
      <c r="FB46" s="17">
        <v>229.30732</v>
      </c>
      <c r="FC46" s="17">
        <v>1.99268</v>
      </c>
      <c r="FD46" s="17">
        <v>57.3</v>
      </c>
      <c r="FE46" s="17">
        <v>63.06664</v>
      </c>
      <c r="FF46" s="17">
        <v>63.06664</v>
      </c>
      <c r="FG46" s="17">
        <v>-5.7666399999999998</v>
      </c>
      <c r="FH46" s="17">
        <v>114.6</v>
      </c>
      <c r="FI46" s="17">
        <v>151.16999999999999</v>
      </c>
      <c r="FJ46" s="17">
        <v>151.16999999999999</v>
      </c>
      <c r="FK46" s="17">
        <v>-36.57</v>
      </c>
      <c r="FL46" s="17">
        <v>31.1</v>
      </c>
      <c r="FM46" s="17">
        <v>32.040660000000003</v>
      </c>
      <c r="FN46" s="17">
        <v>32.040660000000003</v>
      </c>
      <c r="FO46" s="17">
        <v>-0.94066000000000005</v>
      </c>
      <c r="FP46" s="17">
        <v>18.7</v>
      </c>
      <c r="FQ46" s="17">
        <v>19.28585</v>
      </c>
      <c r="FR46" s="17">
        <v>19.28585</v>
      </c>
      <c r="FS46" s="17">
        <v>-0.58584999999999998</v>
      </c>
      <c r="FT46" s="17">
        <v>19.7</v>
      </c>
      <c r="FU46" s="17">
        <v>19.317070000000001</v>
      </c>
      <c r="FV46" s="17">
        <v>19.317070000000001</v>
      </c>
      <c r="FW46" s="17">
        <v>0.38292999999999999</v>
      </c>
      <c r="FX46" s="17">
        <v>90.4</v>
      </c>
      <c r="FY46" s="17">
        <v>87.657560000000004</v>
      </c>
      <c r="FZ46" s="17">
        <v>87.657560000000004</v>
      </c>
      <c r="GA46" s="17">
        <v>2.7424400000000002</v>
      </c>
      <c r="GB46" s="17"/>
      <c r="GC46" s="17"/>
      <c r="GD46" s="17"/>
      <c r="GE46" s="17">
        <v>0</v>
      </c>
      <c r="GF46" s="17">
        <v>182.6</v>
      </c>
      <c r="GG46" s="17">
        <v>185.62135000000001</v>
      </c>
      <c r="GH46" s="17">
        <v>185.62135000000001</v>
      </c>
      <c r="GI46" s="17">
        <v>-3.02135</v>
      </c>
      <c r="GJ46" s="17">
        <v>90.2</v>
      </c>
      <c r="GK46" s="17">
        <v>92.810680000000005</v>
      </c>
      <c r="GL46" s="17">
        <v>92.810680000000005</v>
      </c>
      <c r="GM46" s="17">
        <v>-2.6106799999999999</v>
      </c>
      <c r="GN46" s="17">
        <v>108.1</v>
      </c>
      <c r="GO46" s="17">
        <v>110.91316999999999</v>
      </c>
      <c r="GP46" s="17">
        <v>110.91316999999999</v>
      </c>
      <c r="GQ46" s="17">
        <v>-2.8131699999999999</v>
      </c>
      <c r="GR46" s="17">
        <v>8.4</v>
      </c>
      <c r="GS46" s="17">
        <v>8.1997900000000001</v>
      </c>
      <c r="GT46" s="17">
        <v>9.09</v>
      </c>
      <c r="GU46" s="17">
        <v>-0.69</v>
      </c>
      <c r="GV46" s="17">
        <v>3.6</v>
      </c>
      <c r="GW46" s="17">
        <v>4.0396200000000002</v>
      </c>
      <c r="GX46" s="17">
        <v>6.6261000000000001</v>
      </c>
      <c r="GY46" s="17">
        <v>-3.0261</v>
      </c>
      <c r="GZ46" s="17">
        <v>39.700000000000003</v>
      </c>
      <c r="HA46" s="17">
        <v>35.166159999999998</v>
      </c>
      <c r="HB46" s="17">
        <v>35.166159999999998</v>
      </c>
      <c r="HC46" s="17">
        <v>4.5338399999999996</v>
      </c>
      <c r="HD46" s="17"/>
      <c r="HE46" s="17"/>
      <c r="HF46" s="17"/>
      <c r="HG46" s="17">
        <v>0</v>
      </c>
      <c r="HH46" s="17">
        <v>3.8</v>
      </c>
      <c r="HI46" s="17">
        <v>4.0998900000000003</v>
      </c>
      <c r="HJ46" s="17">
        <v>4.0998900000000003</v>
      </c>
      <c r="HK46" s="17">
        <v>-0.29988999999999999</v>
      </c>
      <c r="HL46" s="17">
        <v>28.2</v>
      </c>
      <c r="HM46" s="17">
        <v>29.01972</v>
      </c>
      <c r="HN46" s="17">
        <v>33.323279999999997</v>
      </c>
      <c r="HO46" s="17">
        <v>-5.1232800000000003</v>
      </c>
      <c r="HP46" s="17">
        <v>163</v>
      </c>
      <c r="HQ46" s="17">
        <v>171.54185000000001</v>
      </c>
      <c r="HR46" s="17">
        <v>171.54185000000001</v>
      </c>
      <c r="HS46" s="17">
        <v>-8.5418500000000002</v>
      </c>
      <c r="HT46" s="17"/>
      <c r="HU46" s="17"/>
      <c r="HV46" s="17"/>
      <c r="HW46" s="17">
        <v>0</v>
      </c>
      <c r="HX46" s="17"/>
      <c r="HY46" s="17"/>
      <c r="HZ46" s="17"/>
      <c r="IA46" s="17">
        <v>0</v>
      </c>
      <c r="IB46" s="17">
        <v>46.9</v>
      </c>
      <c r="IC46" s="17">
        <v>47.67127</v>
      </c>
      <c r="ID46" s="17">
        <v>47.67127</v>
      </c>
      <c r="IE46" s="17">
        <v>-0.77127000000000001</v>
      </c>
      <c r="IF46" s="17"/>
      <c r="IG46" s="17"/>
      <c r="IH46" s="17"/>
      <c r="II46" s="17">
        <v>0</v>
      </c>
      <c r="IJ46" s="17">
        <v>99.7</v>
      </c>
      <c r="IK46" s="17">
        <v>102.5641</v>
      </c>
      <c r="IL46" s="17"/>
      <c r="IM46" s="17">
        <v>99.7</v>
      </c>
      <c r="IN46" s="17">
        <v>47.4</v>
      </c>
      <c r="IO46" s="17">
        <v>48.41648</v>
      </c>
      <c r="IP46" s="17">
        <v>46.977460000000001</v>
      </c>
      <c r="IQ46" s="17">
        <v>0.42254000000000003</v>
      </c>
      <c r="IR46" s="17"/>
      <c r="IS46" s="17"/>
      <c r="IT46" s="17"/>
      <c r="IU46" s="17">
        <v>0</v>
      </c>
      <c r="IV46" s="17"/>
      <c r="IW46" s="17"/>
      <c r="IX46" s="17"/>
      <c r="IY46" s="17">
        <v>0</v>
      </c>
      <c r="IZ46" s="17"/>
      <c r="JA46" s="17"/>
      <c r="JB46" s="17"/>
      <c r="JC46" s="17">
        <v>0</v>
      </c>
      <c r="JD46" s="17">
        <v>86.7</v>
      </c>
      <c r="JE46" s="17">
        <v>88.815600000000003</v>
      </c>
      <c r="JF46" s="17">
        <v>88.815600000000003</v>
      </c>
      <c r="JG46" s="17">
        <v>-2.1156000000000001</v>
      </c>
      <c r="JH46" s="17">
        <v>176.2</v>
      </c>
      <c r="JI46" s="17">
        <v>171.34727000000001</v>
      </c>
      <c r="JJ46" s="17">
        <v>171.34727000000001</v>
      </c>
      <c r="JK46" s="17">
        <v>4.8527300000000002</v>
      </c>
      <c r="JL46" s="17">
        <v>173.8</v>
      </c>
      <c r="JM46" s="17">
        <v>171.34727000000001</v>
      </c>
      <c r="JN46" s="17">
        <v>171.34727000000001</v>
      </c>
      <c r="JO46" s="17">
        <v>2.4527299999999999</v>
      </c>
      <c r="JP46" s="17">
        <v>67.099999999999994</v>
      </c>
      <c r="JQ46" s="17">
        <v>191.21799999999999</v>
      </c>
      <c r="JR46" s="17">
        <v>30</v>
      </c>
      <c r="JS46" s="17">
        <v>37.1</v>
      </c>
      <c r="JT46" s="17">
        <v>172.5</v>
      </c>
      <c r="JU46" s="17">
        <v>171.34727000000001</v>
      </c>
      <c r="JV46" s="17">
        <v>171.34727000000001</v>
      </c>
      <c r="JW46" s="17">
        <v>1.15273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3.9931199999999998</v>
      </c>
      <c r="LF46" s="17">
        <v>3.9931199999999998</v>
      </c>
      <c r="LG46" s="17">
        <v>0.50688</v>
      </c>
      <c r="LH46" s="17">
        <v>93</v>
      </c>
      <c r="LI46" s="17">
        <v>92.915700000000001</v>
      </c>
      <c r="LJ46" s="17">
        <v>182.46243999999999</v>
      </c>
      <c r="LK46" s="17">
        <v>-89.462440000000001</v>
      </c>
      <c r="LL46" s="17">
        <v>131.30000000000001</v>
      </c>
      <c r="LM46" s="17">
        <v>133.67995999999999</v>
      </c>
      <c r="LN46" s="17">
        <v>133.67995999999999</v>
      </c>
      <c r="LO46" s="17">
        <v>-2.3799600000000001</v>
      </c>
      <c r="LP46" s="17">
        <v>46.8</v>
      </c>
      <c r="LQ46" s="17">
        <v>44.187260000000002</v>
      </c>
      <c r="LR46" s="17">
        <v>44.187260000000002</v>
      </c>
      <c r="LS46" s="17">
        <v>2.6127400000000001</v>
      </c>
      <c r="LT46" s="17">
        <v>79.900000000000006</v>
      </c>
      <c r="LU46" s="17">
        <v>78.567999999999998</v>
      </c>
      <c r="LV46" s="17">
        <v>78.567999999999998</v>
      </c>
      <c r="LW46" s="17">
        <v>1.3320000000000001</v>
      </c>
      <c r="LX46" s="17">
        <v>30.4</v>
      </c>
      <c r="LY46" s="17">
        <v>30.097560000000001</v>
      </c>
      <c r="LZ46" s="17">
        <v>30.097560000000001</v>
      </c>
      <c r="MA46" s="17">
        <v>0.30243999999999999</v>
      </c>
      <c r="MB46" s="17"/>
      <c r="MC46" s="17"/>
      <c r="MD46" s="17"/>
      <c r="ME46" s="17">
        <v>0</v>
      </c>
      <c r="MF46" s="17"/>
      <c r="MG46" s="17"/>
      <c r="MH46" s="17"/>
      <c r="MI46" s="17">
        <v>0</v>
      </c>
      <c r="MJ46" s="17"/>
      <c r="MK46" s="17"/>
      <c r="ML46" s="17"/>
      <c r="MM46" s="17">
        <v>0</v>
      </c>
      <c r="MN46" s="17">
        <v>145.80000000000001</v>
      </c>
      <c r="MO46" s="17">
        <v>149.774</v>
      </c>
      <c r="MP46" s="17">
        <v>149.774</v>
      </c>
      <c r="MQ46" s="17">
        <v>-3.9740000000000002</v>
      </c>
      <c r="MR46" s="17">
        <v>146.5</v>
      </c>
      <c r="MS46" s="17">
        <v>149.774</v>
      </c>
      <c r="MT46" s="17">
        <v>149.774</v>
      </c>
      <c r="MU46" s="17">
        <v>-3.274</v>
      </c>
      <c r="MV46" s="17">
        <v>148.69999999999999</v>
      </c>
      <c r="MW46" s="17">
        <v>149.774</v>
      </c>
      <c r="MX46" s="17">
        <v>149.774</v>
      </c>
      <c r="MY46" s="17">
        <v>-1.0740000000000001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93</v>
      </c>
      <c r="OG46" s="17">
        <v>93.6</v>
      </c>
      <c r="OH46" s="17">
        <v>83.840999999999994</v>
      </c>
      <c r="OI46" s="17">
        <v>9.1590000000000007</v>
      </c>
      <c r="OJ46" s="17">
        <v>0</v>
      </c>
      <c r="OK46" s="17">
        <v>0</v>
      </c>
      <c r="OL46" s="17">
        <v>0</v>
      </c>
      <c r="OM46" s="17">
        <v>0</v>
      </c>
      <c r="ON46" s="17">
        <v>14.8</v>
      </c>
      <c r="OO46" s="17">
        <v>12.991</v>
      </c>
      <c r="OP46" s="17">
        <v>12.991</v>
      </c>
      <c r="OQ46" s="17">
        <v>1.8089999999999999</v>
      </c>
      <c r="OR46" s="17">
        <v>0</v>
      </c>
      <c r="OS46" s="17">
        <v>0</v>
      </c>
      <c r="OT46" s="17">
        <v>0</v>
      </c>
      <c r="OU46" s="17">
        <v>0</v>
      </c>
      <c r="OV46" s="17">
        <v>20.08362</v>
      </c>
      <c r="OW46" s="17">
        <v>20</v>
      </c>
      <c r="OX46" s="17">
        <v>17.560980000000001</v>
      </c>
      <c r="OY46" s="17">
        <v>2.52264</v>
      </c>
      <c r="OZ46" s="17">
        <v>9.9</v>
      </c>
      <c r="PA46" s="17">
        <v>9.9830000000000005</v>
      </c>
      <c r="PB46" s="17">
        <v>9.9830000000000005</v>
      </c>
      <c r="PC46" s="17">
        <v>-8.3000000000000004E-2</v>
      </c>
      <c r="PD46" s="17">
        <v>5.3</v>
      </c>
      <c r="PE46" s="17">
        <v>5.67</v>
      </c>
      <c r="PF46" s="17">
        <v>5.67</v>
      </c>
      <c r="PG46" s="17">
        <v>-0.37</v>
      </c>
      <c r="PH46" s="17">
        <v>1.2</v>
      </c>
      <c r="PI46" s="17">
        <v>1</v>
      </c>
      <c r="PJ46" s="17">
        <v>1</v>
      </c>
      <c r="PK46" s="17">
        <v>0.2</v>
      </c>
      <c r="PL46" s="17">
        <v>2.2999999999999998</v>
      </c>
      <c r="PM46" s="17">
        <v>3.4</v>
      </c>
      <c r="PN46" s="17">
        <v>3.4</v>
      </c>
      <c r="PO46" s="17">
        <v>-1.1000000000000001</v>
      </c>
      <c r="PP46" s="17">
        <v>4.7519999999999998</v>
      </c>
      <c r="PQ46" s="17">
        <v>4.7</v>
      </c>
      <c r="PR46" s="17">
        <v>4.7</v>
      </c>
      <c r="PS46" s="17">
        <v>5.1999999999999998E-2</v>
      </c>
      <c r="PT46" s="17">
        <v>20.5</v>
      </c>
      <c r="PU46" s="17">
        <v>19.5122</v>
      </c>
      <c r="PV46" s="17">
        <v>19.5122</v>
      </c>
      <c r="PW46" s="17">
        <v>0.98780000000000001</v>
      </c>
      <c r="PX46" s="17">
        <v>20</v>
      </c>
      <c r="PY46" s="17">
        <v>19.5122</v>
      </c>
      <c r="PZ46" s="17">
        <v>19.5122</v>
      </c>
      <c r="QA46" s="17">
        <v>0.48780000000000001</v>
      </c>
      <c r="QB46" s="17">
        <v>19</v>
      </c>
      <c r="QC46" s="17">
        <v>18.2439</v>
      </c>
      <c r="QD46" s="17">
        <v>18.2439</v>
      </c>
      <c r="QE46" s="17">
        <v>0.75609999999999999</v>
      </c>
      <c r="QF46" s="17">
        <v>3.4</v>
      </c>
      <c r="QG46" s="17">
        <v>3.5</v>
      </c>
      <c r="QH46" s="17">
        <v>3.5</v>
      </c>
      <c r="QI46" s="17">
        <v>-0.1</v>
      </c>
      <c r="QJ46" s="17">
        <v>18.5</v>
      </c>
      <c r="QK46" s="17">
        <v>18.048780000000001</v>
      </c>
      <c r="QL46" s="17">
        <v>18.048780000000001</v>
      </c>
      <c r="QM46" s="17">
        <v>0.45122000000000001</v>
      </c>
      <c r="QN46" s="17">
        <v>0</v>
      </c>
      <c r="QO46" s="17">
        <v>0</v>
      </c>
      <c r="QP46" s="17">
        <v>0</v>
      </c>
      <c r="QQ46" s="17">
        <v>0</v>
      </c>
      <c r="QR46" s="17">
        <v>0</v>
      </c>
      <c r="QS46" s="17">
        <v>0</v>
      </c>
      <c r="QT46" s="17">
        <v>0</v>
      </c>
      <c r="QU46" s="17">
        <v>0</v>
      </c>
      <c r="QV46" s="17">
        <v>23</v>
      </c>
      <c r="QW46" s="17">
        <v>21.3</v>
      </c>
      <c r="QX46" s="17">
        <v>17.238</v>
      </c>
      <c r="QY46" s="17">
        <v>5.7619999999999996</v>
      </c>
      <c r="QZ46" s="17">
        <v>67.599999999999994</v>
      </c>
      <c r="RA46" s="17">
        <v>62.7</v>
      </c>
      <c r="RB46" s="17">
        <v>56.581000000000003</v>
      </c>
      <c r="RC46" s="17">
        <v>11.019</v>
      </c>
      <c r="RD46" s="17">
        <v>4.5</v>
      </c>
      <c r="RE46" s="17">
        <v>4.2</v>
      </c>
      <c r="RF46" s="17">
        <v>4.2</v>
      </c>
      <c r="RG46" s="17">
        <v>0.3</v>
      </c>
      <c r="RH46" s="17">
        <v>0</v>
      </c>
      <c r="RI46" s="17">
        <v>1.2</v>
      </c>
      <c r="RJ46" s="17">
        <v>1.2</v>
      </c>
      <c r="RK46" s="17">
        <v>-1.2</v>
      </c>
      <c r="RL46" s="17">
        <v>2.2000000000000002</v>
      </c>
      <c r="RM46" s="17">
        <v>2.4</v>
      </c>
      <c r="RN46" s="17">
        <v>2.4</v>
      </c>
      <c r="RO46" s="17">
        <v>-0.2</v>
      </c>
      <c r="RP46" s="17">
        <v>2.9</v>
      </c>
      <c r="RQ46" s="17">
        <v>2.8</v>
      </c>
      <c r="RR46" s="17">
        <v>2.8</v>
      </c>
      <c r="RS46" s="17">
        <v>0.1</v>
      </c>
      <c r="RT46" s="17">
        <v>0</v>
      </c>
      <c r="RU46" s="17">
        <v>0</v>
      </c>
      <c r="RV46" s="17">
        <v>0</v>
      </c>
      <c r="RW46" s="17">
        <v>0</v>
      </c>
      <c r="RX46" s="17">
        <v>1.9</v>
      </c>
      <c r="RY46" s="17">
        <v>2.7</v>
      </c>
      <c r="RZ46" s="17">
        <v>2.7</v>
      </c>
      <c r="SA46" s="17">
        <v>-0.8</v>
      </c>
      <c r="SB46" s="17">
        <v>13.1</v>
      </c>
      <c r="SC46" s="17">
        <v>11.08052</v>
      </c>
      <c r="SD46" s="17">
        <v>11.08052</v>
      </c>
      <c r="SE46" s="17">
        <v>2.0194800000000002</v>
      </c>
      <c r="SF46" s="17"/>
      <c r="SG46" s="17">
        <v>2</v>
      </c>
      <c r="SH46" s="17">
        <v>2</v>
      </c>
      <c r="SI46" s="17">
        <v>-2</v>
      </c>
      <c r="SJ46" s="17"/>
      <c r="SK46" s="17"/>
      <c r="SL46" s="17">
        <v>0.7</v>
      </c>
      <c r="SM46" s="17">
        <v>-0.7</v>
      </c>
      <c r="SN46" s="17">
        <v>12.1</v>
      </c>
      <c r="SO46" s="17">
        <v>13.073169999999999</v>
      </c>
      <c r="SP46" s="17">
        <v>13.073169999999999</v>
      </c>
      <c r="SQ46" s="17">
        <v>-0.97316999999999998</v>
      </c>
      <c r="SR46" s="17">
        <v>6.1</v>
      </c>
      <c r="SS46" s="17">
        <v>7.2</v>
      </c>
      <c r="ST46" s="17">
        <v>7.2</v>
      </c>
      <c r="SU46" s="17">
        <v>-1.1000000000000001</v>
      </c>
      <c r="SV46" s="17">
        <v>8.8000000000000007</v>
      </c>
      <c r="SW46" s="17">
        <v>10</v>
      </c>
      <c r="SX46" s="17">
        <v>10</v>
      </c>
      <c r="SY46" s="17">
        <v>-1.2</v>
      </c>
      <c r="SZ46" s="17">
        <v>12.3</v>
      </c>
      <c r="TA46" s="17">
        <v>12.682930000000001</v>
      </c>
      <c r="TB46" s="17">
        <v>12.682930000000001</v>
      </c>
      <c r="TC46" s="17">
        <v>-0.38292999999999999</v>
      </c>
      <c r="TD46" s="17">
        <v>20</v>
      </c>
      <c r="TE46" s="17">
        <v>19.317070000000001</v>
      </c>
      <c r="TF46" s="17">
        <v>19.317070000000001</v>
      </c>
      <c r="TG46" s="17">
        <v>0.68293000000000004</v>
      </c>
      <c r="TH46" s="17">
        <v>5.3</v>
      </c>
      <c r="TI46" s="17">
        <v>6.4</v>
      </c>
      <c r="TJ46" s="17">
        <v>9.8539999999999992</v>
      </c>
      <c r="TK46" s="17">
        <v>-4.5540000000000003</v>
      </c>
      <c r="TL46" s="17">
        <v>55.4</v>
      </c>
      <c r="TM46" s="17">
        <v>47</v>
      </c>
      <c r="TN46" s="17">
        <v>49.381999999999998</v>
      </c>
      <c r="TO46" s="17">
        <v>6.0179999999999998</v>
      </c>
      <c r="TP46" s="17">
        <v>0</v>
      </c>
      <c r="TQ46" s="17">
        <v>0</v>
      </c>
      <c r="TR46" s="17">
        <v>0</v>
      </c>
      <c r="TS46" s="17">
        <v>0</v>
      </c>
      <c r="TT46" s="17">
        <v>70.7</v>
      </c>
      <c r="TU46" s="17">
        <v>76.400000000000006</v>
      </c>
      <c r="TV46" s="17">
        <v>102.25</v>
      </c>
      <c r="TW46" s="17">
        <v>-31.55</v>
      </c>
      <c r="TX46" s="17">
        <v>78.3</v>
      </c>
      <c r="TY46" s="17">
        <v>80.099999999999994</v>
      </c>
      <c r="TZ46" s="17">
        <v>42.09</v>
      </c>
      <c r="UA46" s="17">
        <v>36.21</v>
      </c>
      <c r="UB46" s="17">
        <v>11.9</v>
      </c>
      <c r="UC46" s="17">
        <v>5.5</v>
      </c>
      <c r="UD46" s="17">
        <v>8.66</v>
      </c>
      <c r="UE46" s="17">
        <v>3.24</v>
      </c>
      <c r="UF46" s="17">
        <v>4.4000000000000004</v>
      </c>
      <c r="UG46" s="17">
        <v>4.4000000000000004</v>
      </c>
      <c r="UH46" s="17">
        <v>7.23</v>
      </c>
      <c r="UI46" s="17">
        <v>-2.83</v>
      </c>
      <c r="UJ46" s="17">
        <v>10.9</v>
      </c>
      <c r="UK46" s="17">
        <v>11.707319999999999</v>
      </c>
      <c r="UL46" s="17">
        <v>11.707319999999999</v>
      </c>
      <c r="UM46" s="17">
        <v>-0.80732000000000004</v>
      </c>
      <c r="UN46" s="17">
        <v>5.2</v>
      </c>
      <c r="UO46" s="17">
        <v>4</v>
      </c>
      <c r="UP46" s="17">
        <v>4</v>
      </c>
      <c r="UQ46" s="17">
        <v>1.2</v>
      </c>
      <c r="UR46" s="17">
        <v>7.4</v>
      </c>
      <c r="US46" s="17">
        <v>4.5999999999999996</v>
      </c>
      <c r="UT46" s="17">
        <v>4.5999999999999996</v>
      </c>
      <c r="UU46" s="17">
        <v>2.8</v>
      </c>
      <c r="UV46" s="17">
        <v>18.2</v>
      </c>
      <c r="UW46" s="17">
        <v>12.682930000000001</v>
      </c>
      <c r="UX46" s="17">
        <v>12.682930000000001</v>
      </c>
      <c r="UY46" s="17">
        <v>5.5170700000000004</v>
      </c>
      <c r="UZ46" s="17">
        <v>20</v>
      </c>
      <c r="VA46" s="17">
        <v>12.682930000000001</v>
      </c>
      <c r="VB46" s="17">
        <v>12.682930000000001</v>
      </c>
      <c r="VC46" s="17">
        <v>7.3170700000000002</v>
      </c>
      <c r="VD46" s="17">
        <v>18.399999999999999</v>
      </c>
      <c r="VE46" s="17">
        <v>11.707319999999999</v>
      </c>
      <c r="VF46" s="17">
        <v>11.707319999999999</v>
      </c>
      <c r="VG46" s="17">
        <v>6.6926800000000002</v>
      </c>
      <c r="VH46" s="17">
        <v>10.6</v>
      </c>
      <c r="VI46" s="17">
        <v>9.6530000000000005</v>
      </c>
      <c r="VJ46" s="17">
        <v>9.6530000000000005</v>
      </c>
      <c r="VK46" s="17">
        <v>0.94699999999999995</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121.3</v>
      </c>
      <c r="WC46" s="17">
        <v>78.8</v>
      </c>
      <c r="WD46" s="17">
        <v>94</v>
      </c>
      <c r="WE46" s="17">
        <v>27.3</v>
      </c>
      <c r="WF46" s="17">
        <v>113.6</v>
      </c>
      <c r="WG46" s="17">
        <v>52.8</v>
      </c>
      <c r="WH46" s="17">
        <v>68</v>
      </c>
      <c r="WI46" s="17">
        <v>45.6</v>
      </c>
      <c r="WJ46" s="17">
        <v>0</v>
      </c>
      <c r="WK46" s="17">
        <v>0</v>
      </c>
      <c r="WL46" s="17">
        <v>0</v>
      </c>
      <c r="WM46" s="17">
        <v>0</v>
      </c>
      <c r="WN46" s="17">
        <v>0</v>
      </c>
      <c r="WO46" s="17">
        <v>0</v>
      </c>
      <c r="WP46" s="17">
        <v>0</v>
      </c>
      <c r="WQ46" s="17">
        <v>0</v>
      </c>
      <c r="WR46" s="17">
        <v>9.6</v>
      </c>
      <c r="WS46" s="17">
        <v>9.6</v>
      </c>
      <c r="WT46" s="17">
        <v>9.6</v>
      </c>
      <c r="WU46" s="17">
        <v>0</v>
      </c>
      <c r="WV46" s="17">
        <v>20</v>
      </c>
      <c r="WW46" s="17">
        <v>19.317070000000001</v>
      </c>
      <c r="WX46" s="17">
        <v>19.317070000000001</v>
      </c>
      <c r="WY46" s="17">
        <v>0.68293000000000004</v>
      </c>
      <c r="WZ46" s="17">
        <v>9.6999999999999993</v>
      </c>
      <c r="XA46" s="17">
        <v>10</v>
      </c>
      <c r="XB46" s="17">
        <v>10.7</v>
      </c>
      <c r="XC46" s="17">
        <v>-1</v>
      </c>
      <c r="XD46" s="17">
        <v>33.9</v>
      </c>
      <c r="XE46" s="17">
        <v>35.307690000000001</v>
      </c>
      <c r="XF46" s="17">
        <v>45</v>
      </c>
      <c r="XG46" s="17">
        <v>-11.1</v>
      </c>
      <c r="XH46" s="17">
        <v>17.899999999999999</v>
      </c>
      <c r="XI46" s="17">
        <v>15.692310000000001</v>
      </c>
      <c r="XJ46" s="17">
        <v>20</v>
      </c>
      <c r="XK46" s="17">
        <v>-2.1</v>
      </c>
      <c r="XL46" s="17"/>
      <c r="XM46" s="17"/>
      <c r="XN46" s="17"/>
      <c r="XO46" s="17">
        <v>0</v>
      </c>
      <c r="XP46" s="17"/>
      <c r="XQ46" s="17"/>
      <c r="XR46" s="17"/>
      <c r="XS46" s="17">
        <v>0</v>
      </c>
      <c r="XT46" s="17">
        <v>16</v>
      </c>
      <c r="XU46" s="17">
        <v>16.5</v>
      </c>
      <c r="XV46" s="17">
        <v>14</v>
      </c>
      <c r="XW46" s="17">
        <v>2</v>
      </c>
      <c r="XX46" s="17"/>
      <c r="XY46" s="17"/>
      <c r="XZ46" s="17"/>
      <c r="YA46" s="17">
        <v>0</v>
      </c>
      <c r="YB46" s="17"/>
      <c r="YC46" s="17"/>
      <c r="YD46" s="17"/>
      <c r="YE46" s="17">
        <v>0</v>
      </c>
    </row>
    <row r="47" spans="1:655" ht="24" customHeight="1" x14ac:dyDescent="0.35">
      <c r="A47" s="1"/>
      <c r="B47" s="16" t="s">
        <v>53</v>
      </c>
      <c r="C47" s="16" t="s">
        <v>865</v>
      </c>
      <c r="D47" s="17">
        <v>103.9</v>
      </c>
      <c r="E47" s="17">
        <v>100</v>
      </c>
      <c r="F47" s="17">
        <v>100</v>
      </c>
      <c r="G47" s="17">
        <v>3.9</v>
      </c>
      <c r="H47" s="17">
        <v>648.20000000000005</v>
      </c>
      <c r="I47" s="17">
        <v>597.06966999999997</v>
      </c>
      <c r="J47" s="17">
        <v>597.06966999999997</v>
      </c>
      <c r="K47" s="17">
        <v>51.130330000000001</v>
      </c>
      <c r="L47" s="17">
        <v>219</v>
      </c>
      <c r="M47" s="17">
        <v>195.18487999999999</v>
      </c>
      <c r="N47" s="17">
        <v>195.18487999999999</v>
      </c>
      <c r="O47" s="17">
        <v>23.81512</v>
      </c>
      <c r="P47" s="17">
        <v>0</v>
      </c>
      <c r="Q47" s="17">
        <v>3.6</v>
      </c>
      <c r="R47" s="17">
        <v>0</v>
      </c>
      <c r="S47" s="17">
        <v>0</v>
      </c>
      <c r="T47" s="17">
        <v>0</v>
      </c>
      <c r="U47" s="17">
        <v>3.6</v>
      </c>
      <c r="V47" s="17">
        <v>0</v>
      </c>
      <c r="W47" s="17">
        <v>0</v>
      </c>
      <c r="X47" s="17">
        <v>90.2</v>
      </c>
      <c r="Y47" s="17">
        <v>92.226339999999993</v>
      </c>
      <c r="Z47" s="17">
        <v>92.226339999999993</v>
      </c>
      <c r="AA47" s="17">
        <v>-2.0263399999999998</v>
      </c>
      <c r="AB47" s="17">
        <v>206</v>
      </c>
      <c r="AC47" s="17">
        <v>212.14108999999999</v>
      </c>
      <c r="AD47" s="17">
        <v>220</v>
      </c>
      <c r="AE47" s="17">
        <v>-14</v>
      </c>
      <c r="AF47" s="17"/>
      <c r="AG47" s="17"/>
      <c r="AH47" s="17"/>
      <c r="AI47" s="17">
        <v>0</v>
      </c>
      <c r="AJ47" s="17"/>
      <c r="AK47" s="17"/>
      <c r="AL47" s="17"/>
      <c r="AM47" s="17">
        <v>0</v>
      </c>
      <c r="AN47" s="17">
        <v>169.1</v>
      </c>
      <c r="AO47" s="17">
        <v>178.66661999999999</v>
      </c>
      <c r="AP47" s="17">
        <v>174.55475999999999</v>
      </c>
      <c r="AQ47" s="17">
        <v>-5.4547600000000003</v>
      </c>
      <c r="AR47" s="17">
        <v>168.6</v>
      </c>
      <c r="AS47" s="17">
        <v>178.66661999999999</v>
      </c>
      <c r="AT47" s="17">
        <v>174.55475999999999</v>
      </c>
      <c r="AU47" s="17">
        <v>-5.9547600000000003</v>
      </c>
      <c r="AV47" s="17">
        <v>168.8</v>
      </c>
      <c r="AW47" s="17">
        <v>178.66661999999999</v>
      </c>
      <c r="AX47" s="17">
        <v>174.55475999999999</v>
      </c>
      <c r="AY47" s="17">
        <v>-5.7547600000000001</v>
      </c>
      <c r="AZ47" s="17">
        <v>260.39999999999998</v>
      </c>
      <c r="BA47" s="17">
        <v>267.99993000000001</v>
      </c>
      <c r="BB47" s="17">
        <v>261.83213999999998</v>
      </c>
      <c r="BC47" s="17">
        <v>-1.43214</v>
      </c>
      <c r="BD47" s="17">
        <v>209</v>
      </c>
      <c r="BE47" s="17">
        <v>195.12200999999999</v>
      </c>
      <c r="BF47" s="17">
        <v>195.12200999999999</v>
      </c>
      <c r="BG47" s="17">
        <v>13.87799</v>
      </c>
      <c r="BH47" s="17">
        <v>110.3</v>
      </c>
      <c r="BI47" s="17">
        <v>97.561000000000007</v>
      </c>
      <c r="BJ47" s="17">
        <v>97.561000000000007</v>
      </c>
      <c r="BK47" s="17">
        <v>12.739000000000001</v>
      </c>
      <c r="BL47" s="17">
        <v>561.20000000000005</v>
      </c>
      <c r="BM47" s="17">
        <v>568.29854</v>
      </c>
      <c r="BN47" s="17">
        <v>568.29854</v>
      </c>
      <c r="BO47" s="17">
        <v>-7.0985399999999998</v>
      </c>
      <c r="BP47" s="17">
        <v>10.5</v>
      </c>
      <c r="BQ47" s="17">
        <v>10.561999999999999</v>
      </c>
      <c r="BR47" s="17">
        <v>5.4891500000000004</v>
      </c>
      <c r="BS47" s="17">
        <v>5.0108499999999996</v>
      </c>
      <c r="BT47" s="17"/>
      <c r="BU47" s="17"/>
      <c r="BV47" s="17"/>
      <c r="BW47" s="17">
        <v>0</v>
      </c>
      <c r="BX47" s="17"/>
      <c r="BY47" s="17"/>
      <c r="BZ47" s="17"/>
      <c r="CA47" s="17">
        <v>0</v>
      </c>
      <c r="CB47" s="17"/>
      <c r="CC47" s="17"/>
      <c r="CD47" s="17"/>
      <c r="CE47" s="17">
        <v>0</v>
      </c>
      <c r="CF47" s="17"/>
      <c r="CG47" s="17"/>
      <c r="CH47" s="17"/>
      <c r="CI47" s="17">
        <v>0</v>
      </c>
      <c r="CJ47" s="17">
        <v>163.19999999999999</v>
      </c>
      <c r="CK47" s="17">
        <v>164.70732000000001</v>
      </c>
      <c r="CL47" s="17">
        <v>164.70732000000001</v>
      </c>
      <c r="CM47" s="17">
        <v>-1.50732</v>
      </c>
      <c r="CN47" s="17">
        <v>7.4</v>
      </c>
      <c r="CO47" s="17">
        <v>5.1346499999999997</v>
      </c>
      <c r="CP47" s="17">
        <v>5.1346499999999997</v>
      </c>
      <c r="CQ47" s="17">
        <v>2.2653500000000002</v>
      </c>
      <c r="CR47" s="17">
        <v>5.4</v>
      </c>
      <c r="CS47" s="17">
        <v>2.8184800000000001</v>
      </c>
      <c r="CT47" s="17">
        <v>2.8184800000000001</v>
      </c>
      <c r="CU47" s="17">
        <v>2.5815199999999998</v>
      </c>
      <c r="CV47" s="17"/>
      <c r="CW47" s="17"/>
      <c r="CX47" s="17"/>
      <c r="CY47" s="17">
        <v>0</v>
      </c>
      <c r="CZ47" s="17">
        <v>6.7</v>
      </c>
      <c r="DA47" s="17">
        <v>6.8787000000000003</v>
      </c>
      <c r="DB47" s="17">
        <v>6.8787000000000003</v>
      </c>
      <c r="DC47" s="17">
        <v>-0.1787</v>
      </c>
      <c r="DD47" s="17">
        <v>12.3</v>
      </c>
      <c r="DE47" s="17">
        <v>12.77125</v>
      </c>
      <c r="DF47" s="17">
        <v>14.9922</v>
      </c>
      <c r="DG47" s="17">
        <v>-2.6922000000000001</v>
      </c>
      <c r="DH47" s="17">
        <v>100.9</v>
      </c>
      <c r="DI47" s="17">
        <v>69.944130000000001</v>
      </c>
      <c r="DJ47" s="17">
        <v>82.10754</v>
      </c>
      <c r="DK47" s="17">
        <v>18.792459999999998</v>
      </c>
      <c r="DL47" s="17"/>
      <c r="DM47" s="17"/>
      <c r="DN47" s="17"/>
      <c r="DO47" s="17">
        <v>0</v>
      </c>
      <c r="DP47" s="17"/>
      <c r="DQ47" s="17"/>
      <c r="DR47" s="17"/>
      <c r="DS47" s="17">
        <v>0</v>
      </c>
      <c r="DT47" s="17"/>
      <c r="DU47" s="17"/>
      <c r="DV47" s="17"/>
      <c r="DW47" s="17">
        <v>0</v>
      </c>
      <c r="DX47" s="17"/>
      <c r="DY47" s="17"/>
      <c r="DZ47" s="17"/>
      <c r="EA47" s="17">
        <v>0</v>
      </c>
      <c r="EB47" s="17">
        <v>111.1</v>
      </c>
      <c r="EC47" s="17">
        <v>112.90537</v>
      </c>
      <c r="ED47" s="17">
        <v>112.90537</v>
      </c>
      <c r="EE47" s="17">
        <v>-1.8053699999999999</v>
      </c>
      <c r="EF47" s="17">
        <v>223.7</v>
      </c>
      <c r="EG47" s="17">
        <v>221.55625000000001</v>
      </c>
      <c r="EH47" s="17">
        <v>221.55625000000001</v>
      </c>
      <c r="EI47" s="17">
        <v>2.1437499999999998</v>
      </c>
      <c r="EJ47" s="17"/>
      <c r="EK47" s="17"/>
      <c r="EL47" s="17"/>
      <c r="EM47" s="17">
        <v>0</v>
      </c>
      <c r="EN47" s="17"/>
      <c r="EO47" s="17"/>
      <c r="EP47" s="17"/>
      <c r="EQ47" s="17">
        <v>0</v>
      </c>
      <c r="ER47" s="17"/>
      <c r="ES47" s="17"/>
      <c r="ET47" s="17"/>
      <c r="EU47" s="17">
        <v>0</v>
      </c>
      <c r="EV47" s="17">
        <v>6.5</v>
      </c>
      <c r="EW47" s="17">
        <v>6.39</v>
      </c>
      <c r="EX47" s="17">
        <v>6.39</v>
      </c>
      <c r="EY47" s="17">
        <v>0.11</v>
      </c>
      <c r="EZ47" s="17">
        <v>231</v>
      </c>
      <c r="FA47" s="17">
        <v>229.30732</v>
      </c>
      <c r="FB47" s="17">
        <v>229.30732</v>
      </c>
      <c r="FC47" s="17">
        <v>1.69268</v>
      </c>
      <c r="FD47" s="17">
        <v>58.2</v>
      </c>
      <c r="FE47" s="17">
        <v>63.06664</v>
      </c>
      <c r="FF47" s="17">
        <v>63.06664</v>
      </c>
      <c r="FG47" s="17">
        <v>-4.8666400000000003</v>
      </c>
      <c r="FH47" s="17">
        <v>124.8</v>
      </c>
      <c r="FI47" s="17">
        <v>133.81643</v>
      </c>
      <c r="FJ47" s="17">
        <v>151.16800000000001</v>
      </c>
      <c r="FK47" s="17">
        <v>-26.367999999999999</v>
      </c>
      <c r="FL47" s="17">
        <v>30.9</v>
      </c>
      <c r="FM47" s="17">
        <v>32.040660000000003</v>
      </c>
      <c r="FN47" s="17">
        <v>32.040660000000003</v>
      </c>
      <c r="FO47" s="17">
        <v>-1.14066</v>
      </c>
      <c r="FP47" s="17">
        <v>18.7</v>
      </c>
      <c r="FQ47" s="17">
        <v>19.28585</v>
      </c>
      <c r="FR47" s="17">
        <v>19.28585</v>
      </c>
      <c r="FS47" s="17">
        <v>-0.58584999999999998</v>
      </c>
      <c r="FT47" s="17">
        <v>19.7</v>
      </c>
      <c r="FU47" s="17">
        <v>19.317070000000001</v>
      </c>
      <c r="FV47" s="17">
        <v>19.317070000000001</v>
      </c>
      <c r="FW47" s="17">
        <v>0.38292999999999999</v>
      </c>
      <c r="FX47" s="17">
        <v>90</v>
      </c>
      <c r="FY47" s="17">
        <v>87.657560000000004</v>
      </c>
      <c r="FZ47" s="17">
        <v>87.657560000000004</v>
      </c>
      <c r="GA47" s="17">
        <v>2.3424399999999999</v>
      </c>
      <c r="GB47" s="17"/>
      <c r="GC47" s="17"/>
      <c r="GD47" s="17"/>
      <c r="GE47" s="17">
        <v>0</v>
      </c>
      <c r="GF47" s="17">
        <v>183.4</v>
      </c>
      <c r="GG47" s="17">
        <v>185.62135000000001</v>
      </c>
      <c r="GH47" s="17">
        <v>185.62135000000001</v>
      </c>
      <c r="GI47" s="17">
        <v>-2.2213500000000002</v>
      </c>
      <c r="GJ47" s="17">
        <v>90.4</v>
      </c>
      <c r="GK47" s="17">
        <v>92.810680000000005</v>
      </c>
      <c r="GL47" s="17">
        <v>92.810680000000005</v>
      </c>
      <c r="GM47" s="17">
        <v>-2.4106800000000002</v>
      </c>
      <c r="GN47" s="17">
        <v>107.7</v>
      </c>
      <c r="GO47" s="17">
        <v>110.91316999999999</v>
      </c>
      <c r="GP47" s="17">
        <v>110.91316999999999</v>
      </c>
      <c r="GQ47" s="17">
        <v>-3.2131699999999999</v>
      </c>
      <c r="GR47" s="17">
        <v>8.3000000000000007</v>
      </c>
      <c r="GS47" s="17">
        <v>8.1997900000000001</v>
      </c>
      <c r="GT47" s="17">
        <v>9.09</v>
      </c>
      <c r="GU47" s="17">
        <v>-0.79</v>
      </c>
      <c r="GV47" s="17">
        <v>3.6</v>
      </c>
      <c r="GW47" s="17">
        <v>4.0396200000000002</v>
      </c>
      <c r="GX47" s="17">
        <v>6.6261000000000001</v>
      </c>
      <c r="GY47" s="17">
        <v>-3.0261</v>
      </c>
      <c r="GZ47" s="17">
        <v>40.1</v>
      </c>
      <c r="HA47" s="17">
        <v>35.166159999999998</v>
      </c>
      <c r="HB47" s="17">
        <v>35.166159999999998</v>
      </c>
      <c r="HC47" s="17">
        <v>4.93384</v>
      </c>
      <c r="HD47" s="17"/>
      <c r="HE47" s="17"/>
      <c r="HF47" s="17"/>
      <c r="HG47" s="17">
        <v>0</v>
      </c>
      <c r="HH47" s="17">
        <v>3.8</v>
      </c>
      <c r="HI47" s="17">
        <v>4.0998900000000003</v>
      </c>
      <c r="HJ47" s="17">
        <v>4.0998900000000003</v>
      </c>
      <c r="HK47" s="17">
        <v>-0.29988999999999999</v>
      </c>
      <c r="HL47" s="17">
        <v>28</v>
      </c>
      <c r="HM47" s="17">
        <v>29.01972</v>
      </c>
      <c r="HN47" s="17">
        <v>33.323279999999997</v>
      </c>
      <c r="HO47" s="17">
        <v>-5.3232799999999996</v>
      </c>
      <c r="HP47" s="17">
        <v>157.1</v>
      </c>
      <c r="HQ47" s="17">
        <v>171.54185000000001</v>
      </c>
      <c r="HR47" s="17">
        <v>171.54185000000001</v>
      </c>
      <c r="HS47" s="17">
        <v>-14.441850000000001</v>
      </c>
      <c r="HT47" s="17"/>
      <c r="HU47" s="17"/>
      <c r="HV47" s="17"/>
      <c r="HW47" s="17">
        <v>0</v>
      </c>
      <c r="HX47" s="17"/>
      <c r="HY47" s="17"/>
      <c r="HZ47" s="17"/>
      <c r="IA47" s="17">
        <v>0</v>
      </c>
      <c r="IB47" s="17">
        <v>46.9</v>
      </c>
      <c r="IC47" s="17">
        <v>47.67127</v>
      </c>
      <c r="ID47" s="17">
        <v>47.67127</v>
      </c>
      <c r="IE47" s="17">
        <v>-0.77127000000000001</v>
      </c>
      <c r="IF47" s="17"/>
      <c r="IG47" s="17"/>
      <c r="IH47" s="17"/>
      <c r="II47" s="17">
        <v>0</v>
      </c>
      <c r="IJ47" s="17">
        <v>100</v>
      </c>
      <c r="IK47" s="17">
        <v>102.5641</v>
      </c>
      <c r="IL47" s="17"/>
      <c r="IM47" s="17">
        <v>100</v>
      </c>
      <c r="IN47" s="17">
        <v>47.6</v>
      </c>
      <c r="IO47" s="17">
        <v>48.41648</v>
      </c>
      <c r="IP47" s="17">
        <v>47.320039999999999</v>
      </c>
      <c r="IQ47" s="17">
        <v>0.27995999999999999</v>
      </c>
      <c r="IR47" s="17"/>
      <c r="IS47" s="17"/>
      <c r="IT47" s="17"/>
      <c r="IU47" s="17">
        <v>0</v>
      </c>
      <c r="IV47" s="17"/>
      <c r="IW47" s="17"/>
      <c r="IX47" s="17"/>
      <c r="IY47" s="17">
        <v>0</v>
      </c>
      <c r="IZ47" s="17"/>
      <c r="JA47" s="17"/>
      <c r="JB47" s="17"/>
      <c r="JC47" s="17">
        <v>0</v>
      </c>
      <c r="JD47" s="17">
        <v>86.8</v>
      </c>
      <c r="JE47" s="17">
        <v>88.815600000000003</v>
      </c>
      <c r="JF47" s="17">
        <v>88.815600000000003</v>
      </c>
      <c r="JG47" s="17">
        <v>-2.0156000000000001</v>
      </c>
      <c r="JH47" s="17">
        <v>176.5</v>
      </c>
      <c r="JI47" s="17">
        <v>171.34727000000001</v>
      </c>
      <c r="JJ47" s="17">
        <v>171.34727000000001</v>
      </c>
      <c r="JK47" s="17">
        <v>5.15273</v>
      </c>
      <c r="JL47" s="17">
        <v>174.3</v>
      </c>
      <c r="JM47" s="17">
        <v>171.34727000000001</v>
      </c>
      <c r="JN47" s="17">
        <v>171.34727000000001</v>
      </c>
      <c r="JO47" s="17">
        <v>2.9527299999999999</v>
      </c>
      <c r="JP47" s="17">
        <v>67.5</v>
      </c>
      <c r="JQ47" s="17">
        <v>162.70984000000001</v>
      </c>
      <c r="JR47" s="17">
        <v>80</v>
      </c>
      <c r="JS47" s="17">
        <v>-12.5</v>
      </c>
      <c r="JT47" s="17">
        <v>172.3</v>
      </c>
      <c r="JU47" s="17">
        <v>171.34727000000001</v>
      </c>
      <c r="JV47" s="17">
        <v>171.34727000000001</v>
      </c>
      <c r="JW47" s="17">
        <v>0.95272999999999997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3.9931199999999998</v>
      </c>
      <c r="LF47" s="17">
        <v>3.9931199999999998</v>
      </c>
      <c r="LG47" s="17">
        <v>0.50688</v>
      </c>
      <c r="LH47" s="17">
        <v>88.1</v>
      </c>
      <c r="LI47" s="17">
        <v>86.537880000000001</v>
      </c>
      <c r="LJ47" s="17">
        <v>181.74253999999999</v>
      </c>
      <c r="LK47" s="17">
        <v>-93.642539999999997</v>
      </c>
      <c r="LL47" s="17">
        <v>66.7</v>
      </c>
      <c r="LM47" s="17">
        <v>133.67995999999999</v>
      </c>
      <c r="LN47" s="17">
        <v>133.67995999999999</v>
      </c>
      <c r="LO47" s="17">
        <v>-66.979960000000005</v>
      </c>
      <c r="LP47" s="17">
        <v>46.8</v>
      </c>
      <c r="LQ47" s="17">
        <v>44.187260000000002</v>
      </c>
      <c r="LR47" s="17">
        <v>44.187260000000002</v>
      </c>
      <c r="LS47" s="17">
        <v>2.6127400000000001</v>
      </c>
      <c r="LT47" s="17">
        <v>78</v>
      </c>
      <c r="LU47" s="17">
        <v>78.567999999999998</v>
      </c>
      <c r="LV47" s="17">
        <v>78.567999999999998</v>
      </c>
      <c r="LW47" s="17">
        <v>-0.56799999999999995</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146.1</v>
      </c>
      <c r="MO47" s="17">
        <v>149.774</v>
      </c>
      <c r="MP47" s="17">
        <v>146.66612000000001</v>
      </c>
      <c r="MQ47" s="17">
        <v>-0.56611999999999996</v>
      </c>
      <c r="MR47" s="17">
        <v>146.9</v>
      </c>
      <c r="MS47" s="17">
        <v>149.774</v>
      </c>
      <c r="MT47" s="17">
        <v>146.66612000000001</v>
      </c>
      <c r="MU47" s="17">
        <v>0.23388</v>
      </c>
      <c r="MV47" s="17">
        <v>149.19999999999999</v>
      </c>
      <c r="MW47" s="17">
        <v>149.774</v>
      </c>
      <c r="MX47" s="17">
        <v>146.66612000000001</v>
      </c>
      <c r="MY47" s="17">
        <v>2.5338799999999999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93</v>
      </c>
      <c r="OG47" s="17">
        <v>94.3</v>
      </c>
      <c r="OH47" s="17">
        <v>84.765000000000001</v>
      </c>
      <c r="OI47" s="17">
        <v>8.2349999999999994</v>
      </c>
      <c r="OJ47" s="17">
        <v>0</v>
      </c>
      <c r="OK47" s="17">
        <v>0</v>
      </c>
      <c r="OL47" s="17">
        <v>0</v>
      </c>
      <c r="OM47" s="17">
        <v>0</v>
      </c>
      <c r="ON47" s="17">
        <v>14.4</v>
      </c>
      <c r="OO47" s="17">
        <v>13.663</v>
      </c>
      <c r="OP47" s="17">
        <v>13.663</v>
      </c>
      <c r="OQ47" s="17">
        <v>0.73699999999999999</v>
      </c>
      <c r="OR47" s="17">
        <v>0</v>
      </c>
      <c r="OS47" s="17">
        <v>0</v>
      </c>
      <c r="OT47" s="17">
        <v>0</v>
      </c>
      <c r="OU47" s="17">
        <v>0</v>
      </c>
      <c r="OV47" s="17">
        <v>20.0761</v>
      </c>
      <c r="OW47" s="17">
        <v>20</v>
      </c>
      <c r="OX47" s="17">
        <v>17.560980000000001</v>
      </c>
      <c r="OY47" s="17">
        <v>2.51512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2.2999999999999998</v>
      </c>
      <c r="PM47" s="17">
        <v>3.4</v>
      </c>
      <c r="PN47" s="17">
        <v>3.4</v>
      </c>
      <c r="PO47" s="17">
        <v>-1.1000000000000001</v>
      </c>
      <c r="PP47" s="17">
        <v>4.7160000000000002</v>
      </c>
      <c r="PQ47" s="17">
        <v>4.7</v>
      </c>
      <c r="PR47" s="17">
        <v>4.7</v>
      </c>
      <c r="PS47" s="17">
        <v>1.6E-2</v>
      </c>
      <c r="PT47" s="17">
        <v>20.399999999999999</v>
      </c>
      <c r="PU47" s="17">
        <v>19.5122</v>
      </c>
      <c r="PV47" s="17">
        <v>19.5122</v>
      </c>
      <c r="PW47" s="17">
        <v>0.88780000000000003</v>
      </c>
      <c r="PX47" s="17">
        <v>20</v>
      </c>
      <c r="PY47" s="17">
        <v>19.5122</v>
      </c>
      <c r="PZ47" s="17">
        <v>19.5122</v>
      </c>
      <c r="QA47" s="17">
        <v>0.48780000000000001</v>
      </c>
      <c r="QB47" s="17">
        <v>19</v>
      </c>
      <c r="QC47" s="17">
        <v>18.2439</v>
      </c>
      <c r="QD47" s="17">
        <v>18.2439</v>
      </c>
      <c r="QE47" s="17">
        <v>0.75609999999999999</v>
      </c>
      <c r="QF47" s="17">
        <v>3.4</v>
      </c>
      <c r="QG47" s="17">
        <v>3.5</v>
      </c>
      <c r="QH47" s="17">
        <v>3.5</v>
      </c>
      <c r="QI47" s="17">
        <v>-0.1</v>
      </c>
      <c r="QJ47" s="17">
        <v>18.5</v>
      </c>
      <c r="QK47" s="17">
        <v>18.048780000000001</v>
      </c>
      <c r="QL47" s="17">
        <v>18.048780000000001</v>
      </c>
      <c r="QM47" s="17">
        <v>0.45122000000000001</v>
      </c>
      <c r="QN47" s="17">
        <v>0</v>
      </c>
      <c r="QO47" s="17">
        <v>0</v>
      </c>
      <c r="QP47" s="17">
        <v>0</v>
      </c>
      <c r="QQ47" s="17">
        <v>0</v>
      </c>
      <c r="QR47" s="17">
        <v>0</v>
      </c>
      <c r="QS47" s="17">
        <v>0</v>
      </c>
      <c r="QT47" s="17">
        <v>0</v>
      </c>
      <c r="QU47" s="17">
        <v>0</v>
      </c>
      <c r="QV47" s="17">
        <v>27.4</v>
      </c>
      <c r="QW47" s="17">
        <v>21.2</v>
      </c>
      <c r="QX47" s="17">
        <v>17.465</v>
      </c>
      <c r="QY47" s="17">
        <v>9.9350000000000005</v>
      </c>
      <c r="QZ47" s="17">
        <v>71.599999999999994</v>
      </c>
      <c r="RA47" s="17">
        <v>62.3</v>
      </c>
      <c r="RB47" s="17">
        <v>55.996000000000002</v>
      </c>
      <c r="RC47" s="17">
        <v>15.603999999999999</v>
      </c>
      <c r="RD47" s="17">
        <v>4.5</v>
      </c>
      <c r="RE47" s="17">
        <v>4.2</v>
      </c>
      <c r="RF47" s="17">
        <v>4.2</v>
      </c>
      <c r="RG47" s="17">
        <v>0.3</v>
      </c>
      <c r="RH47" s="17">
        <v>0</v>
      </c>
      <c r="RI47" s="17">
        <v>1.2</v>
      </c>
      <c r="RJ47" s="17">
        <v>1.2</v>
      </c>
      <c r="RK47" s="17">
        <v>-1.2</v>
      </c>
      <c r="RL47" s="17">
        <v>2.2000000000000002</v>
      </c>
      <c r="RM47" s="17">
        <v>2.4</v>
      </c>
      <c r="RN47" s="17">
        <v>2.4</v>
      </c>
      <c r="RO47" s="17">
        <v>-0.2</v>
      </c>
      <c r="RP47" s="17">
        <v>3</v>
      </c>
      <c r="RQ47" s="17">
        <v>2.8</v>
      </c>
      <c r="RR47" s="17">
        <v>2.8</v>
      </c>
      <c r="RS47" s="17">
        <v>0.2</v>
      </c>
      <c r="RT47" s="17">
        <v>0</v>
      </c>
      <c r="RU47" s="17">
        <v>0</v>
      </c>
      <c r="RV47" s="17">
        <v>0</v>
      </c>
      <c r="RW47" s="17">
        <v>0</v>
      </c>
      <c r="RX47" s="17">
        <v>2.2000000000000002</v>
      </c>
      <c r="RY47" s="17">
        <v>2.7</v>
      </c>
      <c r="RZ47" s="17">
        <v>2.7</v>
      </c>
      <c r="SA47" s="17">
        <v>-0.5</v>
      </c>
      <c r="SB47" s="17">
        <v>13.1</v>
      </c>
      <c r="SC47" s="17">
        <v>11.08052</v>
      </c>
      <c r="SD47" s="17">
        <v>11.08052</v>
      </c>
      <c r="SE47" s="17">
        <v>2.0194800000000002</v>
      </c>
      <c r="SF47" s="17"/>
      <c r="SG47" s="17">
        <v>2</v>
      </c>
      <c r="SH47" s="17">
        <v>2</v>
      </c>
      <c r="SI47" s="17">
        <v>-2</v>
      </c>
      <c r="SJ47" s="17"/>
      <c r="SK47" s="17"/>
      <c r="SL47" s="17">
        <v>0.7</v>
      </c>
      <c r="SM47" s="17">
        <v>-0.7</v>
      </c>
      <c r="SN47" s="17">
        <v>12.2</v>
      </c>
      <c r="SO47" s="17">
        <v>13.073169999999999</v>
      </c>
      <c r="SP47" s="17">
        <v>13.073169999999999</v>
      </c>
      <c r="SQ47" s="17">
        <v>-0.87317</v>
      </c>
      <c r="SR47" s="17">
        <v>6.1</v>
      </c>
      <c r="SS47" s="17">
        <v>7.2</v>
      </c>
      <c r="ST47" s="17">
        <v>7.2</v>
      </c>
      <c r="SU47" s="17">
        <v>-1.1000000000000001</v>
      </c>
      <c r="SV47" s="17">
        <v>8.6999999999999993</v>
      </c>
      <c r="SW47" s="17">
        <v>10</v>
      </c>
      <c r="SX47" s="17">
        <v>10</v>
      </c>
      <c r="SY47" s="17">
        <v>-1.3</v>
      </c>
      <c r="SZ47" s="17">
        <v>12.2</v>
      </c>
      <c r="TA47" s="17">
        <v>12.682930000000001</v>
      </c>
      <c r="TB47" s="17">
        <v>12.682930000000001</v>
      </c>
      <c r="TC47" s="17">
        <v>-0.48293000000000003</v>
      </c>
      <c r="TD47" s="17">
        <v>20</v>
      </c>
      <c r="TE47" s="17">
        <v>19.317070000000001</v>
      </c>
      <c r="TF47" s="17">
        <v>19.317070000000001</v>
      </c>
      <c r="TG47" s="17">
        <v>0.68293000000000004</v>
      </c>
      <c r="TH47" s="17">
        <v>5.9</v>
      </c>
      <c r="TI47" s="17">
        <v>6</v>
      </c>
      <c r="TJ47" s="17">
        <v>9.3960000000000008</v>
      </c>
      <c r="TK47" s="17">
        <v>-3.496</v>
      </c>
      <c r="TL47" s="17">
        <v>46.3</v>
      </c>
      <c r="TM47" s="17">
        <v>44.8</v>
      </c>
      <c r="TN47" s="17">
        <v>46.832999999999998</v>
      </c>
      <c r="TO47" s="17">
        <v>-0.53300000000000003</v>
      </c>
      <c r="TP47" s="17">
        <v>0</v>
      </c>
      <c r="TQ47" s="17">
        <v>0</v>
      </c>
      <c r="TR47" s="17">
        <v>0</v>
      </c>
      <c r="TS47" s="17">
        <v>0</v>
      </c>
      <c r="TT47" s="17">
        <v>68.900000000000006</v>
      </c>
      <c r="TU47" s="17">
        <v>77.099999999999994</v>
      </c>
      <c r="TV47" s="17">
        <v>102.25</v>
      </c>
      <c r="TW47" s="17">
        <v>-33.35</v>
      </c>
      <c r="TX47" s="17">
        <v>85.1</v>
      </c>
      <c r="TY47" s="17">
        <v>83</v>
      </c>
      <c r="TZ47" s="17">
        <v>42.09</v>
      </c>
      <c r="UA47" s="17">
        <v>43.01</v>
      </c>
      <c r="UB47" s="17">
        <v>9.3000000000000007</v>
      </c>
      <c r="UC47" s="17">
        <v>5.4</v>
      </c>
      <c r="UD47" s="17">
        <v>8.66</v>
      </c>
      <c r="UE47" s="17">
        <v>0.64</v>
      </c>
      <c r="UF47" s="17">
        <v>4.2</v>
      </c>
      <c r="UG47" s="17">
        <v>4.2</v>
      </c>
      <c r="UH47" s="17">
        <v>7.23</v>
      </c>
      <c r="UI47" s="17">
        <v>-3.03</v>
      </c>
      <c r="UJ47" s="17">
        <v>10.9</v>
      </c>
      <c r="UK47" s="17">
        <v>11.707319999999999</v>
      </c>
      <c r="UL47" s="17">
        <v>11.707319999999999</v>
      </c>
      <c r="UM47" s="17">
        <v>-0.80732000000000004</v>
      </c>
      <c r="UN47" s="17">
        <v>5.4</v>
      </c>
      <c r="UO47" s="17">
        <v>4</v>
      </c>
      <c r="UP47" s="17">
        <v>4</v>
      </c>
      <c r="UQ47" s="17">
        <v>1.4</v>
      </c>
      <c r="UR47" s="17">
        <v>7.3</v>
      </c>
      <c r="US47" s="17">
        <v>4.5999999999999996</v>
      </c>
      <c r="UT47" s="17">
        <v>4.5999999999999996</v>
      </c>
      <c r="UU47" s="17">
        <v>2.7</v>
      </c>
      <c r="UV47" s="17">
        <v>18.3</v>
      </c>
      <c r="UW47" s="17">
        <v>12.682930000000001</v>
      </c>
      <c r="UX47" s="17">
        <v>12.682930000000001</v>
      </c>
      <c r="UY47" s="17">
        <v>5.61707</v>
      </c>
      <c r="UZ47" s="17">
        <v>19.600000000000001</v>
      </c>
      <c r="VA47" s="17">
        <v>12.682930000000001</v>
      </c>
      <c r="VB47" s="17">
        <v>12.682930000000001</v>
      </c>
      <c r="VC47" s="17">
        <v>6.9170699999999998</v>
      </c>
      <c r="VD47" s="17">
        <v>18.399999999999999</v>
      </c>
      <c r="VE47" s="17">
        <v>11.707319999999999</v>
      </c>
      <c r="VF47" s="17">
        <v>11.707319999999999</v>
      </c>
      <c r="VG47" s="17">
        <v>6.6926800000000002</v>
      </c>
      <c r="VH47" s="17">
        <v>9.6999999999999993</v>
      </c>
      <c r="VI47" s="17">
        <v>9.8529999999999998</v>
      </c>
      <c r="VJ47" s="17">
        <v>9.8529999999999998</v>
      </c>
      <c r="VK47" s="17">
        <v>-0.153</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112.2</v>
      </c>
      <c r="WC47" s="17">
        <v>79.7</v>
      </c>
      <c r="WD47" s="17">
        <v>86</v>
      </c>
      <c r="WE47" s="17">
        <v>26.2</v>
      </c>
      <c r="WF47" s="17">
        <v>93.8</v>
      </c>
      <c r="WG47" s="17">
        <v>51.6</v>
      </c>
      <c r="WH47" s="17">
        <v>59</v>
      </c>
      <c r="WI47" s="17">
        <v>34.799999999999997</v>
      </c>
      <c r="WJ47" s="17">
        <v>0</v>
      </c>
      <c r="WK47" s="17">
        <v>0</v>
      </c>
      <c r="WL47" s="17">
        <v>0</v>
      </c>
      <c r="WM47" s="17">
        <v>0</v>
      </c>
      <c r="WN47" s="17">
        <v>0</v>
      </c>
      <c r="WO47" s="17">
        <v>0</v>
      </c>
      <c r="WP47" s="17">
        <v>0</v>
      </c>
      <c r="WQ47" s="17">
        <v>0</v>
      </c>
      <c r="WR47" s="17">
        <v>9.6</v>
      </c>
      <c r="WS47" s="17">
        <v>9.6</v>
      </c>
      <c r="WT47" s="17">
        <v>9.6</v>
      </c>
      <c r="WU47" s="17">
        <v>0</v>
      </c>
      <c r="WV47" s="17">
        <v>20</v>
      </c>
      <c r="WW47" s="17">
        <v>19.317070000000001</v>
      </c>
      <c r="WX47" s="17">
        <v>19.317070000000001</v>
      </c>
      <c r="WY47" s="17">
        <v>0.68293000000000004</v>
      </c>
      <c r="WZ47" s="17">
        <v>10</v>
      </c>
      <c r="XA47" s="17">
        <v>10</v>
      </c>
      <c r="XB47" s="17">
        <v>10.7</v>
      </c>
      <c r="XC47" s="17">
        <v>-0.7</v>
      </c>
      <c r="XD47" s="17">
        <v>33.9</v>
      </c>
      <c r="XE47" s="17">
        <v>35.307690000000001</v>
      </c>
      <c r="XF47" s="17">
        <v>45</v>
      </c>
      <c r="XG47" s="17">
        <v>-11.1</v>
      </c>
      <c r="XH47" s="17">
        <v>17.899999999999999</v>
      </c>
      <c r="XI47" s="17">
        <v>15.692310000000001</v>
      </c>
      <c r="XJ47" s="17">
        <v>20</v>
      </c>
      <c r="XK47" s="17">
        <v>-2.1</v>
      </c>
      <c r="XL47" s="17"/>
      <c r="XM47" s="17"/>
      <c r="XN47" s="17"/>
      <c r="XO47" s="17">
        <v>0</v>
      </c>
      <c r="XP47" s="17"/>
      <c r="XQ47" s="17"/>
      <c r="XR47" s="17"/>
      <c r="XS47" s="17">
        <v>0</v>
      </c>
      <c r="XT47" s="17">
        <v>15.6</v>
      </c>
      <c r="XU47" s="17">
        <v>16.5</v>
      </c>
      <c r="XV47" s="17">
        <v>14</v>
      </c>
      <c r="XW47" s="17">
        <v>1.6</v>
      </c>
      <c r="XX47" s="17"/>
      <c r="XY47" s="17"/>
      <c r="XZ47" s="17"/>
      <c r="YA47" s="17">
        <v>0</v>
      </c>
      <c r="YB47" s="17"/>
      <c r="YC47" s="17"/>
      <c r="YD47" s="17"/>
      <c r="YE47" s="17">
        <v>0</v>
      </c>
    </row>
    <row r="48" spans="1:655" ht="24" customHeight="1" x14ac:dyDescent="0.35">
      <c r="A48" s="1"/>
      <c r="B48" s="18" t="s">
        <v>53</v>
      </c>
      <c r="C48" s="18" t="s">
        <v>866</v>
      </c>
      <c r="D48" s="19">
        <v>104.2</v>
      </c>
      <c r="E48" s="19">
        <v>100</v>
      </c>
      <c r="F48" s="19">
        <v>100</v>
      </c>
      <c r="G48" s="19">
        <v>4.2</v>
      </c>
      <c r="H48" s="19">
        <v>649.70000000000005</v>
      </c>
      <c r="I48" s="19">
        <v>597.06966999999997</v>
      </c>
      <c r="J48" s="19">
        <v>597.06966999999997</v>
      </c>
      <c r="K48" s="19">
        <v>52.630330000000001</v>
      </c>
      <c r="L48" s="19">
        <v>219.6</v>
      </c>
      <c r="M48" s="19">
        <v>195.18487999999999</v>
      </c>
      <c r="N48" s="19">
        <v>195.18487999999999</v>
      </c>
      <c r="O48" s="19">
        <v>24.415120000000002</v>
      </c>
      <c r="P48" s="19">
        <v>4.7</v>
      </c>
      <c r="Q48" s="19">
        <v>3.6</v>
      </c>
      <c r="R48" s="19">
        <v>0</v>
      </c>
      <c r="S48" s="19">
        <v>4.7</v>
      </c>
      <c r="T48" s="19">
        <v>2.8</v>
      </c>
      <c r="U48" s="19">
        <v>3.6</v>
      </c>
      <c r="V48" s="19">
        <v>0</v>
      </c>
      <c r="W48" s="19">
        <v>2.8</v>
      </c>
      <c r="X48" s="19">
        <v>90.1</v>
      </c>
      <c r="Y48" s="19">
        <v>92.226339999999993</v>
      </c>
      <c r="Z48" s="19">
        <v>92.226339999999993</v>
      </c>
      <c r="AA48" s="19">
        <v>-2.1263399999999999</v>
      </c>
      <c r="AB48" s="19">
        <v>205</v>
      </c>
      <c r="AC48" s="19">
        <v>212.14108999999999</v>
      </c>
      <c r="AD48" s="19">
        <v>220</v>
      </c>
      <c r="AE48" s="19">
        <v>-15</v>
      </c>
      <c r="AF48" s="19"/>
      <c r="AG48" s="19"/>
      <c r="AH48" s="19"/>
      <c r="AI48" s="19">
        <v>0</v>
      </c>
      <c r="AJ48" s="19"/>
      <c r="AK48" s="19"/>
      <c r="AL48" s="19"/>
      <c r="AM48" s="19">
        <v>0</v>
      </c>
      <c r="AN48" s="19">
        <v>173.3</v>
      </c>
      <c r="AO48" s="19">
        <v>178.66661999999999</v>
      </c>
      <c r="AP48" s="19">
        <v>155.77159</v>
      </c>
      <c r="AQ48" s="19">
        <v>17.528410000000001</v>
      </c>
      <c r="AR48" s="19">
        <v>173.5</v>
      </c>
      <c r="AS48" s="19">
        <v>178.66661999999999</v>
      </c>
      <c r="AT48" s="19">
        <v>155.77159</v>
      </c>
      <c r="AU48" s="19">
        <v>17.72841</v>
      </c>
      <c r="AV48" s="19">
        <v>173.3</v>
      </c>
      <c r="AW48" s="19">
        <v>178.66661999999999</v>
      </c>
      <c r="AX48" s="19">
        <v>155.77159</v>
      </c>
      <c r="AY48" s="19">
        <v>17.528410000000001</v>
      </c>
      <c r="AZ48" s="19">
        <v>263.3</v>
      </c>
      <c r="BA48" s="19">
        <v>267.99993000000001</v>
      </c>
      <c r="BB48" s="19">
        <v>233.65738999999999</v>
      </c>
      <c r="BC48" s="19">
        <v>29.642610000000001</v>
      </c>
      <c r="BD48" s="19">
        <v>211.7</v>
      </c>
      <c r="BE48" s="19">
        <v>195.12200999999999</v>
      </c>
      <c r="BF48" s="19">
        <v>195.12200999999999</v>
      </c>
      <c r="BG48" s="19">
        <v>16.57799</v>
      </c>
      <c r="BH48" s="19">
        <v>110.2</v>
      </c>
      <c r="BI48" s="19">
        <v>97.561000000000007</v>
      </c>
      <c r="BJ48" s="19">
        <v>97.561000000000007</v>
      </c>
      <c r="BK48" s="19">
        <v>12.638999999999999</v>
      </c>
      <c r="BL48" s="19">
        <v>562.1</v>
      </c>
      <c r="BM48" s="19">
        <v>568.29854</v>
      </c>
      <c r="BN48" s="19">
        <v>568.29854</v>
      </c>
      <c r="BO48" s="19">
        <v>-6.1985400000000004</v>
      </c>
      <c r="BP48" s="19">
        <v>10.4</v>
      </c>
      <c r="BQ48" s="19">
        <v>10.561999999999999</v>
      </c>
      <c r="BR48" s="19">
        <v>5.4891500000000004</v>
      </c>
      <c r="BS48" s="19">
        <v>4.9108499999999999</v>
      </c>
      <c r="BT48" s="19"/>
      <c r="BU48" s="19"/>
      <c r="BV48" s="19"/>
      <c r="BW48" s="19">
        <v>0</v>
      </c>
      <c r="BX48" s="19"/>
      <c r="BY48" s="19"/>
      <c r="BZ48" s="19"/>
      <c r="CA48" s="19">
        <v>0</v>
      </c>
      <c r="CB48" s="19"/>
      <c r="CC48" s="19"/>
      <c r="CD48" s="19"/>
      <c r="CE48" s="19">
        <v>0</v>
      </c>
      <c r="CF48" s="19"/>
      <c r="CG48" s="19"/>
      <c r="CH48" s="19"/>
      <c r="CI48" s="19">
        <v>0</v>
      </c>
      <c r="CJ48" s="19">
        <v>166.8</v>
      </c>
      <c r="CK48" s="19">
        <v>164.70732000000001</v>
      </c>
      <c r="CL48" s="19">
        <v>164.70732000000001</v>
      </c>
      <c r="CM48" s="19">
        <v>2.0926800000000001</v>
      </c>
      <c r="CN48" s="19">
        <v>7.4</v>
      </c>
      <c r="CO48" s="19">
        <v>5.1346499999999997</v>
      </c>
      <c r="CP48" s="19">
        <v>5.1346499999999997</v>
      </c>
      <c r="CQ48" s="19">
        <v>2.2653500000000002</v>
      </c>
      <c r="CR48" s="19">
        <v>5.4</v>
      </c>
      <c r="CS48" s="19">
        <v>2.8184800000000001</v>
      </c>
      <c r="CT48" s="19">
        <v>2.8184800000000001</v>
      </c>
      <c r="CU48" s="19">
        <v>2.5815199999999998</v>
      </c>
      <c r="CV48" s="19"/>
      <c r="CW48" s="19"/>
      <c r="CX48" s="19"/>
      <c r="CY48" s="19">
        <v>0</v>
      </c>
      <c r="CZ48" s="19">
        <v>6.7</v>
      </c>
      <c r="DA48" s="19">
        <v>6.8787000000000003</v>
      </c>
      <c r="DB48" s="19">
        <v>6.8787000000000003</v>
      </c>
      <c r="DC48" s="19">
        <v>-0.1787</v>
      </c>
      <c r="DD48" s="19">
        <v>12.7</v>
      </c>
      <c r="DE48" s="19">
        <v>12.77125</v>
      </c>
      <c r="DF48" s="19">
        <v>14.9922</v>
      </c>
      <c r="DG48" s="19">
        <v>-2.2921999999999998</v>
      </c>
      <c r="DH48" s="19">
        <v>100.7</v>
      </c>
      <c r="DI48" s="19">
        <v>69.944130000000001</v>
      </c>
      <c r="DJ48" s="19">
        <v>82.10754</v>
      </c>
      <c r="DK48" s="19">
        <v>18.592459999999999</v>
      </c>
      <c r="DL48" s="19"/>
      <c r="DM48" s="19"/>
      <c r="DN48" s="19"/>
      <c r="DO48" s="19">
        <v>0</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223.5</v>
      </c>
      <c r="EG48" s="19">
        <v>221.55625000000001</v>
      </c>
      <c r="EH48" s="19">
        <v>221.55625000000001</v>
      </c>
      <c r="EI48" s="19">
        <v>1.9437500000000001</v>
      </c>
      <c r="EJ48" s="19"/>
      <c r="EK48" s="19"/>
      <c r="EL48" s="19"/>
      <c r="EM48" s="19">
        <v>0</v>
      </c>
      <c r="EN48" s="19"/>
      <c r="EO48" s="19"/>
      <c r="EP48" s="19"/>
      <c r="EQ48" s="19">
        <v>0</v>
      </c>
      <c r="ER48" s="19"/>
      <c r="ES48" s="19"/>
      <c r="ET48" s="19"/>
      <c r="EU48" s="19">
        <v>0</v>
      </c>
      <c r="EV48" s="19">
        <v>6.5</v>
      </c>
      <c r="EW48" s="19">
        <v>6.39</v>
      </c>
      <c r="EX48" s="19">
        <v>6.39</v>
      </c>
      <c r="EY48" s="19">
        <v>0.11</v>
      </c>
      <c r="EZ48" s="19">
        <v>231.4</v>
      </c>
      <c r="FA48" s="19">
        <v>229.30732</v>
      </c>
      <c r="FB48" s="19">
        <v>229.30732</v>
      </c>
      <c r="FC48" s="19">
        <v>2.0926800000000001</v>
      </c>
      <c r="FD48" s="19">
        <v>58.5</v>
      </c>
      <c r="FE48" s="19">
        <v>63.06664</v>
      </c>
      <c r="FF48" s="19">
        <v>63.06664</v>
      </c>
      <c r="FG48" s="19">
        <v>-4.5666399999999996</v>
      </c>
      <c r="FH48" s="19">
        <v>133.69999999999999</v>
      </c>
      <c r="FI48" s="19">
        <v>133.81643</v>
      </c>
      <c r="FJ48" s="19">
        <v>151.166</v>
      </c>
      <c r="FK48" s="19">
        <v>-17.466000000000001</v>
      </c>
      <c r="FL48" s="19">
        <v>31.6</v>
      </c>
      <c r="FM48" s="19">
        <v>32.040660000000003</v>
      </c>
      <c r="FN48" s="19">
        <v>32.040660000000003</v>
      </c>
      <c r="FO48" s="19">
        <v>-0.44066</v>
      </c>
      <c r="FP48" s="19">
        <v>18.7</v>
      </c>
      <c r="FQ48" s="19">
        <v>19.28585</v>
      </c>
      <c r="FR48" s="19">
        <v>19.28585</v>
      </c>
      <c r="FS48" s="19">
        <v>-0.58584999999999998</v>
      </c>
      <c r="FT48" s="19">
        <v>19.7</v>
      </c>
      <c r="FU48" s="19">
        <v>19.317070000000001</v>
      </c>
      <c r="FV48" s="19">
        <v>19.317070000000001</v>
      </c>
      <c r="FW48" s="19">
        <v>0.38292999999999999</v>
      </c>
      <c r="FX48" s="19">
        <v>90.6</v>
      </c>
      <c r="FY48" s="19">
        <v>87.657560000000004</v>
      </c>
      <c r="FZ48" s="19">
        <v>87.657560000000004</v>
      </c>
      <c r="GA48" s="19">
        <v>2.9424399999999999</v>
      </c>
      <c r="GB48" s="19"/>
      <c r="GC48" s="19"/>
      <c r="GD48" s="19"/>
      <c r="GE48" s="19">
        <v>0</v>
      </c>
      <c r="GF48" s="19">
        <v>183</v>
      </c>
      <c r="GG48" s="19">
        <v>185.62135000000001</v>
      </c>
      <c r="GH48" s="19">
        <v>185.62135000000001</v>
      </c>
      <c r="GI48" s="19">
        <v>-2.6213500000000001</v>
      </c>
      <c r="GJ48" s="19">
        <v>90.8</v>
      </c>
      <c r="GK48" s="19">
        <v>92.810680000000005</v>
      </c>
      <c r="GL48" s="19">
        <v>92.810680000000005</v>
      </c>
      <c r="GM48" s="19">
        <v>-2.0106799999999998</v>
      </c>
      <c r="GN48" s="19">
        <v>107.8</v>
      </c>
      <c r="GO48" s="19">
        <v>110.91316999999999</v>
      </c>
      <c r="GP48" s="19">
        <v>110.91316999999999</v>
      </c>
      <c r="GQ48" s="19">
        <v>-3.1131700000000002</v>
      </c>
      <c r="GR48" s="19">
        <v>8.4</v>
      </c>
      <c r="GS48" s="19">
        <v>8.1997900000000001</v>
      </c>
      <c r="GT48" s="19">
        <v>9.09</v>
      </c>
      <c r="GU48" s="19">
        <v>-0.69</v>
      </c>
      <c r="GV48" s="19">
        <v>3.6</v>
      </c>
      <c r="GW48" s="19">
        <v>4.0396200000000002</v>
      </c>
      <c r="GX48" s="19">
        <v>6.6261000000000001</v>
      </c>
      <c r="GY48" s="19">
        <v>-3.0261</v>
      </c>
      <c r="GZ48" s="19">
        <v>39.9</v>
      </c>
      <c r="HA48" s="19">
        <v>35.166159999999998</v>
      </c>
      <c r="HB48" s="19">
        <v>35.166159999999998</v>
      </c>
      <c r="HC48" s="19">
        <v>4.7338399999999998</v>
      </c>
      <c r="HD48" s="19"/>
      <c r="HE48" s="19"/>
      <c r="HF48" s="19"/>
      <c r="HG48" s="19">
        <v>0</v>
      </c>
      <c r="HH48" s="19">
        <v>3.8</v>
      </c>
      <c r="HI48" s="19">
        <v>4.0998900000000003</v>
      </c>
      <c r="HJ48" s="19">
        <v>4.0998900000000003</v>
      </c>
      <c r="HK48" s="19">
        <v>-0.29988999999999999</v>
      </c>
      <c r="HL48" s="19">
        <v>27.8</v>
      </c>
      <c r="HM48" s="19">
        <v>29.01972</v>
      </c>
      <c r="HN48" s="19">
        <v>33.323279999999997</v>
      </c>
      <c r="HO48" s="19">
        <v>-5.5232799999999997</v>
      </c>
      <c r="HP48" s="19">
        <v>162.30000000000001</v>
      </c>
      <c r="HQ48" s="19">
        <v>171.54185000000001</v>
      </c>
      <c r="HR48" s="19">
        <v>171.54185000000001</v>
      </c>
      <c r="HS48" s="19">
        <v>-9.2418499999999995</v>
      </c>
      <c r="HT48" s="19"/>
      <c r="HU48" s="19"/>
      <c r="HV48" s="19"/>
      <c r="HW48" s="19">
        <v>0</v>
      </c>
      <c r="HX48" s="19"/>
      <c r="HY48" s="19"/>
      <c r="HZ48" s="19"/>
      <c r="IA48" s="19">
        <v>0</v>
      </c>
      <c r="IB48" s="19">
        <v>46.9</v>
      </c>
      <c r="IC48" s="19">
        <v>47.67127</v>
      </c>
      <c r="ID48" s="19">
        <v>47.67127</v>
      </c>
      <c r="IE48" s="19">
        <v>-0.77127000000000001</v>
      </c>
      <c r="IF48" s="19"/>
      <c r="IG48" s="19"/>
      <c r="IH48" s="19"/>
      <c r="II48" s="19">
        <v>0</v>
      </c>
      <c r="IJ48" s="19">
        <v>62.3</v>
      </c>
      <c r="IK48" s="19">
        <v>102.5641</v>
      </c>
      <c r="IL48" s="19"/>
      <c r="IM48" s="19">
        <v>62.3</v>
      </c>
      <c r="IN48" s="19">
        <v>47.5</v>
      </c>
      <c r="IO48" s="19">
        <v>48.41648</v>
      </c>
      <c r="IP48" s="19">
        <v>43.948030000000003</v>
      </c>
      <c r="IQ48" s="19">
        <v>3.5519699999999998</v>
      </c>
      <c r="IR48" s="19"/>
      <c r="IS48" s="19"/>
      <c r="IT48" s="19"/>
      <c r="IU48" s="19">
        <v>0</v>
      </c>
      <c r="IV48" s="19"/>
      <c r="IW48" s="19"/>
      <c r="IX48" s="19"/>
      <c r="IY48" s="19">
        <v>0</v>
      </c>
      <c r="IZ48" s="19"/>
      <c r="JA48" s="19"/>
      <c r="JB48" s="19"/>
      <c r="JC48" s="19">
        <v>0</v>
      </c>
      <c r="JD48" s="19">
        <v>86.8</v>
      </c>
      <c r="JE48" s="19">
        <v>88.815600000000003</v>
      </c>
      <c r="JF48" s="19">
        <v>88.815600000000003</v>
      </c>
      <c r="JG48" s="19">
        <v>-2.0156000000000001</v>
      </c>
      <c r="JH48" s="19">
        <v>177</v>
      </c>
      <c r="JI48" s="19">
        <v>171.34727000000001</v>
      </c>
      <c r="JJ48" s="19">
        <v>171.34727000000001</v>
      </c>
      <c r="JK48" s="19">
        <v>5.65273</v>
      </c>
      <c r="JL48" s="19">
        <v>174.8</v>
      </c>
      <c r="JM48" s="19">
        <v>171.34727000000001</v>
      </c>
      <c r="JN48" s="19">
        <v>171.34727000000001</v>
      </c>
      <c r="JO48" s="19">
        <v>3.4527299999999999</v>
      </c>
      <c r="JP48" s="19">
        <v>68</v>
      </c>
      <c r="JQ48" s="19">
        <v>157.32495</v>
      </c>
      <c r="JR48" s="19">
        <v>180</v>
      </c>
      <c r="JS48" s="19">
        <v>-112</v>
      </c>
      <c r="JT48" s="19">
        <v>171.9</v>
      </c>
      <c r="JU48" s="19">
        <v>171.34727000000001</v>
      </c>
      <c r="JV48" s="19">
        <v>171.34727000000001</v>
      </c>
      <c r="JW48" s="19">
        <v>0.55273000000000005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3.9931199999999998</v>
      </c>
      <c r="LF48" s="19">
        <v>3.9931199999999998</v>
      </c>
      <c r="LG48" s="19">
        <v>0.50688</v>
      </c>
      <c r="LH48" s="19">
        <v>85.6</v>
      </c>
      <c r="LI48" s="19">
        <v>85.445369999999997</v>
      </c>
      <c r="LJ48" s="19">
        <v>168.44815</v>
      </c>
      <c r="LK48" s="19">
        <v>-82.848150000000004</v>
      </c>
      <c r="LL48" s="19">
        <v>67.900000000000006</v>
      </c>
      <c r="LM48" s="19">
        <v>133.67995999999999</v>
      </c>
      <c r="LN48" s="19">
        <v>133.67995999999999</v>
      </c>
      <c r="LO48" s="19">
        <v>-65.779960000000003</v>
      </c>
      <c r="LP48" s="19">
        <v>46.8</v>
      </c>
      <c r="LQ48" s="19">
        <v>44.187260000000002</v>
      </c>
      <c r="LR48" s="19">
        <v>44.187260000000002</v>
      </c>
      <c r="LS48" s="19">
        <v>2.6127400000000001</v>
      </c>
      <c r="LT48" s="19">
        <v>78.099999999999994</v>
      </c>
      <c r="LU48" s="19">
        <v>78.567999999999998</v>
      </c>
      <c r="LV48" s="19">
        <v>78.567999999999998</v>
      </c>
      <c r="LW48" s="19">
        <v>-0.46800000000000003</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146.80000000000001</v>
      </c>
      <c r="MO48" s="19">
        <v>149.774</v>
      </c>
      <c r="MP48" s="19">
        <v>146.66612000000001</v>
      </c>
      <c r="MQ48" s="19">
        <v>0.13388</v>
      </c>
      <c r="MR48" s="19">
        <v>147.5</v>
      </c>
      <c r="MS48" s="19">
        <v>149.774</v>
      </c>
      <c r="MT48" s="19">
        <v>146.66612000000001</v>
      </c>
      <c r="MU48" s="19">
        <v>0.83387999999999995</v>
      </c>
      <c r="MV48" s="19">
        <v>150.1</v>
      </c>
      <c r="MW48" s="19">
        <v>149.774</v>
      </c>
      <c r="MX48" s="19">
        <v>146.66612000000001</v>
      </c>
      <c r="MY48" s="19">
        <v>3.4338799999999998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91.6</v>
      </c>
      <c r="OG48" s="19">
        <v>94.7</v>
      </c>
      <c r="OH48" s="19">
        <v>85.527000000000001</v>
      </c>
      <c r="OI48" s="19">
        <v>6.0730000000000004</v>
      </c>
      <c r="OJ48" s="19">
        <v>0</v>
      </c>
      <c r="OK48" s="19">
        <v>0</v>
      </c>
      <c r="OL48" s="19">
        <v>0</v>
      </c>
      <c r="OM48" s="19">
        <v>0</v>
      </c>
      <c r="ON48" s="19">
        <v>15.3</v>
      </c>
      <c r="OO48" s="19">
        <v>14.013</v>
      </c>
      <c r="OP48" s="19">
        <v>14.013</v>
      </c>
      <c r="OQ48" s="19">
        <v>1.2869999999999999</v>
      </c>
      <c r="OR48" s="19">
        <v>0</v>
      </c>
      <c r="OS48" s="19">
        <v>0</v>
      </c>
      <c r="OT48" s="19">
        <v>0</v>
      </c>
      <c r="OU48" s="19">
        <v>0</v>
      </c>
      <c r="OV48" s="19">
        <v>20.0855</v>
      </c>
      <c r="OW48" s="19">
        <v>20</v>
      </c>
      <c r="OX48" s="19">
        <v>17.560980000000001</v>
      </c>
      <c r="OY48" s="19">
        <v>2.5245199999999999</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2.2999999999999998</v>
      </c>
      <c r="PM48" s="19">
        <v>3.4</v>
      </c>
      <c r="PN48" s="19">
        <v>3.4</v>
      </c>
      <c r="PO48" s="19">
        <v>-1.1000000000000001</v>
      </c>
      <c r="PP48" s="19">
        <v>4.6710000000000003</v>
      </c>
      <c r="PQ48" s="19">
        <v>4.7</v>
      </c>
      <c r="PR48" s="19">
        <v>4.7</v>
      </c>
      <c r="PS48" s="19">
        <v>-2.9000000000000001E-2</v>
      </c>
      <c r="PT48" s="19">
        <v>20.399999999999999</v>
      </c>
      <c r="PU48" s="19">
        <v>19.5122</v>
      </c>
      <c r="PV48" s="19">
        <v>19.5122</v>
      </c>
      <c r="PW48" s="19">
        <v>0.88780000000000003</v>
      </c>
      <c r="PX48" s="19">
        <v>20</v>
      </c>
      <c r="PY48" s="19">
        <v>19.5122</v>
      </c>
      <c r="PZ48" s="19">
        <v>19.5122</v>
      </c>
      <c r="QA48" s="19">
        <v>0.48780000000000001</v>
      </c>
      <c r="QB48" s="19">
        <v>19</v>
      </c>
      <c r="QC48" s="19">
        <v>18.2439</v>
      </c>
      <c r="QD48" s="19">
        <v>18.2439</v>
      </c>
      <c r="QE48" s="19">
        <v>0.75609999999999999</v>
      </c>
      <c r="QF48" s="19">
        <v>3.4</v>
      </c>
      <c r="QG48" s="19">
        <v>3.5</v>
      </c>
      <c r="QH48" s="19">
        <v>3.5</v>
      </c>
      <c r="QI48" s="19">
        <v>-0.1</v>
      </c>
      <c r="QJ48" s="19">
        <v>18.5</v>
      </c>
      <c r="QK48" s="19">
        <v>18.048780000000001</v>
      </c>
      <c r="QL48" s="19">
        <v>18.048780000000001</v>
      </c>
      <c r="QM48" s="19">
        <v>0.45122000000000001</v>
      </c>
      <c r="QN48" s="19">
        <v>0</v>
      </c>
      <c r="QO48" s="19">
        <v>0</v>
      </c>
      <c r="QP48" s="19">
        <v>0</v>
      </c>
      <c r="QQ48" s="19">
        <v>0</v>
      </c>
      <c r="QR48" s="19">
        <v>0</v>
      </c>
      <c r="QS48" s="19">
        <v>0</v>
      </c>
      <c r="QT48" s="19">
        <v>0</v>
      </c>
      <c r="QU48" s="19">
        <v>0</v>
      </c>
      <c r="QV48" s="19">
        <v>27</v>
      </c>
      <c r="QW48" s="19">
        <v>21</v>
      </c>
      <c r="QX48" s="19">
        <v>17.661999999999999</v>
      </c>
      <c r="QY48" s="19">
        <v>9.3379999999999992</v>
      </c>
      <c r="QZ48" s="19">
        <v>74.8</v>
      </c>
      <c r="RA48" s="19">
        <v>61.9</v>
      </c>
      <c r="RB48" s="19">
        <v>55.284999999999997</v>
      </c>
      <c r="RC48" s="19">
        <v>19.515000000000001</v>
      </c>
      <c r="RD48" s="19">
        <v>4.5</v>
      </c>
      <c r="RE48" s="19">
        <v>4.2</v>
      </c>
      <c r="RF48" s="19">
        <v>4.2</v>
      </c>
      <c r="RG48" s="19">
        <v>0.3</v>
      </c>
      <c r="RH48" s="19">
        <v>0.5</v>
      </c>
      <c r="RI48" s="19">
        <v>1.2</v>
      </c>
      <c r="RJ48" s="19">
        <v>1.2</v>
      </c>
      <c r="RK48" s="19">
        <v>-0.7</v>
      </c>
      <c r="RL48" s="19">
        <v>2.2000000000000002</v>
      </c>
      <c r="RM48" s="19">
        <v>2.4</v>
      </c>
      <c r="RN48" s="19">
        <v>2.4</v>
      </c>
      <c r="RO48" s="19">
        <v>-0.2</v>
      </c>
      <c r="RP48" s="19">
        <v>3</v>
      </c>
      <c r="RQ48" s="19">
        <v>2.8</v>
      </c>
      <c r="RR48" s="19">
        <v>2.8</v>
      </c>
      <c r="RS48" s="19">
        <v>0.2</v>
      </c>
      <c r="RT48" s="19">
        <v>0</v>
      </c>
      <c r="RU48" s="19">
        <v>0</v>
      </c>
      <c r="RV48" s="19">
        <v>0</v>
      </c>
      <c r="RW48" s="19">
        <v>0</v>
      </c>
      <c r="RX48" s="19">
        <v>2.2000000000000002</v>
      </c>
      <c r="RY48" s="19">
        <v>2.7</v>
      </c>
      <c r="RZ48" s="19">
        <v>2.7</v>
      </c>
      <c r="SA48" s="19">
        <v>-0.5</v>
      </c>
      <c r="SB48" s="19">
        <v>13.2</v>
      </c>
      <c r="SC48" s="19">
        <v>11.08052</v>
      </c>
      <c r="SD48" s="19">
        <v>11.08052</v>
      </c>
      <c r="SE48" s="19">
        <v>2.1194799999999998</v>
      </c>
      <c r="SF48" s="19"/>
      <c r="SG48" s="19">
        <v>2</v>
      </c>
      <c r="SH48" s="19">
        <v>2</v>
      </c>
      <c r="SI48" s="19">
        <v>-2</v>
      </c>
      <c r="SJ48" s="19"/>
      <c r="SK48" s="19"/>
      <c r="SL48" s="19">
        <v>0.7</v>
      </c>
      <c r="SM48" s="19">
        <v>-0.7</v>
      </c>
      <c r="SN48" s="19">
        <v>12.2</v>
      </c>
      <c r="SO48" s="19">
        <v>13.073169999999999</v>
      </c>
      <c r="SP48" s="19">
        <v>13.073169999999999</v>
      </c>
      <c r="SQ48" s="19">
        <v>-0.87317</v>
      </c>
      <c r="SR48" s="19">
        <v>6.1</v>
      </c>
      <c r="SS48" s="19">
        <v>7.2</v>
      </c>
      <c r="ST48" s="19">
        <v>7.2</v>
      </c>
      <c r="SU48" s="19">
        <v>-1.1000000000000001</v>
      </c>
      <c r="SV48" s="19">
        <v>8.8000000000000007</v>
      </c>
      <c r="SW48" s="19">
        <v>10</v>
      </c>
      <c r="SX48" s="19">
        <v>10</v>
      </c>
      <c r="SY48" s="19">
        <v>-1.2</v>
      </c>
      <c r="SZ48" s="19">
        <v>12.3</v>
      </c>
      <c r="TA48" s="19">
        <v>12.682930000000001</v>
      </c>
      <c r="TB48" s="19">
        <v>12.682930000000001</v>
      </c>
      <c r="TC48" s="19">
        <v>-0.38292999999999999</v>
      </c>
      <c r="TD48" s="19">
        <v>20</v>
      </c>
      <c r="TE48" s="19">
        <v>19.317070000000001</v>
      </c>
      <c r="TF48" s="19">
        <v>19.317070000000001</v>
      </c>
      <c r="TG48" s="19">
        <v>0.68293000000000004</v>
      </c>
      <c r="TH48" s="19">
        <v>7.2</v>
      </c>
      <c r="TI48" s="19">
        <v>5.5</v>
      </c>
      <c r="TJ48" s="19">
        <v>9.16</v>
      </c>
      <c r="TK48" s="19">
        <v>-1.96</v>
      </c>
      <c r="TL48" s="19">
        <v>47.6</v>
      </c>
      <c r="TM48" s="19">
        <v>42.4</v>
      </c>
      <c r="TN48" s="19">
        <v>43.911999999999999</v>
      </c>
      <c r="TO48" s="19">
        <v>3.6880000000000002</v>
      </c>
      <c r="TP48" s="19">
        <v>0</v>
      </c>
      <c r="TQ48" s="19">
        <v>0</v>
      </c>
      <c r="TR48" s="19">
        <v>0</v>
      </c>
      <c r="TS48" s="19">
        <v>0</v>
      </c>
      <c r="TT48" s="19">
        <v>72.5</v>
      </c>
      <c r="TU48" s="19">
        <v>77.599999999999994</v>
      </c>
      <c r="TV48" s="19">
        <v>102.25</v>
      </c>
      <c r="TW48" s="19">
        <v>-29.75</v>
      </c>
      <c r="TX48" s="19">
        <v>83.7</v>
      </c>
      <c r="TY48" s="19">
        <v>83.1</v>
      </c>
      <c r="TZ48" s="19">
        <v>42.09</v>
      </c>
      <c r="UA48" s="19">
        <v>41.61</v>
      </c>
      <c r="UB48" s="19">
        <v>8.5</v>
      </c>
      <c r="UC48" s="19">
        <v>5.4</v>
      </c>
      <c r="UD48" s="19">
        <v>8.66</v>
      </c>
      <c r="UE48" s="19">
        <v>-0.16</v>
      </c>
      <c r="UF48" s="19">
        <v>2.4</v>
      </c>
      <c r="UG48" s="19">
        <v>4.0999999999999996</v>
      </c>
      <c r="UH48" s="19">
        <v>7.23</v>
      </c>
      <c r="UI48" s="19">
        <v>-4.83</v>
      </c>
      <c r="UJ48" s="19">
        <v>10.9</v>
      </c>
      <c r="UK48" s="19">
        <v>11.707319999999999</v>
      </c>
      <c r="UL48" s="19">
        <v>11.707319999999999</v>
      </c>
      <c r="UM48" s="19">
        <v>-0.80732000000000004</v>
      </c>
      <c r="UN48" s="19">
        <v>5.7</v>
      </c>
      <c r="UO48" s="19">
        <v>4</v>
      </c>
      <c r="UP48" s="19">
        <v>4</v>
      </c>
      <c r="UQ48" s="19">
        <v>1.7</v>
      </c>
      <c r="UR48" s="19">
        <v>7.3</v>
      </c>
      <c r="US48" s="19">
        <v>4.5999999999999996</v>
      </c>
      <c r="UT48" s="19">
        <v>4.5999999999999996</v>
      </c>
      <c r="UU48" s="19">
        <v>2.7</v>
      </c>
      <c r="UV48" s="19">
        <v>18.3</v>
      </c>
      <c r="UW48" s="19">
        <v>12.682930000000001</v>
      </c>
      <c r="UX48" s="19">
        <v>12.682930000000001</v>
      </c>
      <c r="UY48" s="19">
        <v>5.61707</v>
      </c>
      <c r="UZ48" s="19">
        <v>19.399999999999999</v>
      </c>
      <c r="VA48" s="19">
        <v>12.682930000000001</v>
      </c>
      <c r="VB48" s="19">
        <v>12.682930000000001</v>
      </c>
      <c r="VC48" s="19">
        <v>6.7170699999999997</v>
      </c>
      <c r="VD48" s="19">
        <v>18.399999999999999</v>
      </c>
      <c r="VE48" s="19">
        <v>11.707319999999999</v>
      </c>
      <c r="VF48" s="19">
        <v>11.707319999999999</v>
      </c>
      <c r="VG48" s="19">
        <v>6.6926800000000002</v>
      </c>
      <c r="VH48" s="19">
        <v>12.6</v>
      </c>
      <c r="VI48" s="19">
        <v>10.282999999999999</v>
      </c>
      <c r="VJ48" s="19">
        <v>10.282999999999999</v>
      </c>
      <c r="VK48" s="19">
        <v>2.3170000000000002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91.6</v>
      </c>
      <c r="WC48" s="19">
        <v>75.900000000000006</v>
      </c>
      <c r="WD48" s="19">
        <v>78</v>
      </c>
      <c r="WE48" s="19">
        <v>13.6</v>
      </c>
      <c r="WF48" s="19">
        <v>78.5</v>
      </c>
      <c r="WG48" s="19">
        <v>46.9</v>
      </c>
      <c r="WH48" s="19">
        <v>53</v>
      </c>
      <c r="WI48" s="19">
        <v>25.5</v>
      </c>
      <c r="WJ48" s="19">
        <v>0</v>
      </c>
      <c r="WK48" s="19">
        <v>0</v>
      </c>
      <c r="WL48" s="19">
        <v>0</v>
      </c>
      <c r="WM48" s="19">
        <v>0</v>
      </c>
      <c r="WN48" s="19">
        <v>0</v>
      </c>
      <c r="WO48" s="19">
        <v>0</v>
      </c>
      <c r="WP48" s="19">
        <v>0</v>
      </c>
      <c r="WQ48" s="19">
        <v>0</v>
      </c>
      <c r="WR48" s="19">
        <v>9.6</v>
      </c>
      <c r="WS48" s="19">
        <v>9.6</v>
      </c>
      <c r="WT48" s="19">
        <v>9.6</v>
      </c>
      <c r="WU48" s="19">
        <v>0</v>
      </c>
      <c r="WV48" s="19">
        <v>20</v>
      </c>
      <c r="WW48" s="19">
        <v>19.317070000000001</v>
      </c>
      <c r="WX48" s="19">
        <v>19.317070000000001</v>
      </c>
      <c r="WY48" s="19">
        <v>0.68293000000000004</v>
      </c>
      <c r="WZ48" s="19">
        <v>9.9</v>
      </c>
      <c r="XA48" s="19">
        <v>10</v>
      </c>
      <c r="XB48" s="19">
        <v>10.7</v>
      </c>
      <c r="XC48" s="19">
        <v>-0.8</v>
      </c>
      <c r="XD48" s="19">
        <v>33.9</v>
      </c>
      <c r="XE48" s="19">
        <v>35.307690000000001</v>
      </c>
      <c r="XF48" s="19">
        <v>45</v>
      </c>
      <c r="XG48" s="19">
        <v>-11.1</v>
      </c>
      <c r="XH48" s="19">
        <v>17.899999999999999</v>
      </c>
      <c r="XI48" s="19">
        <v>15.692310000000001</v>
      </c>
      <c r="XJ48" s="19">
        <v>20</v>
      </c>
      <c r="XK48" s="19">
        <v>-2.1</v>
      </c>
      <c r="XL48" s="19"/>
      <c r="XM48" s="19"/>
      <c r="XN48" s="19"/>
      <c r="XO48" s="19">
        <v>0</v>
      </c>
      <c r="XP48" s="19"/>
      <c r="XQ48" s="19"/>
      <c r="XR48" s="19"/>
      <c r="XS48" s="19">
        <v>0</v>
      </c>
      <c r="XT48" s="19">
        <v>15.7</v>
      </c>
      <c r="XU48" s="19">
        <v>16.5</v>
      </c>
      <c r="XV48" s="19">
        <v>14</v>
      </c>
      <c r="XW48" s="19">
        <v>1.7</v>
      </c>
      <c r="XX48" s="19"/>
      <c r="XY48" s="19"/>
      <c r="XZ48" s="19"/>
      <c r="YA48" s="19">
        <v>0</v>
      </c>
      <c r="YB48" s="19"/>
      <c r="YC48" s="19"/>
      <c r="YD48" s="19"/>
      <c r="YE48" s="19">
        <v>0</v>
      </c>
    </row>
    <row r="49" spans="1:655" ht="24" customHeight="1" x14ac:dyDescent="0.35">
      <c r="A49" s="1"/>
      <c r="B49" s="13" t="s">
        <v>53</v>
      </c>
      <c r="C49" s="13" t="s">
        <v>867</v>
      </c>
      <c r="D49" s="14">
        <v>104.6</v>
      </c>
      <c r="E49" s="14">
        <v>100</v>
      </c>
      <c r="F49" s="14">
        <v>100</v>
      </c>
      <c r="G49" s="14">
        <v>4.5999999999999996</v>
      </c>
      <c r="H49" s="14">
        <v>648.70000000000005</v>
      </c>
      <c r="I49" s="14">
        <v>597.06966999999997</v>
      </c>
      <c r="J49" s="14">
        <v>597.06966999999997</v>
      </c>
      <c r="K49" s="14">
        <v>51.630330000000001</v>
      </c>
      <c r="L49" s="14">
        <v>219.1</v>
      </c>
      <c r="M49" s="14">
        <v>195.18487999999999</v>
      </c>
      <c r="N49" s="14">
        <v>195.18487999999999</v>
      </c>
      <c r="O49" s="14">
        <v>23.915120000000002</v>
      </c>
      <c r="P49" s="14">
        <v>7.7</v>
      </c>
      <c r="Q49" s="14">
        <v>3.6</v>
      </c>
      <c r="R49" s="14">
        <v>0</v>
      </c>
      <c r="S49" s="14">
        <v>7.7</v>
      </c>
      <c r="T49" s="14">
        <v>7.6</v>
      </c>
      <c r="U49" s="14">
        <v>3.6</v>
      </c>
      <c r="V49" s="14">
        <v>0</v>
      </c>
      <c r="W49" s="14">
        <v>7.6</v>
      </c>
      <c r="X49" s="14">
        <v>89.9</v>
      </c>
      <c r="Y49" s="14">
        <v>92.226339999999993</v>
      </c>
      <c r="Z49" s="14">
        <v>92.226339999999993</v>
      </c>
      <c r="AA49" s="14">
        <v>-2.3263400000000001</v>
      </c>
      <c r="AB49" s="14">
        <v>205.5</v>
      </c>
      <c r="AC49" s="14">
        <v>212.14108999999999</v>
      </c>
      <c r="AD49" s="14">
        <v>220</v>
      </c>
      <c r="AE49" s="14">
        <v>-14.5</v>
      </c>
      <c r="AF49" s="14"/>
      <c r="AG49" s="14"/>
      <c r="AH49" s="14"/>
      <c r="AI49" s="14">
        <v>0</v>
      </c>
      <c r="AJ49" s="14"/>
      <c r="AK49" s="14"/>
      <c r="AL49" s="14"/>
      <c r="AM49" s="14">
        <v>0</v>
      </c>
      <c r="AN49" s="14">
        <v>181.9</v>
      </c>
      <c r="AO49" s="14">
        <v>178.66663</v>
      </c>
      <c r="AP49" s="14">
        <v>165.67500000000001</v>
      </c>
      <c r="AQ49" s="14">
        <v>16.225000000000001</v>
      </c>
      <c r="AR49" s="14">
        <v>181.6</v>
      </c>
      <c r="AS49" s="14">
        <v>178.66663</v>
      </c>
      <c r="AT49" s="14">
        <v>165.67500000000001</v>
      </c>
      <c r="AU49" s="14">
        <v>15.925000000000001</v>
      </c>
      <c r="AV49" s="14">
        <v>181.8</v>
      </c>
      <c r="AW49" s="14">
        <v>178.66663</v>
      </c>
      <c r="AX49" s="14">
        <v>165.67500000000001</v>
      </c>
      <c r="AY49" s="14">
        <v>16.125</v>
      </c>
      <c r="AZ49" s="14">
        <v>270.3</v>
      </c>
      <c r="BA49" s="14">
        <v>267.99993999999998</v>
      </c>
      <c r="BB49" s="14">
        <v>248.51249999999999</v>
      </c>
      <c r="BC49" s="14">
        <v>21.787500000000001</v>
      </c>
      <c r="BD49" s="14">
        <v>210.5</v>
      </c>
      <c r="BE49" s="14">
        <v>204.87801999999999</v>
      </c>
      <c r="BF49" s="14">
        <v>204.87801999999999</v>
      </c>
      <c r="BG49" s="14">
        <v>5.6219799999999998</v>
      </c>
      <c r="BH49" s="14">
        <v>110</v>
      </c>
      <c r="BI49" s="14">
        <v>102.43901</v>
      </c>
      <c r="BJ49" s="14">
        <v>102.43901</v>
      </c>
      <c r="BK49" s="14">
        <v>7.5609900000000003</v>
      </c>
      <c r="BL49" s="14">
        <v>561.1</v>
      </c>
      <c r="BM49" s="14">
        <v>568.29854</v>
      </c>
      <c r="BN49" s="14">
        <v>568.29854</v>
      </c>
      <c r="BO49" s="14">
        <v>-7.1985400000000004</v>
      </c>
      <c r="BP49" s="14">
        <v>10.4</v>
      </c>
      <c r="BQ49" s="14">
        <v>10.561999999999999</v>
      </c>
      <c r="BR49" s="14">
        <v>5.4891500000000004</v>
      </c>
      <c r="BS49" s="14">
        <v>4.9108499999999999</v>
      </c>
      <c r="BT49" s="14"/>
      <c r="BU49" s="14"/>
      <c r="BV49" s="14"/>
      <c r="BW49" s="14">
        <v>0</v>
      </c>
      <c r="BX49" s="14"/>
      <c r="BY49" s="14"/>
      <c r="BZ49" s="14"/>
      <c r="CA49" s="14">
        <v>0</v>
      </c>
      <c r="CB49" s="14"/>
      <c r="CC49" s="14"/>
      <c r="CD49" s="14"/>
      <c r="CE49" s="14">
        <v>0</v>
      </c>
      <c r="CF49" s="14"/>
      <c r="CG49" s="14"/>
      <c r="CH49" s="14"/>
      <c r="CI49" s="14">
        <v>0</v>
      </c>
      <c r="CJ49" s="14">
        <v>166.3</v>
      </c>
      <c r="CK49" s="14">
        <v>164.70732000000001</v>
      </c>
      <c r="CL49" s="14">
        <v>164.70732000000001</v>
      </c>
      <c r="CM49" s="14">
        <v>1.5926800000000001</v>
      </c>
      <c r="CN49" s="14">
        <v>7.4</v>
      </c>
      <c r="CO49" s="14">
        <v>5.1346499999999997</v>
      </c>
      <c r="CP49" s="14">
        <v>5.1346499999999997</v>
      </c>
      <c r="CQ49" s="14">
        <v>2.2653500000000002</v>
      </c>
      <c r="CR49" s="14">
        <v>5.4</v>
      </c>
      <c r="CS49" s="14">
        <v>2.8184800000000001</v>
      </c>
      <c r="CT49" s="14">
        <v>2.8184800000000001</v>
      </c>
      <c r="CU49" s="14">
        <v>2.5815199999999998</v>
      </c>
      <c r="CV49" s="14"/>
      <c r="CW49" s="14"/>
      <c r="CX49" s="14"/>
      <c r="CY49" s="14">
        <v>0</v>
      </c>
      <c r="CZ49" s="14">
        <v>6.7</v>
      </c>
      <c r="DA49" s="14">
        <v>6.8787000000000003</v>
      </c>
      <c r="DB49" s="14">
        <v>6.8787000000000003</v>
      </c>
      <c r="DC49" s="14">
        <v>-0.1787</v>
      </c>
      <c r="DD49" s="14">
        <v>12.7</v>
      </c>
      <c r="DE49" s="14">
        <v>12.77125</v>
      </c>
      <c r="DF49" s="14">
        <v>14.9922</v>
      </c>
      <c r="DG49" s="14">
        <v>-2.2921999999999998</v>
      </c>
      <c r="DH49" s="14">
        <v>100.3</v>
      </c>
      <c r="DI49" s="14">
        <v>69.944130000000001</v>
      </c>
      <c r="DJ49" s="14">
        <v>82.10754</v>
      </c>
      <c r="DK49" s="14">
        <v>18.192460000000001</v>
      </c>
      <c r="DL49" s="14"/>
      <c r="DM49" s="14"/>
      <c r="DN49" s="14"/>
      <c r="DO49" s="14">
        <v>0</v>
      </c>
      <c r="DP49" s="14"/>
      <c r="DQ49" s="14"/>
      <c r="DR49" s="14"/>
      <c r="DS49" s="14">
        <v>0</v>
      </c>
      <c r="DT49" s="14"/>
      <c r="DU49" s="14"/>
      <c r="DV49" s="14"/>
      <c r="DW49" s="14">
        <v>0</v>
      </c>
      <c r="DX49" s="14"/>
      <c r="DY49" s="14"/>
      <c r="DZ49" s="14"/>
      <c r="EA49" s="14">
        <v>0</v>
      </c>
      <c r="EB49" s="14">
        <v>111.2</v>
      </c>
      <c r="EC49" s="14">
        <v>112.90537</v>
      </c>
      <c r="ED49" s="14">
        <v>112.90537</v>
      </c>
      <c r="EE49" s="14">
        <v>-1.7053700000000001</v>
      </c>
      <c r="EF49" s="14">
        <v>223.6</v>
      </c>
      <c r="EG49" s="14">
        <v>221.55625000000001</v>
      </c>
      <c r="EH49" s="14">
        <v>221.55625000000001</v>
      </c>
      <c r="EI49" s="14">
        <v>2.0437500000000002</v>
      </c>
      <c r="EJ49" s="14"/>
      <c r="EK49" s="14"/>
      <c r="EL49" s="14"/>
      <c r="EM49" s="14">
        <v>0</v>
      </c>
      <c r="EN49" s="14"/>
      <c r="EO49" s="14"/>
      <c r="EP49" s="14"/>
      <c r="EQ49" s="14">
        <v>0</v>
      </c>
      <c r="ER49" s="14"/>
      <c r="ES49" s="14"/>
      <c r="ET49" s="14"/>
      <c r="EU49" s="14">
        <v>0</v>
      </c>
      <c r="EV49" s="14">
        <v>6.5</v>
      </c>
      <c r="EW49" s="14">
        <v>6.39</v>
      </c>
      <c r="EX49" s="14">
        <v>6.39</v>
      </c>
      <c r="EY49" s="14">
        <v>0.11</v>
      </c>
      <c r="EZ49" s="14">
        <v>227.6</v>
      </c>
      <c r="FA49" s="14">
        <v>229.30732</v>
      </c>
      <c r="FB49" s="14">
        <v>229.30732</v>
      </c>
      <c r="FC49" s="14">
        <v>-1.7073199999999999</v>
      </c>
      <c r="FD49" s="14">
        <v>58.9</v>
      </c>
      <c r="FE49" s="14">
        <v>63.06664</v>
      </c>
      <c r="FF49" s="14">
        <v>63.06664</v>
      </c>
      <c r="FG49" s="14">
        <v>-4.1666400000000001</v>
      </c>
      <c r="FH49" s="14">
        <v>134.69999999999999</v>
      </c>
      <c r="FI49" s="14">
        <v>151.173</v>
      </c>
      <c r="FJ49" s="14">
        <v>151.173</v>
      </c>
      <c r="FK49" s="14">
        <v>-16.472999999999999</v>
      </c>
      <c r="FL49" s="14">
        <v>31.7</v>
      </c>
      <c r="FM49" s="14">
        <v>32.040660000000003</v>
      </c>
      <c r="FN49" s="14">
        <v>32.040660000000003</v>
      </c>
      <c r="FO49" s="14">
        <v>-0.34066000000000002</v>
      </c>
      <c r="FP49" s="14">
        <v>18.7</v>
      </c>
      <c r="FQ49" s="14">
        <v>19.28585</v>
      </c>
      <c r="FR49" s="14">
        <v>19.28585</v>
      </c>
      <c r="FS49" s="14">
        <v>-0.58584999999999998</v>
      </c>
      <c r="FT49" s="14">
        <v>19.7</v>
      </c>
      <c r="FU49" s="14">
        <v>19.317070000000001</v>
      </c>
      <c r="FV49" s="14">
        <v>19.317070000000001</v>
      </c>
      <c r="FW49" s="14">
        <v>0.38292999999999999</v>
      </c>
      <c r="FX49" s="14">
        <v>90</v>
      </c>
      <c r="FY49" s="14">
        <v>87.657560000000004</v>
      </c>
      <c r="FZ49" s="14">
        <v>87.657560000000004</v>
      </c>
      <c r="GA49" s="14">
        <v>2.3424399999999999</v>
      </c>
      <c r="GB49" s="14"/>
      <c r="GC49" s="14"/>
      <c r="GD49" s="14"/>
      <c r="GE49" s="14">
        <v>0</v>
      </c>
      <c r="GF49" s="14">
        <v>181.9</v>
      </c>
      <c r="GG49" s="14">
        <v>185.62135000000001</v>
      </c>
      <c r="GH49" s="14">
        <v>185.62135000000001</v>
      </c>
      <c r="GI49" s="14">
        <v>-3.7213500000000002</v>
      </c>
      <c r="GJ49" s="14">
        <v>90.6</v>
      </c>
      <c r="GK49" s="14">
        <v>92.810680000000005</v>
      </c>
      <c r="GL49" s="14">
        <v>92.810680000000005</v>
      </c>
      <c r="GM49" s="14">
        <v>-2.21068</v>
      </c>
      <c r="GN49" s="14">
        <v>108</v>
      </c>
      <c r="GO49" s="14">
        <v>110.91316999999999</v>
      </c>
      <c r="GP49" s="14">
        <v>110.91316999999999</v>
      </c>
      <c r="GQ49" s="14">
        <v>-2.91317</v>
      </c>
      <c r="GR49" s="14">
        <v>8.1999999999999993</v>
      </c>
      <c r="GS49" s="14">
        <v>8.1997900000000001</v>
      </c>
      <c r="GT49" s="14">
        <v>9.09</v>
      </c>
      <c r="GU49" s="14">
        <v>-0.89</v>
      </c>
      <c r="GV49" s="14">
        <v>3.6</v>
      </c>
      <c r="GW49" s="14">
        <v>4.0396200000000002</v>
      </c>
      <c r="GX49" s="14">
        <v>6.6261000000000001</v>
      </c>
      <c r="GY49" s="14">
        <v>-3.0261</v>
      </c>
      <c r="GZ49" s="14">
        <v>39.4</v>
      </c>
      <c r="HA49" s="14">
        <v>35.166159999999998</v>
      </c>
      <c r="HB49" s="14">
        <v>35.166159999999998</v>
      </c>
      <c r="HC49" s="14">
        <v>4.2338399999999998</v>
      </c>
      <c r="HD49" s="14"/>
      <c r="HE49" s="14"/>
      <c r="HF49" s="14"/>
      <c r="HG49" s="14">
        <v>0</v>
      </c>
      <c r="HH49" s="14">
        <v>3.8</v>
      </c>
      <c r="HI49" s="14">
        <v>4.0998900000000003</v>
      </c>
      <c r="HJ49" s="14">
        <v>4.0998900000000003</v>
      </c>
      <c r="HK49" s="14">
        <v>-0.29988999999999999</v>
      </c>
      <c r="HL49" s="14">
        <v>27.7</v>
      </c>
      <c r="HM49" s="14">
        <v>29.01972</v>
      </c>
      <c r="HN49" s="14">
        <v>33.323279999999997</v>
      </c>
      <c r="HO49" s="14">
        <v>-5.6232800000000003</v>
      </c>
      <c r="HP49" s="14">
        <v>169</v>
      </c>
      <c r="HQ49" s="14">
        <v>171.54185000000001</v>
      </c>
      <c r="HR49" s="14">
        <v>171.54185000000001</v>
      </c>
      <c r="HS49" s="14">
        <v>-2.5418500000000002</v>
      </c>
      <c r="HT49" s="14"/>
      <c r="HU49" s="14"/>
      <c r="HV49" s="14"/>
      <c r="HW49" s="14">
        <v>0</v>
      </c>
      <c r="HX49" s="14"/>
      <c r="HY49" s="14"/>
      <c r="HZ49" s="14"/>
      <c r="IA49" s="14">
        <v>0</v>
      </c>
      <c r="IB49" s="14">
        <v>46.8</v>
      </c>
      <c r="IC49" s="14">
        <v>47.67127</v>
      </c>
      <c r="ID49" s="14">
        <v>47.67127</v>
      </c>
      <c r="IE49" s="14">
        <v>-0.87126999999999999</v>
      </c>
      <c r="IF49" s="14"/>
      <c r="IG49" s="14"/>
      <c r="IH49" s="14"/>
      <c r="II49" s="14">
        <v>0</v>
      </c>
      <c r="IJ49" s="14">
        <v>0</v>
      </c>
      <c r="IK49" s="14">
        <v>102.5641</v>
      </c>
      <c r="IL49" s="14"/>
      <c r="IM49" s="14">
        <v>0</v>
      </c>
      <c r="IN49" s="14">
        <v>47.6</v>
      </c>
      <c r="IO49" s="14">
        <v>48.41648</v>
      </c>
      <c r="IP49" s="14">
        <v>48.41648</v>
      </c>
      <c r="IQ49" s="14">
        <v>-0.81647999999999998</v>
      </c>
      <c r="IR49" s="14"/>
      <c r="IS49" s="14"/>
      <c r="IT49" s="14"/>
      <c r="IU49" s="14">
        <v>0</v>
      </c>
      <c r="IV49" s="14"/>
      <c r="IW49" s="14"/>
      <c r="IX49" s="14"/>
      <c r="IY49" s="14">
        <v>0</v>
      </c>
      <c r="IZ49" s="14"/>
      <c r="JA49" s="14"/>
      <c r="JB49" s="14"/>
      <c r="JC49" s="14">
        <v>0</v>
      </c>
      <c r="JD49" s="14">
        <v>86.7</v>
      </c>
      <c r="JE49" s="14">
        <v>88.815600000000003</v>
      </c>
      <c r="JF49" s="14">
        <v>88.815600000000003</v>
      </c>
      <c r="JG49" s="14">
        <v>-2.1156000000000001</v>
      </c>
      <c r="JH49" s="14">
        <v>176.8</v>
      </c>
      <c r="JI49" s="14">
        <v>171.34727000000001</v>
      </c>
      <c r="JJ49" s="14">
        <v>153.33332999999999</v>
      </c>
      <c r="JK49" s="14">
        <v>23.466670000000001</v>
      </c>
      <c r="JL49" s="14">
        <v>174.6</v>
      </c>
      <c r="JM49" s="14">
        <v>171.34727000000001</v>
      </c>
      <c r="JN49" s="14">
        <v>153.33332999999999</v>
      </c>
      <c r="JO49" s="14">
        <v>21.266670000000001</v>
      </c>
      <c r="JP49" s="14">
        <v>67.900000000000006</v>
      </c>
      <c r="JQ49" s="14">
        <v>135.42904999999999</v>
      </c>
      <c r="JR49" s="14">
        <v>153.33332999999999</v>
      </c>
      <c r="JS49" s="14">
        <v>-85.433329999999998</v>
      </c>
      <c r="JT49" s="14">
        <v>172.2</v>
      </c>
      <c r="JU49" s="14">
        <v>171.34727000000001</v>
      </c>
      <c r="JV49" s="14">
        <v>230</v>
      </c>
      <c r="JW49" s="14">
        <v>-57.8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3.9931199999999998</v>
      </c>
      <c r="LF49" s="14">
        <v>3.9931199999999998</v>
      </c>
      <c r="LG49" s="14">
        <v>0.50688</v>
      </c>
      <c r="LH49" s="14">
        <v>102.1</v>
      </c>
      <c r="LI49" s="14">
        <v>82.051289999999995</v>
      </c>
      <c r="LJ49" s="14">
        <v>183.66326000000001</v>
      </c>
      <c r="LK49" s="14">
        <v>-81.56326</v>
      </c>
      <c r="LL49" s="14">
        <v>68</v>
      </c>
      <c r="LM49" s="14">
        <v>133.67995999999999</v>
      </c>
      <c r="LN49" s="14">
        <v>133.67995999999999</v>
      </c>
      <c r="LO49" s="14">
        <v>-65.679959999999994</v>
      </c>
      <c r="LP49" s="14">
        <v>46.8</v>
      </c>
      <c r="LQ49" s="14">
        <v>44.187260000000002</v>
      </c>
      <c r="LR49" s="14">
        <v>44.187260000000002</v>
      </c>
      <c r="LS49" s="14">
        <v>2.6127400000000001</v>
      </c>
      <c r="LT49" s="14">
        <v>78.099999999999994</v>
      </c>
      <c r="LU49" s="14">
        <v>78.567999999999998</v>
      </c>
      <c r="LV49" s="14">
        <v>78.567999999999998</v>
      </c>
      <c r="LW49" s="14">
        <v>-0.46800000000000003</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146.6</v>
      </c>
      <c r="MO49" s="14">
        <v>149.774</v>
      </c>
      <c r="MP49" s="14">
        <v>146.66612000000001</v>
      </c>
      <c r="MQ49" s="14">
        <v>-6.6119999999999998E-2</v>
      </c>
      <c r="MR49" s="14">
        <v>147</v>
      </c>
      <c r="MS49" s="14">
        <v>149.774</v>
      </c>
      <c r="MT49" s="14">
        <v>146.66612000000001</v>
      </c>
      <c r="MU49" s="14">
        <v>0.33388000000000001</v>
      </c>
      <c r="MV49" s="14">
        <v>150</v>
      </c>
      <c r="MW49" s="14">
        <v>149.774</v>
      </c>
      <c r="MX49" s="14">
        <v>146.66612000000001</v>
      </c>
      <c r="MY49" s="14">
        <v>3.3338800000000002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91.6</v>
      </c>
      <c r="OG49" s="14">
        <v>94.3</v>
      </c>
      <c r="OH49" s="14">
        <v>86.013999999999996</v>
      </c>
      <c r="OI49" s="14">
        <v>5.5860000000000003</v>
      </c>
      <c r="OJ49" s="14">
        <v>0</v>
      </c>
      <c r="OK49" s="14">
        <v>0</v>
      </c>
      <c r="OL49" s="14">
        <v>0</v>
      </c>
      <c r="OM49" s="14">
        <v>0</v>
      </c>
      <c r="ON49" s="14">
        <v>16.600000000000001</v>
      </c>
      <c r="OO49" s="14">
        <v>14.288</v>
      </c>
      <c r="OP49" s="14">
        <v>14.288</v>
      </c>
      <c r="OQ49" s="14">
        <v>2.3119999999999998</v>
      </c>
      <c r="OR49" s="14">
        <v>0</v>
      </c>
      <c r="OS49" s="14">
        <v>0</v>
      </c>
      <c r="OT49" s="14">
        <v>0</v>
      </c>
      <c r="OU49" s="14">
        <v>0</v>
      </c>
      <c r="OV49" s="14">
        <v>20.077459999999999</v>
      </c>
      <c r="OW49" s="14">
        <v>20</v>
      </c>
      <c r="OX49" s="14">
        <v>17.560980000000001</v>
      </c>
      <c r="OY49" s="14">
        <v>2.5164800000000001</v>
      </c>
      <c r="OZ49" s="14">
        <v>10</v>
      </c>
      <c r="PA49" s="14">
        <v>9.9830000000000005</v>
      </c>
      <c r="PB49" s="14">
        <v>9.9830000000000005</v>
      </c>
      <c r="PC49" s="14">
        <v>1.7000000000000001E-2</v>
      </c>
      <c r="PD49" s="14">
        <v>5.0999999999999996</v>
      </c>
      <c r="PE49" s="14">
        <v>5.67</v>
      </c>
      <c r="PF49" s="14">
        <v>5.67</v>
      </c>
      <c r="PG49" s="14">
        <v>-0.56999999999999995</v>
      </c>
      <c r="PH49" s="14">
        <v>1.2</v>
      </c>
      <c r="PI49" s="14">
        <v>1</v>
      </c>
      <c r="PJ49" s="14">
        <v>1</v>
      </c>
      <c r="PK49" s="14">
        <v>0.2</v>
      </c>
      <c r="PL49" s="14">
        <v>2.2999999999999998</v>
      </c>
      <c r="PM49" s="14">
        <v>3.4</v>
      </c>
      <c r="PN49" s="14">
        <v>3.4</v>
      </c>
      <c r="PO49" s="14">
        <v>-1.1000000000000001</v>
      </c>
      <c r="PP49" s="14">
        <v>4.625</v>
      </c>
      <c r="PQ49" s="14">
        <v>4.7</v>
      </c>
      <c r="PR49" s="14">
        <v>4.7</v>
      </c>
      <c r="PS49" s="14">
        <v>-7.4999999999999997E-2</v>
      </c>
      <c r="PT49" s="14">
        <v>20.399999999999999</v>
      </c>
      <c r="PU49" s="14">
        <v>19.5122</v>
      </c>
      <c r="PV49" s="14">
        <v>19.5122</v>
      </c>
      <c r="PW49" s="14">
        <v>0.88780000000000003</v>
      </c>
      <c r="PX49" s="14">
        <v>20</v>
      </c>
      <c r="PY49" s="14">
        <v>19.5122</v>
      </c>
      <c r="PZ49" s="14">
        <v>19.5122</v>
      </c>
      <c r="QA49" s="14">
        <v>0.48780000000000001</v>
      </c>
      <c r="QB49" s="14">
        <v>19</v>
      </c>
      <c r="QC49" s="14">
        <v>18.2439</v>
      </c>
      <c r="QD49" s="14">
        <v>18.2439</v>
      </c>
      <c r="QE49" s="14">
        <v>0.75609999999999999</v>
      </c>
      <c r="QF49" s="14">
        <v>3.4</v>
      </c>
      <c r="QG49" s="14">
        <v>3.5</v>
      </c>
      <c r="QH49" s="14">
        <v>3.5</v>
      </c>
      <c r="QI49" s="14">
        <v>-0.1</v>
      </c>
      <c r="QJ49" s="14">
        <v>18.5</v>
      </c>
      <c r="QK49" s="14">
        <v>18.048780000000001</v>
      </c>
      <c r="QL49" s="14">
        <v>18.048780000000001</v>
      </c>
      <c r="QM49" s="14">
        <v>0.45122000000000001</v>
      </c>
      <c r="QN49" s="14">
        <v>0</v>
      </c>
      <c r="QO49" s="14">
        <v>0</v>
      </c>
      <c r="QP49" s="14">
        <v>0</v>
      </c>
      <c r="QQ49" s="14">
        <v>0</v>
      </c>
      <c r="QR49" s="14">
        <v>0</v>
      </c>
      <c r="QS49" s="14">
        <v>0</v>
      </c>
      <c r="QT49" s="14">
        <v>0</v>
      </c>
      <c r="QU49" s="14">
        <v>0</v>
      </c>
      <c r="QV49" s="14">
        <v>29.8</v>
      </c>
      <c r="QW49" s="14">
        <v>20.7</v>
      </c>
      <c r="QX49" s="14">
        <v>17.835999999999999</v>
      </c>
      <c r="QY49" s="14">
        <v>11.964</v>
      </c>
      <c r="QZ49" s="14">
        <v>71.099999999999994</v>
      </c>
      <c r="RA49" s="14">
        <v>60.9</v>
      </c>
      <c r="RB49" s="14">
        <v>54.610999999999997</v>
      </c>
      <c r="RC49" s="14">
        <v>16.489000000000001</v>
      </c>
      <c r="RD49" s="14">
        <v>4.5</v>
      </c>
      <c r="RE49" s="14">
        <v>4.2</v>
      </c>
      <c r="RF49" s="14">
        <v>4.2</v>
      </c>
      <c r="RG49" s="14">
        <v>0.3</v>
      </c>
      <c r="RH49" s="14">
        <v>0.5</v>
      </c>
      <c r="RI49" s="14">
        <v>1.2</v>
      </c>
      <c r="RJ49" s="14">
        <v>1.2</v>
      </c>
      <c r="RK49" s="14">
        <v>-0.7</v>
      </c>
      <c r="RL49" s="14">
        <v>2.2000000000000002</v>
      </c>
      <c r="RM49" s="14">
        <v>2.4</v>
      </c>
      <c r="RN49" s="14">
        <v>2.4</v>
      </c>
      <c r="RO49" s="14">
        <v>-0.2</v>
      </c>
      <c r="RP49" s="14">
        <v>3</v>
      </c>
      <c r="RQ49" s="14">
        <v>2.8</v>
      </c>
      <c r="RR49" s="14">
        <v>2.8</v>
      </c>
      <c r="RS49" s="14">
        <v>0.2</v>
      </c>
      <c r="RT49" s="14">
        <v>0</v>
      </c>
      <c r="RU49" s="14">
        <v>0</v>
      </c>
      <c r="RV49" s="14">
        <v>0</v>
      </c>
      <c r="RW49" s="14">
        <v>0</v>
      </c>
      <c r="RX49" s="14">
        <v>2.2000000000000002</v>
      </c>
      <c r="RY49" s="14">
        <v>2.7</v>
      </c>
      <c r="RZ49" s="14">
        <v>2.7</v>
      </c>
      <c r="SA49" s="14">
        <v>-0.5</v>
      </c>
      <c r="SB49" s="14">
        <v>13.3</v>
      </c>
      <c r="SC49" s="14">
        <v>11.08052</v>
      </c>
      <c r="SD49" s="14">
        <v>11.08052</v>
      </c>
      <c r="SE49" s="14">
        <v>2.2194799999999999</v>
      </c>
      <c r="SF49" s="14"/>
      <c r="SG49" s="14">
        <v>2</v>
      </c>
      <c r="SH49" s="14">
        <v>2</v>
      </c>
      <c r="SI49" s="14">
        <v>-2</v>
      </c>
      <c r="SJ49" s="14"/>
      <c r="SK49" s="14"/>
      <c r="SL49" s="14">
        <v>0.7</v>
      </c>
      <c r="SM49" s="14">
        <v>-0.7</v>
      </c>
      <c r="SN49" s="14">
        <v>12.2</v>
      </c>
      <c r="SO49" s="14">
        <v>13.073169999999999</v>
      </c>
      <c r="SP49" s="14">
        <v>13.073169999999999</v>
      </c>
      <c r="SQ49" s="14">
        <v>-0.87317</v>
      </c>
      <c r="SR49" s="14">
        <v>6.3</v>
      </c>
      <c r="SS49" s="14">
        <v>7.2</v>
      </c>
      <c r="ST49" s="14">
        <v>7.2</v>
      </c>
      <c r="SU49" s="14">
        <v>-0.9</v>
      </c>
      <c r="SV49" s="14">
        <v>8.8000000000000007</v>
      </c>
      <c r="SW49" s="14">
        <v>10</v>
      </c>
      <c r="SX49" s="14">
        <v>10</v>
      </c>
      <c r="SY49" s="14">
        <v>-1.2</v>
      </c>
      <c r="SZ49" s="14">
        <v>12.3</v>
      </c>
      <c r="TA49" s="14">
        <v>12.682930000000001</v>
      </c>
      <c r="TB49" s="14">
        <v>12.682930000000001</v>
      </c>
      <c r="TC49" s="14">
        <v>-0.38292999999999999</v>
      </c>
      <c r="TD49" s="14">
        <v>20</v>
      </c>
      <c r="TE49" s="14">
        <v>19.317070000000001</v>
      </c>
      <c r="TF49" s="14">
        <v>19.317070000000001</v>
      </c>
      <c r="TG49" s="14">
        <v>0.68293000000000004</v>
      </c>
      <c r="TH49" s="14">
        <v>7.4</v>
      </c>
      <c r="TI49" s="14">
        <v>6.1</v>
      </c>
      <c r="TJ49" s="14">
        <v>8.8439999999999994</v>
      </c>
      <c r="TK49" s="14">
        <v>-1.444</v>
      </c>
      <c r="TL49" s="14">
        <v>50.5</v>
      </c>
      <c r="TM49" s="14">
        <v>39.6</v>
      </c>
      <c r="TN49" s="14">
        <v>41.146999999999998</v>
      </c>
      <c r="TO49" s="14">
        <v>9.3529999999999998</v>
      </c>
      <c r="TP49" s="14">
        <v>0</v>
      </c>
      <c r="TQ49" s="14">
        <v>0</v>
      </c>
      <c r="TR49" s="14">
        <v>0</v>
      </c>
      <c r="TS49" s="14">
        <v>0</v>
      </c>
      <c r="TT49" s="14">
        <v>68.2</v>
      </c>
      <c r="TU49" s="14">
        <v>77.5</v>
      </c>
      <c r="TV49" s="14">
        <v>102.25</v>
      </c>
      <c r="TW49" s="14">
        <v>-34.049999999999997</v>
      </c>
      <c r="TX49" s="14">
        <v>86.7</v>
      </c>
      <c r="TY49" s="14">
        <v>82.8</v>
      </c>
      <c r="TZ49" s="14">
        <v>42.09</v>
      </c>
      <c r="UA49" s="14">
        <v>44.61</v>
      </c>
      <c r="UB49" s="14">
        <v>9</v>
      </c>
      <c r="UC49" s="14">
        <v>5.2</v>
      </c>
      <c r="UD49" s="14">
        <v>8.66</v>
      </c>
      <c r="UE49" s="14">
        <v>0.34</v>
      </c>
      <c r="UF49" s="14">
        <v>1.8</v>
      </c>
      <c r="UG49" s="14">
        <v>3.9</v>
      </c>
      <c r="UH49" s="14">
        <v>7.23</v>
      </c>
      <c r="UI49" s="14">
        <v>-5.43</v>
      </c>
      <c r="UJ49" s="14">
        <v>10.9</v>
      </c>
      <c r="UK49" s="14">
        <v>11.707319999999999</v>
      </c>
      <c r="UL49" s="14">
        <v>11.707319999999999</v>
      </c>
      <c r="UM49" s="14">
        <v>-0.80732000000000004</v>
      </c>
      <c r="UN49" s="14">
        <v>5.6</v>
      </c>
      <c r="UO49" s="14">
        <v>4</v>
      </c>
      <c r="UP49" s="14">
        <v>4</v>
      </c>
      <c r="UQ49" s="14">
        <v>1.6</v>
      </c>
      <c r="UR49" s="14">
        <v>7.2</v>
      </c>
      <c r="US49" s="14">
        <v>4.5999999999999996</v>
      </c>
      <c r="UT49" s="14">
        <v>4.5999999999999996</v>
      </c>
      <c r="UU49" s="14">
        <v>2.6</v>
      </c>
      <c r="UV49" s="14">
        <v>18.3</v>
      </c>
      <c r="UW49" s="14">
        <v>12.682930000000001</v>
      </c>
      <c r="UX49" s="14">
        <v>12.682930000000001</v>
      </c>
      <c r="UY49" s="14">
        <v>5.61707</v>
      </c>
      <c r="UZ49" s="14">
        <v>19.399999999999999</v>
      </c>
      <c r="VA49" s="14">
        <v>12.682930000000001</v>
      </c>
      <c r="VB49" s="14">
        <v>12.682930000000001</v>
      </c>
      <c r="VC49" s="14">
        <v>6.7170699999999997</v>
      </c>
      <c r="VD49" s="14">
        <v>18.399999999999999</v>
      </c>
      <c r="VE49" s="14">
        <v>11.707319999999999</v>
      </c>
      <c r="VF49" s="14">
        <v>11.707319999999999</v>
      </c>
      <c r="VG49" s="14">
        <v>6.6926800000000002</v>
      </c>
      <c r="VH49" s="14">
        <v>11.7</v>
      </c>
      <c r="VI49" s="14">
        <v>10.664</v>
      </c>
      <c r="VJ49" s="14">
        <v>10.664</v>
      </c>
      <c r="VK49" s="14">
        <v>1.036</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68.099999999999994</v>
      </c>
      <c r="WC49" s="14">
        <v>72.7</v>
      </c>
      <c r="WD49" s="14">
        <v>69</v>
      </c>
      <c r="WE49" s="14">
        <v>-0.9</v>
      </c>
      <c r="WF49" s="14">
        <v>57.8</v>
      </c>
      <c r="WG49" s="14">
        <v>47</v>
      </c>
      <c r="WH49" s="14">
        <v>48</v>
      </c>
      <c r="WI49" s="14">
        <v>9.8000000000000007</v>
      </c>
      <c r="WJ49" s="14">
        <v>0</v>
      </c>
      <c r="WK49" s="14">
        <v>0</v>
      </c>
      <c r="WL49" s="14">
        <v>0</v>
      </c>
      <c r="WM49" s="14">
        <v>0</v>
      </c>
      <c r="WN49" s="14">
        <v>0</v>
      </c>
      <c r="WO49" s="14">
        <v>0</v>
      </c>
      <c r="WP49" s="14">
        <v>0</v>
      </c>
      <c r="WQ49" s="14">
        <v>0</v>
      </c>
      <c r="WR49" s="14">
        <v>9.6</v>
      </c>
      <c r="WS49" s="14">
        <v>9.6</v>
      </c>
      <c r="WT49" s="14">
        <v>9.6</v>
      </c>
      <c r="WU49" s="14">
        <v>0</v>
      </c>
      <c r="WV49" s="14">
        <v>20</v>
      </c>
      <c r="WW49" s="14">
        <v>19.317070000000001</v>
      </c>
      <c r="WX49" s="14">
        <v>19.317070000000001</v>
      </c>
      <c r="WY49" s="14">
        <v>0.68293000000000004</v>
      </c>
      <c r="WZ49" s="14">
        <v>9.9</v>
      </c>
      <c r="XA49" s="14">
        <v>10</v>
      </c>
      <c r="XB49" s="14">
        <v>10.7</v>
      </c>
      <c r="XC49" s="14">
        <v>-0.8</v>
      </c>
      <c r="XD49" s="14">
        <v>34.799999999999997</v>
      </c>
      <c r="XE49" s="14">
        <v>35.307690000000001</v>
      </c>
      <c r="XF49" s="14">
        <v>45</v>
      </c>
      <c r="XG49" s="14">
        <v>-10.199999999999999</v>
      </c>
      <c r="XH49" s="14">
        <v>16.899999999999999</v>
      </c>
      <c r="XI49" s="14">
        <v>15.692310000000001</v>
      </c>
      <c r="XJ49" s="14">
        <v>20</v>
      </c>
      <c r="XK49" s="14">
        <v>-3.1</v>
      </c>
      <c r="XL49" s="14"/>
      <c r="XM49" s="14"/>
      <c r="XN49" s="14"/>
      <c r="XO49" s="14">
        <v>0</v>
      </c>
      <c r="XP49" s="14"/>
      <c r="XQ49" s="14"/>
      <c r="XR49" s="14"/>
      <c r="XS49" s="14">
        <v>0</v>
      </c>
      <c r="XT49" s="14">
        <v>16</v>
      </c>
      <c r="XU49" s="14">
        <v>16.5</v>
      </c>
      <c r="XV49" s="14">
        <v>14</v>
      </c>
      <c r="XW49" s="14">
        <v>2</v>
      </c>
      <c r="XX49" s="14"/>
      <c r="XY49" s="14"/>
      <c r="XZ49" s="14"/>
      <c r="YA49" s="14">
        <v>0</v>
      </c>
      <c r="YB49" s="14"/>
      <c r="YC49" s="14"/>
      <c r="YD49" s="14"/>
      <c r="YE49" s="14">
        <v>0</v>
      </c>
    </row>
    <row r="50" spans="1:655" ht="24" customHeight="1" x14ac:dyDescent="0.35">
      <c r="A50" s="1"/>
      <c r="B50" s="16" t="s">
        <v>53</v>
      </c>
      <c r="C50" s="16" t="s">
        <v>868</v>
      </c>
      <c r="D50" s="17">
        <v>103.5</v>
      </c>
      <c r="E50" s="17">
        <v>100</v>
      </c>
      <c r="F50" s="17">
        <v>100</v>
      </c>
      <c r="G50" s="17">
        <v>3.5</v>
      </c>
      <c r="H50" s="17">
        <v>648.79999999999995</v>
      </c>
      <c r="I50" s="17">
        <v>597.06966999999997</v>
      </c>
      <c r="J50" s="17">
        <v>597.06966999999997</v>
      </c>
      <c r="K50" s="17">
        <v>51.730330000000002</v>
      </c>
      <c r="L50" s="17">
        <v>219.3</v>
      </c>
      <c r="M50" s="17">
        <v>195.18487999999999</v>
      </c>
      <c r="N50" s="17">
        <v>195.18487999999999</v>
      </c>
      <c r="O50" s="17">
        <v>24.115120000000001</v>
      </c>
      <c r="P50" s="17">
        <v>7.7</v>
      </c>
      <c r="Q50" s="17">
        <v>4.7700100000000001</v>
      </c>
      <c r="R50" s="17">
        <v>0</v>
      </c>
      <c r="S50" s="17">
        <v>7.7</v>
      </c>
      <c r="T50" s="17">
        <v>7.7</v>
      </c>
      <c r="U50" s="17">
        <v>8.5166900000000005</v>
      </c>
      <c r="V50" s="17">
        <v>0</v>
      </c>
      <c r="W50" s="17">
        <v>7.7</v>
      </c>
      <c r="X50" s="17">
        <v>90</v>
      </c>
      <c r="Y50" s="17">
        <v>92.226339999999993</v>
      </c>
      <c r="Z50" s="17">
        <v>92.226339999999993</v>
      </c>
      <c r="AA50" s="17">
        <v>-2.22634</v>
      </c>
      <c r="AB50" s="17">
        <v>205.4</v>
      </c>
      <c r="AC50" s="17">
        <v>212.14108999999999</v>
      </c>
      <c r="AD50" s="17">
        <v>220</v>
      </c>
      <c r="AE50" s="17">
        <v>-14.6</v>
      </c>
      <c r="AF50" s="17"/>
      <c r="AG50" s="17"/>
      <c r="AH50" s="17"/>
      <c r="AI50" s="17">
        <v>0</v>
      </c>
      <c r="AJ50" s="17"/>
      <c r="AK50" s="17"/>
      <c r="AL50" s="17"/>
      <c r="AM50" s="17">
        <v>0</v>
      </c>
      <c r="AN50" s="17">
        <v>178.3</v>
      </c>
      <c r="AO50" s="17">
        <v>178.66663</v>
      </c>
      <c r="AP50" s="17">
        <v>151.6534</v>
      </c>
      <c r="AQ50" s="17">
        <v>26.646599999999999</v>
      </c>
      <c r="AR50" s="17">
        <v>178.5</v>
      </c>
      <c r="AS50" s="17">
        <v>178.66663</v>
      </c>
      <c r="AT50" s="17">
        <v>151.6534</v>
      </c>
      <c r="AU50" s="17">
        <v>26.846599999999999</v>
      </c>
      <c r="AV50" s="17">
        <v>178.7</v>
      </c>
      <c r="AW50" s="17">
        <v>178.66663</v>
      </c>
      <c r="AX50" s="17">
        <v>151.6534</v>
      </c>
      <c r="AY50" s="17">
        <v>27.046600000000002</v>
      </c>
      <c r="AZ50" s="17">
        <v>270</v>
      </c>
      <c r="BA50" s="17">
        <v>267.99993999999998</v>
      </c>
      <c r="BB50" s="17">
        <v>227.48011</v>
      </c>
      <c r="BC50" s="17">
        <v>42.519889999999997</v>
      </c>
      <c r="BD50" s="17">
        <v>209.7</v>
      </c>
      <c r="BE50" s="17">
        <v>204.87801999999999</v>
      </c>
      <c r="BF50" s="17">
        <v>204.87801999999999</v>
      </c>
      <c r="BG50" s="17">
        <v>4.8219799999999999</v>
      </c>
      <c r="BH50" s="17">
        <v>109.6</v>
      </c>
      <c r="BI50" s="17">
        <v>102.43901</v>
      </c>
      <c r="BJ50" s="17">
        <v>102.43901</v>
      </c>
      <c r="BK50" s="17">
        <v>7.16099</v>
      </c>
      <c r="BL50" s="17">
        <v>560.6</v>
      </c>
      <c r="BM50" s="17">
        <v>568.29854</v>
      </c>
      <c r="BN50" s="17">
        <v>568.29854</v>
      </c>
      <c r="BO50" s="17">
        <v>-7.6985400000000004</v>
      </c>
      <c r="BP50" s="17">
        <v>10.4</v>
      </c>
      <c r="BQ50" s="17">
        <v>10.561999999999999</v>
      </c>
      <c r="BR50" s="17">
        <v>5.4891500000000004</v>
      </c>
      <c r="BS50" s="17">
        <v>4.9108499999999999</v>
      </c>
      <c r="BT50" s="17"/>
      <c r="BU50" s="17"/>
      <c r="BV50" s="17"/>
      <c r="BW50" s="17">
        <v>0</v>
      </c>
      <c r="BX50" s="17"/>
      <c r="BY50" s="17"/>
      <c r="BZ50" s="17"/>
      <c r="CA50" s="17">
        <v>0</v>
      </c>
      <c r="CB50" s="17"/>
      <c r="CC50" s="17"/>
      <c r="CD50" s="17"/>
      <c r="CE50" s="17">
        <v>0</v>
      </c>
      <c r="CF50" s="17"/>
      <c r="CG50" s="17"/>
      <c r="CH50" s="17"/>
      <c r="CI50" s="17">
        <v>0</v>
      </c>
      <c r="CJ50" s="17">
        <v>166.9</v>
      </c>
      <c r="CK50" s="17">
        <v>164.70732000000001</v>
      </c>
      <c r="CL50" s="17">
        <v>164.70732000000001</v>
      </c>
      <c r="CM50" s="17">
        <v>2.1926800000000002</v>
      </c>
      <c r="CN50" s="17">
        <v>7.4</v>
      </c>
      <c r="CO50" s="17">
        <v>5.1346499999999997</v>
      </c>
      <c r="CP50" s="17">
        <v>5.1346499999999997</v>
      </c>
      <c r="CQ50" s="17">
        <v>2.2653500000000002</v>
      </c>
      <c r="CR50" s="17">
        <v>5.4</v>
      </c>
      <c r="CS50" s="17">
        <v>2.8184800000000001</v>
      </c>
      <c r="CT50" s="17">
        <v>2.8184800000000001</v>
      </c>
      <c r="CU50" s="17">
        <v>2.5815199999999998</v>
      </c>
      <c r="CV50" s="17"/>
      <c r="CW50" s="17"/>
      <c r="CX50" s="17"/>
      <c r="CY50" s="17">
        <v>0</v>
      </c>
      <c r="CZ50" s="17">
        <v>6.7</v>
      </c>
      <c r="DA50" s="17">
        <v>6.8787000000000003</v>
      </c>
      <c r="DB50" s="17">
        <v>6.8787000000000003</v>
      </c>
      <c r="DC50" s="17">
        <v>-0.1787</v>
      </c>
      <c r="DD50" s="17">
        <v>12.9</v>
      </c>
      <c r="DE50" s="17">
        <v>14.30794</v>
      </c>
      <c r="DF50" s="17">
        <v>14.9922</v>
      </c>
      <c r="DG50" s="17">
        <v>-2.0922000000000001</v>
      </c>
      <c r="DH50" s="17">
        <v>100.6</v>
      </c>
      <c r="DI50" s="17">
        <v>78.360079999999996</v>
      </c>
      <c r="DJ50" s="17">
        <v>82.10754</v>
      </c>
      <c r="DK50" s="17">
        <v>18.492460000000001</v>
      </c>
      <c r="DL50" s="17"/>
      <c r="DM50" s="17"/>
      <c r="DN50" s="17"/>
      <c r="DO50" s="17">
        <v>0</v>
      </c>
      <c r="DP50" s="17"/>
      <c r="DQ50" s="17"/>
      <c r="DR50" s="17"/>
      <c r="DS50" s="17">
        <v>0</v>
      </c>
      <c r="DT50" s="17"/>
      <c r="DU50" s="17"/>
      <c r="DV50" s="17"/>
      <c r="DW50" s="17">
        <v>0</v>
      </c>
      <c r="DX50" s="17"/>
      <c r="DY50" s="17"/>
      <c r="DZ50" s="17"/>
      <c r="EA50" s="17">
        <v>0</v>
      </c>
      <c r="EB50" s="17">
        <v>111.3</v>
      </c>
      <c r="EC50" s="17">
        <v>112.90537</v>
      </c>
      <c r="ED50" s="17">
        <v>112.90537</v>
      </c>
      <c r="EE50" s="17">
        <v>-1.60537</v>
      </c>
      <c r="EF50" s="17">
        <v>223.4</v>
      </c>
      <c r="EG50" s="17">
        <v>221.55625000000001</v>
      </c>
      <c r="EH50" s="17">
        <v>221.55625000000001</v>
      </c>
      <c r="EI50" s="17">
        <v>1.84375</v>
      </c>
      <c r="EJ50" s="17"/>
      <c r="EK50" s="17"/>
      <c r="EL50" s="17"/>
      <c r="EM50" s="17">
        <v>0</v>
      </c>
      <c r="EN50" s="17"/>
      <c r="EO50" s="17"/>
      <c r="EP50" s="17"/>
      <c r="EQ50" s="17">
        <v>0</v>
      </c>
      <c r="ER50" s="17"/>
      <c r="ES50" s="17"/>
      <c r="ET50" s="17"/>
      <c r="EU50" s="17">
        <v>0</v>
      </c>
      <c r="EV50" s="17">
        <v>6.5</v>
      </c>
      <c r="EW50" s="17">
        <v>6.39</v>
      </c>
      <c r="EX50" s="17">
        <v>6.39</v>
      </c>
      <c r="EY50" s="17">
        <v>0.11</v>
      </c>
      <c r="EZ50" s="17">
        <v>230.7</v>
      </c>
      <c r="FA50" s="17">
        <v>229.30732</v>
      </c>
      <c r="FB50" s="17">
        <v>229.30732</v>
      </c>
      <c r="FC50" s="17">
        <v>1.3926799999999999</v>
      </c>
      <c r="FD50" s="17">
        <v>59</v>
      </c>
      <c r="FE50" s="17">
        <v>63.06664</v>
      </c>
      <c r="FF50" s="17">
        <v>63.06664</v>
      </c>
      <c r="FG50" s="17">
        <v>-4.0666399999999996</v>
      </c>
      <c r="FH50" s="17">
        <v>134.6</v>
      </c>
      <c r="FI50" s="17">
        <v>151.172</v>
      </c>
      <c r="FJ50" s="17">
        <v>151.172</v>
      </c>
      <c r="FK50" s="17">
        <v>-16.571999999999999</v>
      </c>
      <c r="FL50" s="17">
        <v>31.6</v>
      </c>
      <c r="FM50" s="17">
        <v>32.040660000000003</v>
      </c>
      <c r="FN50" s="17">
        <v>32.040660000000003</v>
      </c>
      <c r="FO50" s="17">
        <v>-0.44066</v>
      </c>
      <c r="FP50" s="17">
        <v>18.7</v>
      </c>
      <c r="FQ50" s="17">
        <v>19.28585</v>
      </c>
      <c r="FR50" s="17">
        <v>19.28585</v>
      </c>
      <c r="FS50" s="17">
        <v>-0.58584999999999998</v>
      </c>
      <c r="FT50" s="17">
        <v>19.7</v>
      </c>
      <c r="FU50" s="17">
        <v>19.317070000000001</v>
      </c>
      <c r="FV50" s="17">
        <v>19.317070000000001</v>
      </c>
      <c r="FW50" s="17">
        <v>0.38292999999999999</v>
      </c>
      <c r="FX50" s="17">
        <v>91.3</v>
      </c>
      <c r="FY50" s="17">
        <v>87.657560000000004</v>
      </c>
      <c r="FZ50" s="17">
        <v>87.657560000000004</v>
      </c>
      <c r="GA50" s="17">
        <v>3.6424400000000001</v>
      </c>
      <c r="GB50" s="17"/>
      <c r="GC50" s="17"/>
      <c r="GD50" s="17"/>
      <c r="GE50" s="17">
        <v>0</v>
      </c>
      <c r="GF50" s="17">
        <v>183.1</v>
      </c>
      <c r="GG50" s="17">
        <v>185.62135000000001</v>
      </c>
      <c r="GH50" s="17">
        <v>185.62135000000001</v>
      </c>
      <c r="GI50" s="17">
        <v>-2.52135</v>
      </c>
      <c r="GJ50" s="17">
        <v>90.6</v>
      </c>
      <c r="GK50" s="17">
        <v>92.810680000000005</v>
      </c>
      <c r="GL50" s="17">
        <v>92.810680000000005</v>
      </c>
      <c r="GM50" s="17">
        <v>-2.21068</v>
      </c>
      <c r="GN50" s="17">
        <v>108.3</v>
      </c>
      <c r="GO50" s="17">
        <v>110.91316999999999</v>
      </c>
      <c r="GP50" s="17">
        <v>110.91316999999999</v>
      </c>
      <c r="GQ50" s="17">
        <v>-2.6131700000000002</v>
      </c>
      <c r="GR50" s="17">
        <v>8.1</v>
      </c>
      <c r="GS50" s="17">
        <v>8.1997900000000001</v>
      </c>
      <c r="GT50" s="17">
        <v>9.09</v>
      </c>
      <c r="GU50" s="17">
        <v>-0.99</v>
      </c>
      <c r="GV50" s="17">
        <v>3.6</v>
      </c>
      <c r="GW50" s="17">
        <v>4.0396200000000002</v>
      </c>
      <c r="GX50" s="17">
        <v>6.6261000000000001</v>
      </c>
      <c r="GY50" s="17">
        <v>-3.0261</v>
      </c>
      <c r="GZ50" s="17">
        <v>39.9</v>
      </c>
      <c r="HA50" s="17">
        <v>35.166159999999998</v>
      </c>
      <c r="HB50" s="17">
        <v>35.166159999999998</v>
      </c>
      <c r="HC50" s="17">
        <v>4.7338399999999998</v>
      </c>
      <c r="HD50" s="17"/>
      <c r="HE50" s="17"/>
      <c r="HF50" s="17"/>
      <c r="HG50" s="17">
        <v>0</v>
      </c>
      <c r="HH50" s="17">
        <v>3.8</v>
      </c>
      <c r="HI50" s="17">
        <v>4.0998900000000003</v>
      </c>
      <c r="HJ50" s="17">
        <v>4.0998900000000003</v>
      </c>
      <c r="HK50" s="17">
        <v>-0.29988999999999999</v>
      </c>
      <c r="HL50" s="17">
        <v>28.1</v>
      </c>
      <c r="HM50" s="17">
        <v>29.01972</v>
      </c>
      <c r="HN50" s="17">
        <v>33.323279999999997</v>
      </c>
      <c r="HO50" s="17">
        <v>-5.2232799999999999</v>
      </c>
      <c r="HP50" s="17">
        <v>168.3</v>
      </c>
      <c r="HQ50" s="17">
        <v>171.54185000000001</v>
      </c>
      <c r="HR50" s="17">
        <v>171.54185000000001</v>
      </c>
      <c r="HS50" s="17">
        <v>-3.2418499999999999</v>
      </c>
      <c r="HT50" s="17"/>
      <c r="HU50" s="17"/>
      <c r="HV50" s="17"/>
      <c r="HW50" s="17">
        <v>0</v>
      </c>
      <c r="HX50" s="17"/>
      <c r="HY50" s="17"/>
      <c r="HZ50" s="17"/>
      <c r="IA50" s="17">
        <v>0</v>
      </c>
      <c r="IB50" s="17">
        <v>46.9</v>
      </c>
      <c r="IC50" s="17">
        <v>47.67127</v>
      </c>
      <c r="ID50" s="17">
        <v>47.67127</v>
      </c>
      <c r="IE50" s="17">
        <v>-0.77127000000000001</v>
      </c>
      <c r="IF50" s="17"/>
      <c r="IG50" s="17"/>
      <c r="IH50" s="17"/>
      <c r="II50" s="17">
        <v>0</v>
      </c>
      <c r="IJ50" s="17">
        <v>0</v>
      </c>
      <c r="IK50" s="17">
        <v>0</v>
      </c>
      <c r="IL50" s="17"/>
      <c r="IM50" s="17">
        <v>0</v>
      </c>
      <c r="IN50" s="17">
        <v>47.7</v>
      </c>
      <c r="IO50" s="17">
        <v>48.41648</v>
      </c>
      <c r="IP50" s="17">
        <v>48.41648</v>
      </c>
      <c r="IQ50" s="17">
        <v>-0.71648000000000001</v>
      </c>
      <c r="IR50" s="17"/>
      <c r="IS50" s="17"/>
      <c r="IT50" s="17"/>
      <c r="IU50" s="17">
        <v>0</v>
      </c>
      <c r="IV50" s="17"/>
      <c r="IW50" s="17"/>
      <c r="IX50" s="17"/>
      <c r="IY50" s="17">
        <v>0</v>
      </c>
      <c r="IZ50" s="17"/>
      <c r="JA50" s="17"/>
      <c r="JB50" s="17"/>
      <c r="JC50" s="17">
        <v>0</v>
      </c>
      <c r="JD50" s="17">
        <v>86.8</v>
      </c>
      <c r="JE50" s="17">
        <v>88.815600000000003</v>
      </c>
      <c r="JF50" s="17">
        <v>88.815600000000003</v>
      </c>
      <c r="JG50" s="17">
        <v>-2.0156000000000001</v>
      </c>
      <c r="JH50" s="17">
        <v>176.6</v>
      </c>
      <c r="JI50" s="17">
        <v>171.34727000000001</v>
      </c>
      <c r="JJ50" s="17">
        <v>178.52956</v>
      </c>
      <c r="JK50" s="17">
        <v>-1.9295599999999999</v>
      </c>
      <c r="JL50" s="17">
        <v>174.2</v>
      </c>
      <c r="JM50" s="17">
        <v>171.34727000000001</v>
      </c>
      <c r="JN50" s="17">
        <v>178.52956</v>
      </c>
      <c r="JO50" s="17">
        <v>-4.3295599999999999</v>
      </c>
      <c r="JP50" s="17">
        <v>67.599999999999994</v>
      </c>
      <c r="JQ50" s="17">
        <v>191.21799999999999</v>
      </c>
      <c r="JR50" s="17">
        <v>178.52956</v>
      </c>
      <c r="JS50" s="17">
        <v>-110.92956</v>
      </c>
      <c r="JT50" s="17">
        <v>172.9</v>
      </c>
      <c r="JU50" s="17">
        <v>171.34727000000001</v>
      </c>
      <c r="JV50" s="17">
        <v>267.79433</v>
      </c>
      <c r="JW50" s="17">
        <v>-94.894329999999997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v>
      </c>
      <c r="LE50" s="17">
        <v>3.9931199999999998</v>
      </c>
      <c r="LF50" s="17">
        <v>3.9931199999999998</v>
      </c>
      <c r="LG50" s="17">
        <v>0.50688</v>
      </c>
      <c r="LH50" s="17">
        <v>103.1</v>
      </c>
      <c r="LI50" s="17">
        <v>103.77061999999999</v>
      </c>
      <c r="LJ50" s="17">
        <v>176.21136999999999</v>
      </c>
      <c r="LK50" s="17">
        <v>-73.111369999999994</v>
      </c>
      <c r="LL50" s="17">
        <v>68</v>
      </c>
      <c r="LM50" s="17">
        <v>133.67995999999999</v>
      </c>
      <c r="LN50" s="17">
        <v>133.67995999999999</v>
      </c>
      <c r="LO50" s="17">
        <v>-65.679959999999994</v>
      </c>
      <c r="LP50" s="17">
        <v>46.8</v>
      </c>
      <c r="LQ50" s="17">
        <v>44.187260000000002</v>
      </c>
      <c r="LR50" s="17">
        <v>44.187260000000002</v>
      </c>
      <c r="LS50" s="17">
        <v>2.6127400000000001</v>
      </c>
      <c r="LT50" s="17">
        <v>78</v>
      </c>
      <c r="LU50" s="17">
        <v>78.567999999999998</v>
      </c>
      <c r="LV50" s="17">
        <v>78.567999999999998</v>
      </c>
      <c r="LW50" s="17">
        <v>-0.56799999999999995</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146.80000000000001</v>
      </c>
      <c r="MO50" s="17">
        <v>149.774</v>
      </c>
      <c r="MP50" s="17">
        <v>146.66612000000001</v>
      </c>
      <c r="MQ50" s="17">
        <v>0.13388</v>
      </c>
      <c r="MR50" s="17">
        <v>147.30000000000001</v>
      </c>
      <c r="MS50" s="17">
        <v>149.774</v>
      </c>
      <c r="MT50" s="17">
        <v>146.66612000000001</v>
      </c>
      <c r="MU50" s="17">
        <v>0.63388</v>
      </c>
      <c r="MV50" s="17">
        <v>150.1</v>
      </c>
      <c r="MW50" s="17">
        <v>149.774</v>
      </c>
      <c r="MX50" s="17">
        <v>146.66612000000001</v>
      </c>
      <c r="MY50" s="17">
        <v>3.4338799999999998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87.8</v>
      </c>
      <c r="OG50" s="17">
        <v>93.6</v>
      </c>
      <c r="OH50" s="17">
        <v>85.671000000000006</v>
      </c>
      <c r="OI50" s="17">
        <v>2.129</v>
      </c>
      <c r="OJ50" s="17">
        <v>0</v>
      </c>
      <c r="OK50" s="17">
        <v>0</v>
      </c>
      <c r="OL50" s="17">
        <v>0</v>
      </c>
      <c r="OM50" s="17">
        <v>0</v>
      </c>
      <c r="ON50" s="17">
        <v>14.2</v>
      </c>
      <c r="OO50" s="17">
        <v>14.333</v>
      </c>
      <c r="OP50" s="17">
        <v>14.333</v>
      </c>
      <c r="OQ50" s="17">
        <v>-0.13300000000000001</v>
      </c>
      <c r="OR50" s="17">
        <v>0</v>
      </c>
      <c r="OS50" s="17">
        <v>0</v>
      </c>
      <c r="OT50" s="17">
        <v>0</v>
      </c>
      <c r="OU50" s="17">
        <v>0</v>
      </c>
      <c r="OV50" s="17">
        <v>20.06542</v>
      </c>
      <c r="OW50" s="17">
        <v>20</v>
      </c>
      <c r="OX50" s="17">
        <v>17.560980000000001</v>
      </c>
      <c r="OY50" s="17">
        <v>2.5044400000000002</v>
      </c>
      <c r="OZ50" s="17">
        <v>10</v>
      </c>
      <c r="PA50" s="17">
        <v>9.9830000000000005</v>
      </c>
      <c r="PB50" s="17">
        <v>9.9830000000000005</v>
      </c>
      <c r="PC50" s="17">
        <v>1.7000000000000001E-2</v>
      </c>
      <c r="PD50" s="17">
        <v>5.4</v>
      </c>
      <c r="PE50" s="17">
        <v>5.67</v>
      </c>
      <c r="PF50" s="17">
        <v>5.67</v>
      </c>
      <c r="PG50" s="17">
        <v>-0.27</v>
      </c>
      <c r="PH50" s="17">
        <v>1.2</v>
      </c>
      <c r="PI50" s="17">
        <v>1</v>
      </c>
      <c r="PJ50" s="17">
        <v>1</v>
      </c>
      <c r="PK50" s="17">
        <v>0.2</v>
      </c>
      <c r="PL50" s="17">
        <v>2.2999999999999998</v>
      </c>
      <c r="PM50" s="17">
        <v>3.4</v>
      </c>
      <c r="PN50" s="17">
        <v>3.4</v>
      </c>
      <c r="PO50" s="17">
        <v>-1.1000000000000001</v>
      </c>
      <c r="PP50" s="17">
        <v>4.5739999999999998</v>
      </c>
      <c r="PQ50" s="17">
        <v>4.7</v>
      </c>
      <c r="PR50" s="17">
        <v>4.7</v>
      </c>
      <c r="PS50" s="17">
        <v>-0.126</v>
      </c>
      <c r="PT50" s="17">
        <v>20.399999999999999</v>
      </c>
      <c r="PU50" s="17">
        <v>19.5122</v>
      </c>
      <c r="PV50" s="17">
        <v>19.5122</v>
      </c>
      <c r="PW50" s="17">
        <v>0.88780000000000003</v>
      </c>
      <c r="PX50" s="17">
        <v>20</v>
      </c>
      <c r="PY50" s="17">
        <v>19.5122</v>
      </c>
      <c r="PZ50" s="17">
        <v>19.5122</v>
      </c>
      <c r="QA50" s="17">
        <v>0.48780000000000001</v>
      </c>
      <c r="QB50" s="17">
        <v>19</v>
      </c>
      <c r="QC50" s="17">
        <v>18.2439</v>
      </c>
      <c r="QD50" s="17">
        <v>18.2439</v>
      </c>
      <c r="QE50" s="17">
        <v>0.75609999999999999</v>
      </c>
      <c r="QF50" s="17">
        <v>3.4</v>
      </c>
      <c r="QG50" s="17">
        <v>3.5</v>
      </c>
      <c r="QH50" s="17">
        <v>3.5</v>
      </c>
      <c r="QI50" s="17">
        <v>-0.1</v>
      </c>
      <c r="QJ50" s="17">
        <v>18.5</v>
      </c>
      <c r="QK50" s="17">
        <v>18.048780000000001</v>
      </c>
      <c r="QL50" s="17">
        <v>18.048780000000001</v>
      </c>
      <c r="QM50" s="17">
        <v>0.45122000000000001</v>
      </c>
      <c r="QN50" s="17">
        <v>0</v>
      </c>
      <c r="QO50" s="17">
        <v>0</v>
      </c>
      <c r="QP50" s="17">
        <v>0</v>
      </c>
      <c r="QQ50" s="17">
        <v>0</v>
      </c>
      <c r="QR50" s="17">
        <v>0</v>
      </c>
      <c r="QS50" s="17">
        <v>0</v>
      </c>
      <c r="QT50" s="17">
        <v>0</v>
      </c>
      <c r="QU50" s="17">
        <v>0</v>
      </c>
      <c r="QV50" s="17">
        <v>26.9</v>
      </c>
      <c r="QW50" s="17">
        <v>20.2</v>
      </c>
      <c r="QX50" s="17">
        <v>17.989000000000001</v>
      </c>
      <c r="QY50" s="17">
        <v>8.9109999999999996</v>
      </c>
      <c r="QZ50" s="17">
        <v>72.599999999999994</v>
      </c>
      <c r="RA50" s="17">
        <v>59.7</v>
      </c>
      <c r="RB50" s="17">
        <v>53.973999999999997</v>
      </c>
      <c r="RC50" s="17">
        <v>18.626000000000001</v>
      </c>
      <c r="RD50" s="17">
        <v>4.5</v>
      </c>
      <c r="RE50" s="17">
        <v>4.2</v>
      </c>
      <c r="RF50" s="17">
        <v>4.2</v>
      </c>
      <c r="RG50" s="17">
        <v>0.3</v>
      </c>
      <c r="RH50" s="17">
        <v>1</v>
      </c>
      <c r="RI50" s="17">
        <v>1.2</v>
      </c>
      <c r="RJ50" s="17">
        <v>1.2</v>
      </c>
      <c r="RK50" s="17">
        <v>-0.2</v>
      </c>
      <c r="RL50" s="17">
        <v>2.2000000000000002</v>
      </c>
      <c r="RM50" s="17">
        <v>2.4</v>
      </c>
      <c r="RN50" s="17">
        <v>2.4</v>
      </c>
      <c r="RO50" s="17">
        <v>-0.2</v>
      </c>
      <c r="RP50" s="17">
        <v>3</v>
      </c>
      <c r="RQ50" s="17">
        <v>2.8</v>
      </c>
      <c r="RR50" s="17">
        <v>2.8</v>
      </c>
      <c r="RS50" s="17">
        <v>0.2</v>
      </c>
      <c r="RT50" s="17">
        <v>0</v>
      </c>
      <c r="RU50" s="17">
        <v>0</v>
      </c>
      <c r="RV50" s="17">
        <v>0</v>
      </c>
      <c r="RW50" s="17">
        <v>0</v>
      </c>
      <c r="RX50" s="17">
        <v>2</v>
      </c>
      <c r="RY50" s="17">
        <v>2.7</v>
      </c>
      <c r="RZ50" s="17">
        <v>2.7</v>
      </c>
      <c r="SA50" s="17">
        <v>-0.7</v>
      </c>
      <c r="SB50" s="17">
        <v>13.2</v>
      </c>
      <c r="SC50" s="17">
        <v>11.08052</v>
      </c>
      <c r="SD50" s="17">
        <v>11.08052</v>
      </c>
      <c r="SE50" s="17">
        <v>2.1194799999999998</v>
      </c>
      <c r="SF50" s="17"/>
      <c r="SG50" s="17">
        <v>2</v>
      </c>
      <c r="SH50" s="17">
        <v>2</v>
      </c>
      <c r="SI50" s="17">
        <v>-2</v>
      </c>
      <c r="SJ50" s="17"/>
      <c r="SK50" s="17"/>
      <c r="SL50" s="17">
        <v>0.7</v>
      </c>
      <c r="SM50" s="17">
        <v>-0.7</v>
      </c>
      <c r="SN50" s="17">
        <v>12.2</v>
      </c>
      <c r="SO50" s="17">
        <v>13.073169999999999</v>
      </c>
      <c r="SP50" s="17">
        <v>13.073169999999999</v>
      </c>
      <c r="SQ50" s="17">
        <v>-0.87317</v>
      </c>
      <c r="SR50" s="17">
        <v>6.3</v>
      </c>
      <c r="SS50" s="17">
        <v>7.2</v>
      </c>
      <c r="ST50" s="17">
        <v>7.2</v>
      </c>
      <c r="SU50" s="17">
        <v>-0.9</v>
      </c>
      <c r="SV50" s="17">
        <v>8.6999999999999993</v>
      </c>
      <c r="SW50" s="17">
        <v>10</v>
      </c>
      <c r="SX50" s="17">
        <v>10</v>
      </c>
      <c r="SY50" s="17">
        <v>-1.3</v>
      </c>
      <c r="SZ50" s="17">
        <v>12.2</v>
      </c>
      <c r="TA50" s="17">
        <v>12.682930000000001</v>
      </c>
      <c r="TB50" s="17">
        <v>12.682930000000001</v>
      </c>
      <c r="TC50" s="17">
        <v>-0.48293000000000003</v>
      </c>
      <c r="TD50" s="17">
        <v>20</v>
      </c>
      <c r="TE50" s="17">
        <v>19.317070000000001</v>
      </c>
      <c r="TF50" s="17">
        <v>19.317070000000001</v>
      </c>
      <c r="TG50" s="17">
        <v>0.68293000000000004</v>
      </c>
      <c r="TH50" s="17">
        <v>7.7</v>
      </c>
      <c r="TI50" s="17">
        <v>6.6</v>
      </c>
      <c r="TJ50" s="17">
        <v>8.2859999999999996</v>
      </c>
      <c r="TK50" s="17">
        <v>-0.58599999999999997</v>
      </c>
      <c r="TL50" s="17">
        <v>48.9</v>
      </c>
      <c r="TM50" s="17">
        <v>37.1</v>
      </c>
      <c r="TN50" s="17">
        <v>38.850999999999999</v>
      </c>
      <c r="TO50" s="17">
        <v>10.048999999999999</v>
      </c>
      <c r="TP50" s="17">
        <v>0</v>
      </c>
      <c r="TQ50" s="17">
        <v>0</v>
      </c>
      <c r="TR50" s="17">
        <v>0</v>
      </c>
      <c r="TS50" s="17">
        <v>0</v>
      </c>
      <c r="TT50" s="17">
        <v>68.400000000000006</v>
      </c>
      <c r="TU50" s="17">
        <v>76.8</v>
      </c>
      <c r="TV50" s="17">
        <v>84.32</v>
      </c>
      <c r="TW50" s="17">
        <v>-15.92</v>
      </c>
      <c r="TX50" s="17">
        <v>82.6</v>
      </c>
      <c r="TY50" s="17">
        <v>82.1</v>
      </c>
      <c r="TZ50" s="17">
        <v>42.09</v>
      </c>
      <c r="UA50" s="17">
        <v>40.51</v>
      </c>
      <c r="UB50" s="17">
        <v>11.2</v>
      </c>
      <c r="UC50" s="17">
        <v>5</v>
      </c>
      <c r="UD50" s="17">
        <v>6.83</v>
      </c>
      <c r="UE50" s="17">
        <v>4.37</v>
      </c>
      <c r="UF50" s="17">
        <v>4.3</v>
      </c>
      <c r="UG50" s="17">
        <v>3.8</v>
      </c>
      <c r="UH50" s="17">
        <v>5.93</v>
      </c>
      <c r="UI50" s="17">
        <v>-1.63</v>
      </c>
      <c r="UJ50" s="17">
        <v>10.9</v>
      </c>
      <c r="UK50" s="17">
        <v>11.707319999999999</v>
      </c>
      <c r="UL50" s="17">
        <v>11.707319999999999</v>
      </c>
      <c r="UM50" s="17">
        <v>-0.80732000000000004</v>
      </c>
      <c r="UN50" s="17">
        <v>5.6</v>
      </c>
      <c r="UO50" s="17">
        <v>4</v>
      </c>
      <c r="UP50" s="17">
        <v>4</v>
      </c>
      <c r="UQ50" s="17">
        <v>1.6</v>
      </c>
      <c r="UR50" s="17">
        <v>6.9</v>
      </c>
      <c r="US50" s="17">
        <v>4.5999999999999996</v>
      </c>
      <c r="UT50" s="17">
        <v>4.5999999999999996</v>
      </c>
      <c r="UU50" s="17">
        <v>2.2999999999999998</v>
      </c>
      <c r="UV50" s="17">
        <v>18.100000000000001</v>
      </c>
      <c r="UW50" s="17">
        <v>12.682930000000001</v>
      </c>
      <c r="UX50" s="17">
        <v>12.682930000000001</v>
      </c>
      <c r="UY50" s="17">
        <v>5.4170699999999998</v>
      </c>
      <c r="UZ50" s="17">
        <v>19.399999999999999</v>
      </c>
      <c r="VA50" s="17">
        <v>12.682930000000001</v>
      </c>
      <c r="VB50" s="17">
        <v>12.682930000000001</v>
      </c>
      <c r="VC50" s="17">
        <v>6.7170699999999997</v>
      </c>
      <c r="VD50" s="17">
        <v>18.399999999999999</v>
      </c>
      <c r="VE50" s="17">
        <v>11.707319999999999</v>
      </c>
      <c r="VF50" s="17">
        <v>11.707319999999999</v>
      </c>
      <c r="VG50" s="17">
        <v>6.6926800000000002</v>
      </c>
      <c r="VH50" s="17">
        <v>12.1</v>
      </c>
      <c r="VI50" s="17">
        <v>10.896000000000001</v>
      </c>
      <c r="VJ50" s="17">
        <v>10.896000000000001</v>
      </c>
      <c r="VK50" s="17">
        <v>1.204</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44.5</v>
      </c>
      <c r="WC50" s="17">
        <v>69.3</v>
      </c>
      <c r="WD50" s="17">
        <v>59</v>
      </c>
      <c r="WE50" s="17">
        <v>-14.5</v>
      </c>
      <c r="WF50" s="17">
        <v>44.2</v>
      </c>
      <c r="WG50" s="17">
        <v>46.8</v>
      </c>
      <c r="WH50" s="17">
        <v>42</v>
      </c>
      <c r="WI50" s="17">
        <v>2.2000000000000002</v>
      </c>
      <c r="WJ50" s="17">
        <v>0</v>
      </c>
      <c r="WK50" s="17">
        <v>0</v>
      </c>
      <c r="WL50" s="17">
        <v>0</v>
      </c>
      <c r="WM50" s="17">
        <v>0</v>
      </c>
      <c r="WN50" s="17">
        <v>0</v>
      </c>
      <c r="WO50" s="17">
        <v>0</v>
      </c>
      <c r="WP50" s="17">
        <v>0</v>
      </c>
      <c r="WQ50" s="17">
        <v>0</v>
      </c>
      <c r="WR50" s="17">
        <v>9.6</v>
      </c>
      <c r="WS50" s="17">
        <v>9.6</v>
      </c>
      <c r="WT50" s="17">
        <v>9.6</v>
      </c>
      <c r="WU50" s="17">
        <v>0</v>
      </c>
      <c r="WV50" s="17">
        <v>20</v>
      </c>
      <c r="WW50" s="17">
        <v>19.317070000000001</v>
      </c>
      <c r="WX50" s="17">
        <v>19.317070000000001</v>
      </c>
      <c r="WY50" s="17">
        <v>0.68293000000000004</v>
      </c>
      <c r="WZ50" s="17">
        <v>10.1</v>
      </c>
      <c r="XA50" s="17">
        <v>10</v>
      </c>
      <c r="XB50" s="17">
        <v>10.7</v>
      </c>
      <c r="XC50" s="17">
        <v>-0.6</v>
      </c>
      <c r="XD50" s="17">
        <v>34.799999999999997</v>
      </c>
      <c r="XE50" s="17">
        <v>35.307690000000001</v>
      </c>
      <c r="XF50" s="17">
        <v>45</v>
      </c>
      <c r="XG50" s="17">
        <v>-10.199999999999999</v>
      </c>
      <c r="XH50" s="17">
        <v>16.899999999999999</v>
      </c>
      <c r="XI50" s="17">
        <v>15.692310000000001</v>
      </c>
      <c r="XJ50" s="17">
        <v>20</v>
      </c>
      <c r="XK50" s="17">
        <v>-3.1</v>
      </c>
      <c r="XL50" s="17"/>
      <c r="XM50" s="17"/>
      <c r="XN50" s="17"/>
      <c r="XO50" s="17">
        <v>0</v>
      </c>
      <c r="XP50" s="17"/>
      <c r="XQ50" s="17"/>
      <c r="XR50" s="17"/>
      <c r="XS50" s="17">
        <v>0</v>
      </c>
      <c r="XT50" s="17">
        <v>15.4</v>
      </c>
      <c r="XU50" s="17">
        <v>16.5</v>
      </c>
      <c r="XV50" s="17">
        <v>14</v>
      </c>
      <c r="XW50" s="17">
        <v>1.4</v>
      </c>
      <c r="XX50" s="17"/>
      <c r="XY50" s="17"/>
      <c r="XZ50" s="17"/>
      <c r="YA50" s="17">
        <v>0</v>
      </c>
      <c r="YB50" s="17"/>
      <c r="YC50" s="17"/>
      <c r="YD50" s="17"/>
      <c r="YE50" s="17">
        <v>0</v>
      </c>
    </row>
    <row r="51" spans="1:655" ht="24" customHeight="1" x14ac:dyDescent="0.35">
      <c r="A51" s="1"/>
      <c r="B51" s="16" t="s">
        <v>53</v>
      </c>
      <c r="C51" s="16" t="s">
        <v>869</v>
      </c>
      <c r="D51" s="17">
        <v>103.1</v>
      </c>
      <c r="E51" s="17">
        <v>100</v>
      </c>
      <c r="F51" s="17">
        <v>100</v>
      </c>
      <c r="G51" s="17">
        <v>3.1</v>
      </c>
      <c r="H51" s="17">
        <v>648.9</v>
      </c>
      <c r="I51" s="17">
        <v>597.06966999999997</v>
      </c>
      <c r="J51" s="17">
        <v>597.06966999999997</v>
      </c>
      <c r="K51" s="17">
        <v>51.830329999999996</v>
      </c>
      <c r="L51" s="17">
        <v>218.7</v>
      </c>
      <c r="M51" s="17">
        <v>195.18487999999999</v>
      </c>
      <c r="N51" s="17">
        <v>195.18487999999999</v>
      </c>
      <c r="O51" s="17">
        <v>23.51512</v>
      </c>
      <c r="P51" s="17">
        <v>7.7</v>
      </c>
      <c r="Q51" s="17">
        <v>3.6</v>
      </c>
      <c r="R51" s="17">
        <v>0</v>
      </c>
      <c r="S51" s="17">
        <v>7.7</v>
      </c>
      <c r="T51" s="17">
        <v>7.8</v>
      </c>
      <c r="U51" s="17">
        <v>5.4593400000000001</v>
      </c>
      <c r="V51" s="17">
        <v>0</v>
      </c>
      <c r="W51" s="17">
        <v>7.8</v>
      </c>
      <c r="X51" s="17">
        <v>90.2</v>
      </c>
      <c r="Y51" s="17">
        <v>92.226339999999993</v>
      </c>
      <c r="Z51" s="17">
        <v>92.226339999999993</v>
      </c>
      <c r="AA51" s="17">
        <v>-2.0263399999999998</v>
      </c>
      <c r="AB51" s="17">
        <v>205.3</v>
      </c>
      <c r="AC51" s="17">
        <v>212.14108999999999</v>
      </c>
      <c r="AD51" s="17">
        <v>220</v>
      </c>
      <c r="AE51" s="17">
        <v>-14.7</v>
      </c>
      <c r="AF51" s="17"/>
      <c r="AG51" s="17"/>
      <c r="AH51" s="17"/>
      <c r="AI51" s="17">
        <v>0</v>
      </c>
      <c r="AJ51" s="17"/>
      <c r="AK51" s="17"/>
      <c r="AL51" s="17"/>
      <c r="AM51" s="17">
        <v>0</v>
      </c>
      <c r="AN51" s="17">
        <v>148.80000000000001</v>
      </c>
      <c r="AO51" s="17">
        <v>180.18047999999999</v>
      </c>
      <c r="AP51" s="17">
        <v>140.06394</v>
      </c>
      <c r="AQ51" s="17">
        <v>8.7360600000000002</v>
      </c>
      <c r="AR51" s="17">
        <v>148.69999999999999</v>
      </c>
      <c r="AS51" s="17">
        <v>180.18047999999999</v>
      </c>
      <c r="AT51" s="17">
        <v>140.06394</v>
      </c>
      <c r="AU51" s="17">
        <v>8.6360600000000005</v>
      </c>
      <c r="AV51" s="17">
        <v>148.69999999999999</v>
      </c>
      <c r="AW51" s="17">
        <v>180.18047999999999</v>
      </c>
      <c r="AX51" s="17">
        <v>140.06394</v>
      </c>
      <c r="AY51" s="17">
        <v>8.6360600000000005</v>
      </c>
      <c r="AZ51" s="17">
        <v>247.4</v>
      </c>
      <c r="BA51" s="17">
        <v>270.27073000000001</v>
      </c>
      <c r="BB51" s="17">
        <v>210.09591</v>
      </c>
      <c r="BC51" s="17">
        <v>37.304090000000002</v>
      </c>
      <c r="BD51" s="17">
        <v>211.4</v>
      </c>
      <c r="BE51" s="17">
        <v>204.87801999999999</v>
      </c>
      <c r="BF51" s="17">
        <v>204.87801999999999</v>
      </c>
      <c r="BG51" s="17">
        <v>6.5219800000000001</v>
      </c>
      <c r="BH51" s="17">
        <v>109.1</v>
      </c>
      <c r="BI51" s="17">
        <v>102.43901</v>
      </c>
      <c r="BJ51" s="17">
        <v>102.43901</v>
      </c>
      <c r="BK51" s="17">
        <v>6.66099</v>
      </c>
      <c r="BL51" s="17">
        <v>561</v>
      </c>
      <c r="BM51" s="17">
        <v>568.29854</v>
      </c>
      <c r="BN51" s="17">
        <v>568.29854</v>
      </c>
      <c r="BO51" s="17">
        <v>-7.29854</v>
      </c>
      <c r="BP51" s="17">
        <v>10.5</v>
      </c>
      <c r="BQ51" s="17">
        <v>10.561999999999999</v>
      </c>
      <c r="BR51" s="17">
        <v>5.4891500000000004</v>
      </c>
      <c r="BS51" s="17">
        <v>5.0108499999999996</v>
      </c>
      <c r="BT51" s="17"/>
      <c r="BU51" s="17"/>
      <c r="BV51" s="17"/>
      <c r="BW51" s="17">
        <v>0</v>
      </c>
      <c r="BX51" s="17"/>
      <c r="BY51" s="17"/>
      <c r="BZ51" s="17"/>
      <c r="CA51" s="17">
        <v>0</v>
      </c>
      <c r="CB51" s="17"/>
      <c r="CC51" s="17"/>
      <c r="CD51" s="17"/>
      <c r="CE51" s="17">
        <v>0</v>
      </c>
      <c r="CF51" s="17"/>
      <c r="CG51" s="17"/>
      <c r="CH51" s="17"/>
      <c r="CI51" s="17">
        <v>0</v>
      </c>
      <c r="CJ51" s="17">
        <v>168.2</v>
      </c>
      <c r="CK51" s="17">
        <v>164.70732000000001</v>
      </c>
      <c r="CL51" s="17">
        <v>164.70732000000001</v>
      </c>
      <c r="CM51" s="17">
        <v>3.49268</v>
      </c>
      <c r="CN51" s="17">
        <v>7.4</v>
      </c>
      <c r="CO51" s="17">
        <v>5.1346499999999997</v>
      </c>
      <c r="CP51" s="17">
        <v>5.1346499999999997</v>
      </c>
      <c r="CQ51" s="17">
        <v>2.2653500000000002</v>
      </c>
      <c r="CR51" s="17">
        <v>5.5</v>
      </c>
      <c r="CS51" s="17">
        <v>2.8184800000000001</v>
      </c>
      <c r="CT51" s="17">
        <v>2.8184800000000001</v>
      </c>
      <c r="CU51" s="17">
        <v>2.6815199999999999</v>
      </c>
      <c r="CV51" s="17"/>
      <c r="CW51" s="17"/>
      <c r="CX51" s="17"/>
      <c r="CY51" s="17">
        <v>0</v>
      </c>
      <c r="CZ51" s="17">
        <v>6.7</v>
      </c>
      <c r="DA51" s="17">
        <v>6.8787000000000003</v>
      </c>
      <c r="DB51" s="17">
        <v>6.8787000000000003</v>
      </c>
      <c r="DC51" s="17">
        <v>-0.1787</v>
      </c>
      <c r="DD51" s="17">
        <v>12.8</v>
      </c>
      <c r="DE51" s="17">
        <v>14.9922</v>
      </c>
      <c r="DF51" s="17">
        <v>14.9922</v>
      </c>
      <c r="DG51" s="17">
        <v>-2.1922000000000001</v>
      </c>
      <c r="DH51" s="17">
        <v>75.400000000000006</v>
      </c>
      <c r="DI51" s="17">
        <v>113.1024</v>
      </c>
      <c r="DJ51" s="17">
        <v>82.10754</v>
      </c>
      <c r="DK51" s="17">
        <v>-6.7075399999999998</v>
      </c>
      <c r="DL51" s="17"/>
      <c r="DM51" s="17"/>
      <c r="DN51" s="17"/>
      <c r="DO51" s="17">
        <v>0</v>
      </c>
      <c r="DP51" s="17"/>
      <c r="DQ51" s="17"/>
      <c r="DR51" s="17"/>
      <c r="DS51" s="17">
        <v>0</v>
      </c>
      <c r="DT51" s="17"/>
      <c r="DU51" s="17"/>
      <c r="DV51" s="17"/>
      <c r="DW51" s="17">
        <v>0</v>
      </c>
      <c r="DX51" s="17"/>
      <c r="DY51" s="17"/>
      <c r="DZ51" s="17"/>
      <c r="EA51" s="17">
        <v>0</v>
      </c>
      <c r="EB51" s="17">
        <v>111.2</v>
      </c>
      <c r="EC51" s="17">
        <v>112.90537</v>
      </c>
      <c r="ED51" s="17">
        <v>112.90537</v>
      </c>
      <c r="EE51" s="17">
        <v>-1.7053700000000001</v>
      </c>
      <c r="EF51" s="17">
        <v>223.4</v>
      </c>
      <c r="EG51" s="17">
        <v>221.55625000000001</v>
      </c>
      <c r="EH51" s="17">
        <v>221.55625000000001</v>
      </c>
      <c r="EI51" s="17">
        <v>1.84375</v>
      </c>
      <c r="EJ51" s="17"/>
      <c r="EK51" s="17"/>
      <c r="EL51" s="17"/>
      <c r="EM51" s="17">
        <v>0</v>
      </c>
      <c r="EN51" s="17"/>
      <c r="EO51" s="17"/>
      <c r="EP51" s="17"/>
      <c r="EQ51" s="17">
        <v>0</v>
      </c>
      <c r="ER51" s="17"/>
      <c r="ES51" s="17"/>
      <c r="ET51" s="17"/>
      <c r="EU51" s="17">
        <v>0</v>
      </c>
      <c r="EV51" s="17">
        <v>6.5</v>
      </c>
      <c r="EW51" s="17">
        <v>6.39</v>
      </c>
      <c r="EX51" s="17">
        <v>6.39</v>
      </c>
      <c r="EY51" s="17">
        <v>0.11</v>
      </c>
      <c r="EZ51" s="17">
        <v>227.5</v>
      </c>
      <c r="FA51" s="17">
        <v>229.30732</v>
      </c>
      <c r="FB51" s="17">
        <v>229.30732</v>
      </c>
      <c r="FC51" s="17">
        <v>-1.80732</v>
      </c>
      <c r="FD51" s="17">
        <v>58</v>
      </c>
      <c r="FE51" s="17">
        <v>63.06664</v>
      </c>
      <c r="FF51" s="17">
        <v>63.06664</v>
      </c>
      <c r="FG51" s="17">
        <v>-5.0666399999999996</v>
      </c>
      <c r="FH51" s="17">
        <v>136.4</v>
      </c>
      <c r="FI51" s="17">
        <v>151.16900000000001</v>
      </c>
      <c r="FJ51" s="17">
        <v>151.16900000000001</v>
      </c>
      <c r="FK51" s="17">
        <v>-14.769</v>
      </c>
      <c r="FL51" s="17">
        <v>29.9</v>
      </c>
      <c r="FM51" s="17">
        <v>32.040660000000003</v>
      </c>
      <c r="FN51" s="17">
        <v>32.040660000000003</v>
      </c>
      <c r="FO51" s="17">
        <v>-2.14066</v>
      </c>
      <c r="FP51" s="17">
        <v>18.7</v>
      </c>
      <c r="FQ51" s="17">
        <v>19.28585</v>
      </c>
      <c r="FR51" s="17">
        <v>19.28585</v>
      </c>
      <c r="FS51" s="17">
        <v>-0.58584999999999998</v>
      </c>
      <c r="FT51" s="17">
        <v>19.7</v>
      </c>
      <c r="FU51" s="17">
        <v>19.317070000000001</v>
      </c>
      <c r="FV51" s="17">
        <v>19.317070000000001</v>
      </c>
      <c r="FW51" s="17">
        <v>0.38292999999999999</v>
      </c>
      <c r="FX51" s="17">
        <v>89.3</v>
      </c>
      <c r="FY51" s="17">
        <v>87.657560000000004</v>
      </c>
      <c r="FZ51" s="17">
        <v>87.657560000000004</v>
      </c>
      <c r="GA51" s="17">
        <v>1.6424399999999999</v>
      </c>
      <c r="GB51" s="17"/>
      <c r="GC51" s="17"/>
      <c r="GD51" s="17"/>
      <c r="GE51" s="17">
        <v>0</v>
      </c>
      <c r="GF51" s="17">
        <v>181.5</v>
      </c>
      <c r="GG51" s="17">
        <v>185.62135000000001</v>
      </c>
      <c r="GH51" s="17">
        <v>185.62135000000001</v>
      </c>
      <c r="GI51" s="17">
        <v>-4.1213499999999996</v>
      </c>
      <c r="GJ51" s="17">
        <v>90.6</v>
      </c>
      <c r="GK51" s="17">
        <v>92.810680000000005</v>
      </c>
      <c r="GL51" s="17">
        <v>92.810680000000005</v>
      </c>
      <c r="GM51" s="17">
        <v>-2.21068</v>
      </c>
      <c r="GN51" s="17">
        <v>108.7</v>
      </c>
      <c r="GO51" s="17">
        <v>110.91316999999999</v>
      </c>
      <c r="GP51" s="17">
        <v>110.91316999999999</v>
      </c>
      <c r="GQ51" s="17">
        <v>-2.2131699999999999</v>
      </c>
      <c r="GR51" s="17">
        <v>8.1999999999999993</v>
      </c>
      <c r="GS51" s="17">
        <v>8.1997900000000001</v>
      </c>
      <c r="GT51" s="17">
        <v>9.09</v>
      </c>
      <c r="GU51" s="17">
        <v>-0.89</v>
      </c>
      <c r="GV51" s="17">
        <v>3.6</v>
      </c>
      <c r="GW51" s="17">
        <v>4.0396200000000002</v>
      </c>
      <c r="GX51" s="17">
        <v>6.6261000000000001</v>
      </c>
      <c r="GY51" s="17">
        <v>-3.0261</v>
      </c>
      <c r="GZ51" s="17">
        <v>40.4</v>
      </c>
      <c r="HA51" s="17">
        <v>35.166159999999998</v>
      </c>
      <c r="HB51" s="17">
        <v>35.166159999999998</v>
      </c>
      <c r="HC51" s="17">
        <v>5.2338399999999998</v>
      </c>
      <c r="HD51" s="17"/>
      <c r="HE51" s="17"/>
      <c r="HF51" s="17"/>
      <c r="HG51" s="17">
        <v>0</v>
      </c>
      <c r="HH51" s="17">
        <v>3.8</v>
      </c>
      <c r="HI51" s="17">
        <v>4.0998900000000003</v>
      </c>
      <c r="HJ51" s="17">
        <v>4.0998900000000003</v>
      </c>
      <c r="HK51" s="17">
        <v>-0.29988999999999999</v>
      </c>
      <c r="HL51" s="17">
        <v>27.8</v>
      </c>
      <c r="HM51" s="17">
        <v>29.01972</v>
      </c>
      <c r="HN51" s="17">
        <v>33.323279999999997</v>
      </c>
      <c r="HO51" s="17">
        <v>-5.5232799999999997</v>
      </c>
      <c r="HP51" s="17">
        <v>165.6</v>
      </c>
      <c r="HQ51" s="17">
        <v>171.54185000000001</v>
      </c>
      <c r="HR51" s="17">
        <v>171.54185000000001</v>
      </c>
      <c r="HS51" s="17">
        <v>-5.9418499999999996</v>
      </c>
      <c r="HT51" s="17"/>
      <c r="HU51" s="17"/>
      <c r="HV51" s="17"/>
      <c r="HW51" s="17">
        <v>0</v>
      </c>
      <c r="HX51" s="17"/>
      <c r="HY51" s="17"/>
      <c r="HZ51" s="17"/>
      <c r="IA51" s="17">
        <v>0</v>
      </c>
      <c r="IB51" s="17">
        <v>46.9</v>
      </c>
      <c r="IC51" s="17">
        <v>47.67127</v>
      </c>
      <c r="ID51" s="17">
        <v>47.67127</v>
      </c>
      <c r="IE51" s="17">
        <v>-0.77127000000000001</v>
      </c>
      <c r="IF51" s="17"/>
      <c r="IG51" s="17"/>
      <c r="IH51" s="17"/>
      <c r="II51" s="17">
        <v>0</v>
      </c>
      <c r="IJ51" s="17">
        <v>0</v>
      </c>
      <c r="IK51" s="17">
        <v>0</v>
      </c>
      <c r="IL51" s="17"/>
      <c r="IM51" s="17">
        <v>0</v>
      </c>
      <c r="IN51" s="17">
        <v>47.6</v>
      </c>
      <c r="IO51" s="17">
        <v>48.41648</v>
      </c>
      <c r="IP51" s="17">
        <v>48.41648</v>
      </c>
      <c r="IQ51" s="17">
        <v>-0.81647999999999998</v>
      </c>
      <c r="IR51" s="17"/>
      <c r="IS51" s="17"/>
      <c r="IT51" s="17"/>
      <c r="IU51" s="17">
        <v>0</v>
      </c>
      <c r="IV51" s="17"/>
      <c r="IW51" s="17"/>
      <c r="IX51" s="17"/>
      <c r="IY51" s="17">
        <v>0</v>
      </c>
      <c r="IZ51" s="17"/>
      <c r="JA51" s="17"/>
      <c r="JB51" s="17"/>
      <c r="JC51" s="17">
        <v>0</v>
      </c>
      <c r="JD51" s="17">
        <v>86.8</v>
      </c>
      <c r="JE51" s="17">
        <v>88.815600000000003</v>
      </c>
      <c r="JF51" s="17">
        <v>88.815600000000003</v>
      </c>
      <c r="JG51" s="17">
        <v>-2.0156000000000001</v>
      </c>
      <c r="JH51" s="17">
        <v>176.2</v>
      </c>
      <c r="JI51" s="17">
        <v>171.34727000000001</v>
      </c>
      <c r="JJ51" s="17">
        <v>178.52956</v>
      </c>
      <c r="JK51" s="17">
        <v>-2.3295599999999999</v>
      </c>
      <c r="JL51" s="17">
        <v>174</v>
      </c>
      <c r="JM51" s="17">
        <v>171.34727000000001</v>
      </c>
      <c r="JN51" s="17">
        <v>178.52956</v>
      </c>
      <c r="JO51" s="17">
        <v>-4.52956</v>
      </c>
      <c r="JP51" s="17">
        <v>49.5</v>
      </c>
      <c r="JQ51" s="17">
        <v>0</v>
      </c>
      <c r="JR51" s="17">
        <v>178.52956</v>
      </c>
      <c r="JS51" s="17">
        <v>-129.02956</v>
      </c>
      <c r="JT51" s="17">
        <v>172.2</v>
      </c>
      <c r="JU51" s="17">
        <v>171.34727000000001</v>
      </c>
      <c r="JV51" s="17">
        <v>267.79433</v>
      </c>
      <c r="JW51" s="17">
        <v>-95.594329999999999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3.9931199999999998</v>
      </c>
      <c r="LF51" s="17">
        <v>3.9931199999999998</v>
      </c>
      <c r="LG51" s="17">
        <v>0.50688</v>
      </c>
      <c r="LH51" s="17">
        <v>203.8</v>
      </c>
      <c r="LI51" s="17">
        <v>182.46243999999999</v>
      </c>
      <c r="LJ51" s="17">
        <v>165.58527000000001</v>
      </c>
      <c r="LK51" s="17">
        <v>38.214730000000003</v>
      </c>
      <c r="LL51" s="17">
        <v>68.3</v>
      </c>
      <c r="LM51" s="17">
        <v>127.03375</v>
      </c>
      <c r="LN51" s="17">
        <v>133.67995999999999</v>
      </c>
      <c r="LO51" s="17">
        <v>-65.379959999999997</v>
      </c>
      <c r="LP51" s="17">
        <v>46.8</v>
      </c>
      <c r="LQ51" s="17">
        <v>44.187260000000002</v>
      </c>
      <c r="LR51" s="17">
        <v>44.187260000000002</v>
      </c>
      <c r="LS51" s="17">
        <v>2.6127400000000001</v>
      </c>
      <c r="LT51" s="17">
        <v>78.099999999999994</v>
      </c>
      <c r="LU51" s="17">
        <v>78.567999999999998</v>
      </c>
      <c r="LV51" s="17">
        <v>78.567999999999998</v>
      </c>
      <c r="LW51" s="17">
        <v>-0.46800000000000003</v>
      </c>
      <c r="LX51" s="17">
        <v>30.5</v>
      </c>
      <c r="LY51" s="17">
        <v>30.097560000000001</v>
      </c>
      <c r="LZ51" s="17">
        <v>30.097560000000001</v>
      </c>
      <c r="MA51" s="17">
        <v>0.40244000000000002</v>
      </c>
      <c r="MB51" s="17"/>
      <c r="MC51" s="17"/>
      <c r="MD51" s="17"/>
      <c r="ME51" s="17">
        <v>0</v>
      </c>
      <c r="MF51" s="17"/>
      <c r="MG51" s="17"/>
      <c r="MH51" s="17"/>
      <c r="MI51" s="17">
        <v>0</v>
      </c>
      <c r="MJ51" s="17"/>
      <c r="MK51" s="17"/>
      <c r="ML51" s="17"/>
      <c r="MM51" s="17">
        <v>0</v>
      </c>
      <c r="MN51" s="17">
        <v>146.6</v>
      </c>
      <c r="MO51" s="17">
        <v>154.57919000000001</v>
      </c>
      <c r="MP51" s="17">
        <v>146.66612000000001</v>
      </c>
      <c r="MQ51" s="17">
        <v>-6.6119999999999998E-2</v>
      </c>
      <c r="MR51" s="17">
        <v>147.19999999999999</v>
      </c>
      <c r="MS51" s="17">
        <v>154.57919000000001</v>
      </c>
      <c r="MT51" s="17">
        <v>146.66612000000001</v>
      </c>
      <c r="MU51" s="17">
        <v>0.53388000000000002</v>
      </c>
      <c r="MV51" s="17">
        <v>149.6</v>
      </c>
      <c r="MW51" s="17">
        <v>154.57919000000001</v>
      </c>
      <c r="MX51" s="17">
        <v>146.66612000000001</v>
      </c>
      <c r="MY51" s="17">
        <v>2.9338799999999998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87.8</v>
      </c>
      <c r="OG51" s="17">
        <v>92.2</v>
      </c>
      <c r="OH51" s="17">
        <v>85.207999999999998</v>
      </c>
      <c r="OI51" s="17">
        <v>2.5920000000000001</v>
      </c>
      <c r="OJ51" s="17">
        <v>0</v>
      </c>
      <c r="OK51" s="17">
        <v>0</v>
      </c>
      <c r="OL51" s="17">
        <v>0</v>
      </c>
      <c r="OM51" s="17">
        <v>0</v>
      </c>
      <c r="ON51" s="17">
        <v>12.7</v>
      </c>
      <c r="OO51" s="17">
        <v>14.39</v>
      </c>
      <c r="OP51" s="17">
        <v>14.39</v>
      </c>
      <c r="OQ51" s="17">
        <v>-1.69</v>
      </c>
      <c r="OR51" s="17">
        <v>0</v>
      </c>
      <c r="OS51" s="17">
        <v>0</v>
      </c>
      <c r="OT51" s="17">
        <v>0</v>
      </c>
      <c r="OU51" s="17">
        <v>0</v>
      </c>
      <c r="OV51" s="17">
        <v>20.08914</v>
      </c>
      <c r="OW51" s="17">
        <v>20</v>
      </c>
      <c r="OX51" s="17">
        <v>17.560980000000001</v>
      </c>
      <c r="OY51" s="17">
        <v>2.5281600000000002</v>
      </c>
      <c r="OZ51" s="17">
        <v>9.9</v>
      </c>
      <c r="PA51" s="17">
        <v>9.9830000000000005</v>
      </c>
      <c r="PB51" s="17">
        <v>9.9830000000000005</v>
      </c>
      <c r="PC51" s="17">
        <v>-8.3000000000000004E-2</v>
      </c>
      <c r="PD51" s="17">
        <v>5.4</v>
      </c>
      <c r="PE51" s="17">
        <v>5.67</v>
      </c>
      <c r="PF51" s="17">
        <v>5.67</v>
      </c>
      <c r="PG51" s="17">
        <v>-0.27</v>
      </c>
      <c r="PH51" s="17">
        <v>1.2</v>
      </c>
      <c r="PI51" s="17">
        <v>1</v>
      </c>
      <c r="PJ51" s="17">
        <v>1</v>
      </c>
      <c r="PK51" s="17">
        <v>0.2</v>
      </c>
      <c r="PL51" s="17">
        <v>2.2999999999999998</v>
      </c>
      <c r="PM51" s="17">
        <v>3.4</v>
      </c>
      <c r="PN51" s="17">
        <v>3.4</v>
      </c>
      <c r="PO51" s="17">
        <v>-1.1000000000000001</v>
      </c>
      <c r="PP51" s="17">
        <v>4.5449999999999999</v>
      </c>
      <c r="PQ51" s="17">
        <v>4.7</v>
      </c>
      <c r="PR51" s="17">
        <v>4.7</v>
      </c>
      <c r="PS51" s="17">
        <v>-0.155</v>
      </c>
      <c r="PT51" s="17">
        <v>20.399999999999999</v>
      </c>
      <c r="PU51" s="17">
        <v>19.5122</v>
      </c>
      <c r="PV51" s="17">
        <v>19.5122</v>
      </c>
      <c r="PW51" s="17">
        <v>0.88780000000000003</v>
      </c>
      <c r="PX51" s="17">
        <v>20</v>
      </c>
      <c r="PY51" s="17">
        <v>19.5122</v>
      </c>
      <c r="PZ51" s="17">
        <v>19.5122</v>
      </c>
      <c r="QA51" s="17">
        <v>0.48780000000000001</v>
      </c>
      <c r="QB51" s="17">
        <v>19</v>
      </c>
      <c r="QC51" s="17">
        <v>18.2439</v>
      </c>
      <c r="QD51" s="17">
        <v>18.2439</v>
      </c>
      <c r="QE51" s="17">
        <v>0.75609999999999999</v>
      </c>
      <c r="QF51" s="17">
        <v>3.5</v>
      </c>
      <c r="QG51" s="17">
        <v>3.5</v>
      </c>
      <c r="QH51" s="17">
        <v>3.5</v>
      </c>
      <c r="QI51" s="17">
        <v>0</v>
      </c>
      <c r="QJ51" s="17">
        <v>18.5</v>
      </c>
      <c r="QK51" s="17">
        <v>18.048780000000001</v>
      </c>
      <c r="QL51" s="17">
        <v>18.048780000000001</v>
      </c>
      <c r="QM51" s="17">
        <v>0.45122000000000001</v>
      </c>
      <c r="QN51" s="17">
        <v>0</v>
      </c>
      <c r="QO51" s="17">
        <v>0</v>
      </c>
      <c r="QP51" s="17">
        <v>0</v>
      </c>
      <c r="QQ51" s="17">
        <v>0</v>
      </c>
      <c r="QR51" s="17">
        <v>0</v>
      </c>
      <c r="QS51" s="17">
        <v>0</v>
      </c>
      <c r="QT51" s="17">
        <v>0</v>
      </c>
      <c r="QU51" s="17">
        <v>0</v>
      </c>
      <c r="QV51" s="17">
        <v>28.9</v>
      </c>
      <c r="QW51" s="17">
        <v>19.7</v>
      </c>
      <c r="QX51" s="17">
        <v>17.940000000000001</v>
      </c>
      <c r="QY51" s="17">
        <v>10.96</v>
      </c>
      <c r="QZ51" s="17">
        <v>67.5</v>
      </c>
      <c r="RA51" s="17">
        <v>57.7</v>
      </c>
      <c r="RB51" s="17">
        <v>52.71</v>
      </c>
      <c r="RC51" s="17">
        <v>14.79</v>
      </c>
      <c r="RD51" s="17">
        <v>4.5</v>
      </c>
      <c r="RE51" s="17">
        <v>4.2</v>
      </c>
      <c r="RF51" s="17">
        <v>4.2</v>
      </c>
      <c r="RG51" s="17">
        <v>0.3</v>
      </c>
      <c r="RH51" s="17">
        <v>1</v>
      </c>
      <c r="RI51" s="17">
        <v>1.2</v>
      </c>
      <c r="RJ51" s="17">
        <v>1.2</v>
      </c>
      <c r="RK51" s="17">
        <v>-0.2</v>
      </c>
      <c r="RL51" s="17">
        <v>2.2000000000000002</v>
      </c>
      <c r="RM51" s="17">
        <v>2.4</v>
      </c>
      <c r="RN51" s="17">
        <v>2.4</v>
      </c>
      <c r="RO51" s="17">
        <v>-0.2</v>
      </c>
      <c r="RP51" s="17">
        <v>3</v>
      </c>
      <c r="RQ51" s="17">
        <v>2.8</v>
      </c>
      <c r="RR51" s="17">
        <v>2.8</v>
      </c>
      <c r="RS51" s="17">
        <v>0.2</v>
      </c>
      <c r="RT51" s="17">
        <v>0</v>
      </c>
      <c r="RU51" s="17">
        <v>0</v>
      </c>
      <c r="RV51" s="17">
        <v>0</v>
      </c>
      <c r="RW51" s="17">
        <v>0</v>
      </c>
      <c r="RX51" s="17">
        <v>2.1</v>
      </c>
      <c r="RY51" s="17">
        <v>2.7</v>
      </c>
      <c r="RZ51" s="17">
        <v>2.7</v>
      </c>
      <c r="SA51" s="17">
        <v>-0.6</v>
      </c>
      <c r="SB51" s="17">
        <v>13.2</v>
      </c>
      <c r="SC51" s="17">
        <v>11.08052</v>
      </c>
      <c r="SD51" s="17">
        <v>11.08052</v>
      </c>
      <c r="SE51" s="17">
        <v>2.1194799999999998</v>
      </c>
      <c r="SF51" s="17"/>
      <c r="SG51" s="17">
        <v>2</v>
      </c>
      <c r="SH51" s="17">
        <v>2</v>
      </c>
      <c r="SI51" s="17">
        <v>-2</v>
      </c>
      <c r="SJ51" s="17"/>
      <c r="SK51" s="17"/>
      <c r="SL51" s="17">
        <v>0.7</v>
      </c>
      <c r="SM51" s="17">
        <v>-0.7</v>
      </c>
      <c r="SN51" s="17">
        <v>12.2</v>
      </c>
      <c r="SO51" s="17">
        <v>13.073169999999999</v>
      </c>
      <c r="SP51" s="17">
        <v>13.073169999999999</v>
      </c>
      <c r="SQ51" s="17">
        <v>-0.87317</v>
      </c>
      <c r="SR51" s="17">
        <v>6.4</v>
      </c>
      <c r="SS51" s="17">
        <v>7.2</v>
      </c>
      <c r="ST51" s="17">
        <v>7.2</v>
      </c>
      <c r="SU51" s="17">
        <v>-0.8</v>
      </c>
      <c r="SV51" s="17">
        <v>8.6999999999999993</v>
      </c>
      <c r="SW51" s="17">
        <v>10</v>
      </c>
      <c r="SX51" s="17">
        <v>10</v>
      </c>
      <c r="SY51" s="17">
        <v>-1.3</v>
      </c>
      <c r="SZ51" s="17">
        <v>12.4</v>
      </c>
      <c r="TA51" s="17">
        <v>12.682930000000001</v>
      </c>
      <c r="TB51" s="17">
        <v>12.682930000000001</v>
      </c>
      <c r="TC51" s="17">
        <v>-0.28293000000000001</v>
      </c>
      <c r="TD51" s="17">
        <v>20</v>
      </c>
      <c r="TE51" s="17">
        <v>19.317070000000001</v>
      </c>
      <c r="TF51" s="17">
        <v>19.317070000000001</v>
      </c>
      <c r="TG51" s="17">
        <v>0.68293000000000004</v>
      </c>
      <c r="TH51" s="17">
        <v>6.6</v>
      </c>
      <c r="TI51" s="17">
        <v>6</v>
      </c>
      <c r="TJ51" s="17">
        <v>7.7789999999999999</v>
      </c>
      <c r="TK51" s="17">
        <v>-1.179</v>
      </c>
      <c r="TL51" s="17">
        <v>43.2</v>
      </c>
      <c r="TM51" s="17">
        <v>35.299999999999997</v>
      </c>
      <c r="TN51" s="17">
        <v>36.627000000000002</v>
      </c>
      <c r="TO51" s="17">
        <v>6.5730000000000004</v>
      </c>
      <c r="TP51" s="17">
        <v>0</v>
      </c>
      <c r="TQ51" s="17">
        <v>0</v>
      </c>
      <c r="TR51" s="17">
        <v>0</v>
      </c>
      <c r="TS51" s="17">
        <v>0</v>
      </c>
      <c r="TT51" s="17">
        <v>71.8</v>
      </c>
      <c r="TU51" s="17">
        <v>74</v>
      </c>
      <c r="TV51" s="17">
        <v>84.32</v>
      </c>
      <c r="TW51" s="17">
        <v>-12.52</v>
      </c>
      <c r="TX51" s="17">
        <v>82.6</v>
      </c>
      <c r="TY51" s="17">
        <v>80.099999999999994</v>
      </c>
      <c r="TZ51" s="17">
        <v>42.09</v>
      </c>
      <c r="UA51" s="17">
        <v>40.51</v>
      </c>
      <c r="UB51" s="17">
        <v>9.1</v>
      </c>
      <c r="UC51" s="17">
        <v>4.7</v>
      </c>
      <c r="UD51" s="17">
        <v>6.83</v>
      </c>
      <c r="UE51" s="17">
        <v>2.27</v>
      </c>
      <c r="UF51" s="17">
        <v>3</v>
      </c>
      <c r="UG51" s="17">
        <v>3.5</v>
      </c>
      <c r="UH51" s="17">
        <v>5.93</v>
      </c>
      <c r="UI51" s="17">
        <v>-2.93</v>
      </c>
      <c r="UJ51" s="17">
        <v>10.9</v>
      </c>
      <c r="UK51" s="17">
        <v>11.707319999999999</v>
      </c>
      <c r="UL51" s="17">
        <v>11.707319999999999</v>
      </c>
      <c r="UM51" s="17">
        <v>-0.80732000000000004</v>
      </c>
      <c r="UN51" s="17">
        <v>5.5</v>
      </c>
      <c r="UO51" s="17">
        <v>4</v>
      </c>
      <c r="UP51" s="17">
        <v>4</v>
      </c>
      <c r="UQ51" s="17">
        <v>1.5</v>
      </c>
      <c r="UR51" s="17">
        <v>7.2</v>
      </c>
      <c r="US51" s="17">
        <v>4.5999999999999996</v>
      </c>
      <c r="UT51" s="17">
        <v>4.5999999999999996</v>
      </c>
      <c r="UU51" s="17">
        <v>2.6</v>
      </c>
      <c r="UV51" s="17">
        <v>15</v>
      </c>
      <c r="UW51" s="17">
        <v>12.682930000000001</v>
      </c>
      <c r="UX51" s="17">
        <v>12.682930000000001</v>
      </c>
      <c r="UY51" s="17">
        <v>2.3170700000000002</v>
      </c>
      <c r="UZ51" s="17">
        <v>18</v>
      </c>
      <c r="VA51" s="17">
        <v>12.682930000000001</v>
      </c>
      <c r="VB51" s="17">
        <v>12.682930000000001</v>
      </c>
      <c r="VC51" s="17">
        <v>5.3170700000000002</v>
      </c>
      <c r="VD51" s="17">
        <v>17.600000000000001</v>
      </c>
      <c r="VE51" s="17">
        <v>11.707319999999999</v>
      </c>
      <c r="VF51" s="17">
        <v>11.707319999999999</v>
      </c>
      <c r="VG51" s="17">
        <v>5.8926800000000004</v>
      </c>
      <c r="VH51" s="17">
        <v>11</v>
      </c>
      <c r="VI51" s="17">
        <v>11.032999999999999</v>
      </c>
      <c r="VJ51" s="17">
        <v>11.032999999999999</v>
      </c>
      <c r="VK51" s="17">
        <v>-3.3000000000000002E-2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48.9</v>
      </c>
      <c r="WC51" s="17">
        <v>65.5</v>
      </c>
      <c r="WD51" s="17">
        <v>52</v>
      </c>
      <c r="WE51" s="17">
        <v>-3.1</v>
      </c>
      <c r="WF51" s="17">
        <v>41.1</v>
      </c>
      <c r="WG51" s="17">
        <v>45.7</v>
      </c>
      <c r="WH51" s="17">
        <v>37</v>
      </c>
      <c r="WI51" s="17">
        <v>4.0999999999999996</v>
      </c>
      <c r="WJ51" s="17">
        <v>0</v>
      </c>
      <c r="WK51" s="17">
        <v>0</v>
      </c>
      <c r="WL51" s="17">
        <v>0</v>
      </c>
      <c r="WM51" s="17">
        <v>0</v>
      </c>
      <c r="WN51" s="17">
        <v>0</v>
      </c>
      <c r="WO51" s="17">
        <v>0</v>
      </c>
      <c r="WP51" s="17">
        <v>0</v>
      </c>
      <c r="WQ51" s="17">
        <v>0</v>
      </c>
      <c r="WR51" s="17">
        <v>9.6</v>
      </c>
      <c r="WS51" s="17">
        <v>9.6</v>
      </c>
      <c r="WT51" s="17">
        <v>9.6</v>
      </c>
      <c r="WU51" s="17">
        <v>0</v>
      </c>
      <c r="WV51" s="17">
        <v>20</v>
      </c>
      <c r="WW51" s="17">
        <v>19.317070000000001</v>
      </c>
      <c r="WX51" s="17">
        <v>19.317070000000001</v>
      </c>
      <c r="WY51" s="17">
        <v>0.68293000000000004</v>
      </c>
      <c r="WZ51" s="17">
        <v>9.5</v>
      </c>
      <c r="XA51" s="17">
        <v>10</v>
      </c>
      <c r="XB51" s="17">
        <v>10.7</v>
      </c>
      <c r="XC51" s="17">
        <v>-1.2</v>
      </c>
      <c r="XD51" s="17">
        <v>34.799999999999997</v>
      </c>
      <c r="XE51" s="17">
        <v>35.307690000000001</v>
      </c>
      <c r="XF51" s="17">
        <v>45</v>
      </c>
      <c r="XG51" s="17">
        <v>-10.199999999999999</v>
      </c>
      <c r="XH51" s="17">
        <v>17.399999999999999</v>
      </c>
      <c r="XI51" s="17">
        <v>15.692310000000001</v>
      </c>
      <c r="XJ51" s="17">
        <v>20</v>
      </c>
      <c r="XK51" s="17">
        <v>-2.6</v>
      </c>
      <c r="XL51" s="17"/>
      <c r="XM51" s="17"/>
      <c r="XN51" s="17"/>
      <c r="XO51" s="17">
        <v>0</v>
      </c>
      <c r="XP51" s="17"/>
      <c r="XQ51" s="17"/>
      <c r="XR51" s="17"/>
      <c r="XS51" s="17">
        <v>0</v>
      </c>
      <c r="XT51" s="17">
        <v>17</v>
      </c>
      <c r="XU51" s="17">
        <v>16.5</v>
      </c>
      <c r="XV51" s="17">
        <v>14</v>
      </c>
      <c r="XW51" s="17">
        <v>3</v>
      </c>
      <c r="XX51" s="17"/>
      <c r="XY51" s="17"/>
      <c r="XZ51" s="17"/>
      <c r="YA51" s="17">
        <v>0</v>
      </c>
      <c r="YB51" s="17"/>
      <c r="YC51" s="17"/>
      <c r="YD51" s="17"/>
      <c r="YE51" s="17">
        <v>0</v>
      </c>
    </row>
    <row r="52" spans="1:655" ht="24" customHeight="1" x14ac:dyDescent="0.35">
      <c r="A52" s="1"/>
      <c r="B52" s="16" t="s">
        <v>53</v>
      </c>
      <c r="C52" s="16" t="s">
        <v>870</v>
      </c>
      <c r="D52" s="17">
        <v>103.4</v>
      </c>
      <c r="E52" s="17">
        <v>100</v>
      </c>
      <c r="F52" s="17">
        <v>100</v>
      </c>
      <c r="G52" s="17">
        <v>3.4</v>
      </c>
      <c r="H52" s="17">
        <v>646.1</v>
      </c>
      <c r="I52" s="17">
        <v>597.06966999999997</v>
      </c>
      <c r="J52" s="17">
        <v>597.06966999999997</v>
      </c>
      <c r="K52" s="17">
        <v>49.030329999999999</v>
      </c>
      <c r="L52" s="17">
        <v>218.9</v>
      </c>
      <c r="M52" s="17">
        <v>195.18487999999999</v>
      </c>
      <c r="N52" s="17">
        <v>195.18487999999999</v>
      </c>
      <c r="O52" s="17">
        <v>23.715119999999999</v>
      </c>
      <c r="P52" s="17">
        <v>3.7</v>
      </c>
      <c r="Q52" s="17">
        <v>0</v>
      </c>
      <c r="R52" s="17">
        <v>0</v>
      </c>
      <c r="S52" s="17">
        <v>3.7</v>
      </c>
      <c r="T52" s="17">
        <v>3.6</v>
      </c>
      <c r="U52" s="17">
        <v>0</v>
      </c>
      <c r="V52" s="17">
        <v>0</v>
      </c>
      <c r="W52" s="17">
        <v>3.6</v>
      </c>
      <c r="X52" s="17">
        <v>89.9</v>
      </c>
      <c r="Y52" s="17">
        <v>92.226339999999993</v>
      </c>
      <c r="Z52" s="17">
        <v>92.226339999999993</v>
      </c>
      <c r="AA52" s="17">
        <v>-2.3263400000000001</v>
      </c>
      <c r="AB52" s="17">
        <v>204.9</v>
      </c>
      <c r="AC52" s="17">
        <v>212.14108999999999</v>
      </c>
      <c r="AD52" s="17">
        <v>220</v>
      </c>
      <c r="AE52" s="17">
        <v>-15.1</v>
      </c>
      <c r="AF52" s="17"/>
      <c r="AG52" s="17"/>
      <c r="AH52" s="17"/>
      <c r="AI52" s="17">
        <v>0</v>
      </c>
      <c r="AJ52" s="17"/>
      <c r="AK52" s="17"/>
      <c r="AL52" s="17"/>
      <c r="AM52" s="17">
        <v>0</v>
      </c>
      <c r="AN52" s="17">
        <v>160.80000000000001</v>
      </c>
      <c r="AO52" s="17">
        <v>179.99995999999999</v>
      </c>
      <c r="AP52" s="17">
        <v>138.73569000000001</v>
      </c>
      <c r="AQ52" s="17">
        <v>22.064309999999999</v>
      </c>
      <c r="AR52" s="17">
        <v>161.30000000000001</v>
      </c>
      <c r="AS52" s="17">
        <v>179.99995999999999</v>
      </c>
      <c r="AT52" s="17">
        <v>138.73569000000001</v>
      </c>
      <c r="AU52" s="17">
        <v>22.564309999999999</v>
      </c>
      <c r="AV52" s="17">
        <v>161</v>
      </c>
      <c r="AW52" s="17">
        <v>179.99995999999999</v>
      </c>
      <c r="AX52" s="17">
        <v>138.73569000000001</v>
      </c>
      <c r="AY52" s="17">
        <v>22.264309999999998</v>
      </c>
      <c r="AZ52" s="17">
        <v>255.2</v>
      </c>
      <c r="BA52" s="17">
        <v>269.99993999999998</v>
      </c>
      <c r="BB52" s="17">
        <v>208.10353000000001</v>
      </c>
      <c r="BC52" s="17">
        <v>47.096469999999997</v>
      </c>
      <c r="BD52" s="17">
        <v>207.9</v>
      </c>
      <c r="BE52" s="17">
        <v>204.87801999999999</v>
      </c>
      <c r="BF52" s="17">
        <v>204.87801999999999</v>
      </c>
      <c r="BG52" s="17">
        <v>3.0219800000000001</v>
      </c>
      <c r="BH52" s="17">
        <v>109.3</v>
      </c>
      <c r="BI52" s="17">
        <v>102.43901</v>
      </c>
      <c r="BJ52" s="17">
        <v>102.43901</v>
      </c>
      <c r="BK52" s="17">
        <v>6.8609900000000001</v>
      </c>
      <c r="BL52" s="17">
        <v>560.4</v>
      </c>
      <c r="BM52" s="17">
        <v>568.29854</v>
      </c>
      <c r="BN52" s="17">
        <v>568.29854</v>
      </c>
      <c r="BO52" s="17">
        <v>-7.8985399999999997</v>
      </c>
      <c r="BP52" s="17">
        <v>10.5</v>
      </c>
      <c r="BQ52" s="17">
        <v>10.561999999999999</v>
      </c>
      <c r="BR52" s="17">
        <v>5.4891500000000004</v>
      </c>
      <c r="BS52" s="17">
        <v>5.0108499999999996</v>
      </c>
      <c r="BT52" s="17"/>
      <c r="BU52" s="17"/>
      <c r="BV52" s="17"/>
      <c r="BW52" s="17">
        <v>0</v>
      </c>
      <c r="BX52" s="17"/>
      <c r="BY52" s="17"/>
      <c r="BZ52" s="17"/>
      <c r="CA52" s="17">
        <v>0</v>
      </c>
      <c r="CB52" s="17"/>
      <c r="CC52" s="17"/>
      <c r="CD52" s="17"/>
      <c r="CE52" s="17">
        <v>0</v>
      </c>
      <c r="CF52" s="17"/>
      <c r="CG52" s="17"/>
      <c r="CH52" s="17"/>
      <c r="CI52" s="17">
        <v>0</v>
      </c>
      <c r="CJ52" s="17">
        <v>165.3</v>
      </c>
      <c r="CK52" s="17">
        <v>164.70732000000001</v>
      </c>
      <c r="CL52" s="17">
        <v>164.70732000000001</v>
      </c>
      <c r="CM52" s="17">
        <v>0.59267999999999998</v>
      </c>
      <c r="CN52" s="17">
        <v>7.1</v>
      </c>
      <c r="CO52" s="17">
        <v>5.1346499999999997</v>
      </c>
      <c r="CP52" s="17">
        <v>5.1346499999999997</v>
      </c>
      <c r="CQ52" s="17">
        <v>1.9653499999999999</v>
      </c>
      <c r="CR52" s="17">
        <v>5.4</v>
      </c>
      <c r="CS52" s="17">
        <v>2.8184800000000001</v>
      </c>
      <c r="CT52" s="17">
        <v>2.8184800000000001</v>
      </c>
      <c r="CU52" s="17">
        <v>2.5815199999999998</v>
      </c>
      <c r="CV52" s="17"/>
      <c r="CW52" s="17"/>
      <c r="CX52" s="17"/>
      <c r="CY52" s="17">
        <v>0</v>
      </c>
      <c r="CZ52" s="17">
        <v>6.7</v>
      </c>
      <c r="DA52" s="17">
        <v>6.8787000000000003</v>
      </c>
      <c r="DB52" s="17">
        <v>6.8787000000000003</v>
      </c>
      <c r="DC52" s="17">
        <v>-0.1787</v>
      </c>
      <c r="DD52" s="17">
        <v>12.8</v>
      </c>
      <c r="DE52" s="17">
        <v>14.9922</v>
      </c>
      <c r="DF52" s="17">
        <v>14.9922</v>
      </c>
      <c r="DG52" s="17">
        <v>-2.1922000000000001</v>
      </c>
      <c r="DH52" s="17">
        <v>75</v>
      </c>
      <c r="DI52" s="17">
        <v>82.10754</v>
      </c>
      <c r="DJ52" s="17">
        <v>82.10754</v>
      </c>
      <c r="DK52" s="17">
        <v>-7.1075400000000002</v>
      </c>
      <c r="DL52" s="17"/>
      <c r="DM52" s="17"/>
      <c r="DN52" s="17"/>
      <c r="DO52" s="17">
        <v>0</v>
      </c>
      <c r="DP52" s="17"/>
      <c r="DQ52" s="17"/>
      <c r="DR52" s="17"/>
      <c r="DS52" s="17">
        <v>0</v>
      </c>
      <c r="DT52" s="17"/>
      <c r="DU52" s="17"/>
      <c r="DV52" s="17"/>
      <c r="DW52" s="17">
        <v>0</v>
      </c>
      <c r="DX52" s="17"/>
      <c r="DY52" s="17"/>
      <c r="DZ52" s="17"/>
      <c r="EA52" s="17">
        <v>0</v>
      </c>
      <c r="EB52" s="17">
        <v>110.9</v>
      </c>
      <c r="EC52" s="17">
        <v>112.90537</v>
      </c>
      <c r="ED52" s="17">
        <v>112.90537</v>
      </c>
      <c r="EE52" s="17">
        <v>-2.0053700000000001</v>
      </c>
      <c r="EF52" s="17">
        <v>223</v>
      </c>
      <c r="EG52" s="17">
        <v>221.55625000000001</v>
      </c>
      <c r="EH52" s="17">
        <v>221.55625000000001</v>
      </c>
      <c r="EI52" s="17">
        <v>1.4437500000000001</v>
      </c>
      <c r="EJ52" s="17"/>
      <c r="EK52" s="17"/>
      <c r="EL52" s="17"/>
      <c r="EM52" s="17">
        <v>0</v>
      </c>
      <c r="EN52" s="17"/>
      <c r="EO52" s="17"/>
      <c r="EP52" s="17"/>
      <c r="EQ52" s="17">
        <v>0</v>
      </c>
      <c r="ER52" s="17"/>
      <c r="ES52" s="17"/>
      <c r="ET52" s="17"/>
      <c r="EU52" s="17">
        <v>0</v>
      </c>
      <c r="EV52" s="17">
        <v>6.5</v>
      </c>
      <c r="EW52" s="17">
        <v>6.39</v>
      </c>
      <c r="EX52" s="17">
        <v>6.39</v>
      </c>
      <c r="EY52" s="17">
        <v>0.11</v>
      </c>
      <c r="EZ52" s="17">
        <v>229.8</v>
      </c>
      <c r="FA52" s="17">
        <v>229.30732</v>
      </c>
      <c r="FB52" s="17">
        <v>229.30732</v>
      </c>
      <c r="FC52" s="17">
        <v>0.49268000000000001</v>
      </c>
      <c r="FD52" s="17">
        <v>56.9</v>
      </c>
      <c r="FE52" s="17">
        <v>63.06664</v>
      </c>
      <c r="FF52" s="17">
        <v>63.06664</v>
      </c>
      <c r="FG52" s="17">
        <v>-6.1666400000000001</v>
      </c>
      <c r="FH52" s="17">
        <v>134.5</v>
      </c>
      <c r="FI52" s="17">
        <v>151.16800000000001</v>
      </c>
      <c r="FJ52" s="17">
        <v>151.16800000000001</v>
      </c>
      <c r="FK52" s="17">
        <v>-16.667999999999999</v>
      </c>
      <c r="FL52" s="17">
        <v>29.7</v>
      </c>
      <c r="FM52" s="17">
        <v>32.040660000000003</v>
      </c>
      <c r="FN52" s="17">
        <v>32.040660000000003</v>
      </c>
      <c r="FO52" s="17">
        <v>-2.3406600000000002</v>
      </c>
      <c r="FP52" s="17">
        <v>18.7</v>
      </c>
      <c r="FQ52" s="17">
        <v>19.28585</v>
      </c>
      <c r="FR52" s="17">
        <v>19.28585</v>
      </c>
      <c r="FS52" s="17">
        <v>-0.58584999999999998</v>
      </c>
      <c r="FT52" s="17">
        <v>19.7</v>
      </c>
      <c r="FU52" s="17">
        <v>19.317070000000001</v>
      </c>
      <c r="FV52" s="17">
        <v>19.317070000000001</v>
      </c>
      <c r="FW52" s="17">
        <v>0.38292999999999999</v>
      </c>
      <c r="FX52" s="17">
        <v>89.1</v>
      </c>
      <c r="FY52" s="17">
        <v>87.657560000000004</v>
      </c>
      <c r="FZ52" s="17">
        <v>87.657560000000004</v>
      </c>
      <c r="GA52" s="17">
        <v>1.4424399999999999</v>
      </c>
      <c r="GB52" s="17"/>
      <c r="GC52" s="17"/>
      <c r="GD52" s="17"/>
      <c r="GE52" s="17">
        <v>0</v>
      </c>
      <c r="GF52" s="17">
        <v>180.4</v>
      </c>
      <c r="GG52" s="17">
        <v>185.62135000000001</v>
      </c>
      <c r="GH52" s="17">
        <v>185.62135000000001</v>
      </c>
      <c r="GI52" s="17">
        <v>-5.2213500000000002</v>
      </c>
      <c r="GJ52" s="17">
        <v>90.2</v>
      </c>
      <c r="GK52" s="17">
        <v>92.810680000000005</v>
      </c>
      <c r="GL52" s="17">
        <v>92.810680000000005</v>
      </c>
      <c r="GM52" s="17">
        <v>-2.6106799999999999</v>
      </c>
      <c r="GN52" s="17">
        <v>107.7</v>
      </c>
      <c r="GO52" s="17">
        <v>110.91316999999999</v>
      </c>
      <c r="GP52" s="17">
        <v>110.91316999999999</v>
      </c>
      <c r="GQ52" s="17">
        <v>-3.2131699999999999</v>
      </c>
      <c r="GR52" s="17">
        <v>8.1999999999999993</v>
      </c>
      <c r="GS52" s="17">
        <v>8.1997900000000001</v>
      </c>
      <c r="GT52" s="17">
        <v>9.09</v>
      </c>
      <c r="GU52" s="17">
        <v>-0.89</v>
      </c>
      <c r="GV52" s="17">
        <v>3.6</v>
      </c>
      <c r="GW52" s="17">
        <v>4.0396200000000002</v>
      </c>
      <c r="GX52" s="17">
        <v>6.6261000000000001</v>
      </c>
      <c r="GY52" s="17">
        <v>-3.0261</v>
      </c>
      <c r="GZ52" s="17">
        <v>39.700000000000003</v>
      </c>
      <c r="HA52" s="17">
        <v>35.166159999999998</v>
      </c>
      <c r="HB52" s="17">
        <v>35.166159999999998</v>
      </c>
      <c r="HC52" s="17">
        <v>4.5338399999999996</v>
      </c>
      <c r="HD52" s="17"/>
      <c r="HE52" s="17"/>
      <c r="HF52" s="17"/>
      <c r="HG52" s="17">
        <v>0</v>
      </c>
      <c r="HH52" s="17">
        <v>3.8</v>
      </c>
      <c r="HI52" s="17">
        <v>4.0998900000000003</v>
      </c>
      <c r="HJ52" s="17">
        <v>4.0998900000000003</v>
      </c>
      <c r="HK52" s="17">
        <v>-0.29988999999999999</v>
      </c>
      <c r="HL52" s="17">
        <v>27.7</v>
      </c>
      <c r="HM52" s="17">
        <v>29.01972</v>
      </c>
      <c r="HN52" s="17">
        <v>33.323279999999997</v>
      </c>
      <c r="HO52" s="17">
        <v>-5.6232800000000003</v>
      </c>
      <c r="HP52" s="17">
        <v>162.6</v>
      </c>
      <c r="HQ52" s="17">
        <v>171.54185000000001</v>
      </c>
      <c r="HR52" s="17">
        <v>171.54185000000001</v>
      </c>
      <c r="HS52" s="17">
        <v>-8.9418500000000005</v>
      </c>
      <c r="HT52" s="17"/>
      <c r="HU52" s="17"/>
      <c r="HV52" s="17"/>
      <c r="HW52" s="17">
        <v>0</v>
      </c>
      <c r="HX52" s="17"/>
      <c r="HY52" s="17"/>
      <c r="HZ52" s="17"/>
      <c r="IA52" s="17">
        <v>0</v>
      </c>
      <c r="IB52" s="17">
        <v>46.6</v>
      </c>
      <c r="IC52" s="17">
        <v>47.67127</v>
      </c>
      <c r="ID52" s="17">
        <v>47.67127</v>
      </c>
      <c r="IE52" s="17">
        <v>-1.0712699999999999</v>
      </c>
      <c r="IF52" s="17"/>
      <c r="IG52" s="17"/>
      <c r="IH52" s="17"/>
      <c r="II52" s="17">
        <v>0</v>
      </c>
      <c r="IJ52" s="17">
        <v>0</v>
      </c>
      <c r="IK52" s="17">
        <v>0</v>
      </c>
      <c r="IL52" s="17"/>
      <c r="IM52" s="17">
        <v>0</v>
      </c>
      <c r="IN52" s="17">
        <v>47.4</v>
      </c>
      <c r="IO52" s="17">
        <v>48.41648</v>
      </c>
      <c r="IP52" s="17">
        <v>41.412570000000002</v>
      </c>
      <c r="IQ52" s="17">
        <v>5.9874299999999998</v>
      </c>
      <c r="IR52" s="17"/>
      <c r="IS52" s="17"/>
      <c r="IT52" s="17"/>
      <c r="IU52" s="17">
        <v>0</v>
      </c>
      <c r="IV52" s="17"/>
      <c r="IW52" s="17"/>
      <c r="IX52" s="17"/>
      <c r="IY52" s="17">
        <v>0</v>
      </c>
      <c r="IZ52" s="17"/>
      <c r="JA52" s="17"/>
      <c r="JB52" s="17"/>
      <c r="JC52" s="17">
        <v>0</v>
      </c>
      <c r="JD52" s="17">
        <v>86.6</v>
      </c>
      <c r="JE52" s="17">
        <v>88.815600000000003</v>
      </c>
      <c r="JF52" s="17">
        <v>88.815600000000003</v>
      </c>
      <c r="JG52" s="17">
        <v>-2.2155999999999998</v>
      </c>
      <c r="JH52" s="17">
        <v>176.2</v>
      </c>
      <c r="JI52" s="17">
        <v>171.34727000000001</v>
      </c>
      <c r="JJ52" s="17">
        <v>178.52956</v>
      </c>
      <c r="JK52" s="17">
        <v>-2.3295599999999999</v>
      </c>
      <c r="JL52" s="17">
        <v>173.6</v>
      </c>
      <c r="JM52" s="17">
        <v>171.34727000000001</v>
      </c>
      <c r="JN52" s="17">
        <v>178.52956</v>
      </c>
      <c r="JO52" s="17">
        <v>-4.9295600000000004</v>
      </c>
      <c r="JP52" s="17">
        <v>0</v>
      </c>
      <c r="JQ52" s="17">
        <v>0</v>
      </c>
      <c r="JR52" s="17">
        <v>178.52956</v>
      </c>
      <c r="JS52" s="17">
        <v>-178.52956</v>
      </c>
      <c r="JT52" s="17">
        <v>171.9</v>
      </c>
      <c r="JU52" s="17">
        <v>171.34727000000001</v>
      </c>
      <c r="JV52" s="17">
        <v>267.79433</v>
      </c>
      <c r="JW52" s="17">
        <v>-95.894329999999997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v>
      </c>
      <c r="LE52" s="17">
        <v>3.9931199999999998</v>
      </c>
      <c r="LF52" s="17">
        <v>3.9931199999999998</v>
      </c>
      <c r="LG52" s="17">
        <v>0.50688</v>
      </c>
      <c r="LH52" s="17">
        <v>170</v>
      </c>
      <c r="LI52" s="17">
        <v>173.13851</v>
      </c>
      <c r="LJ52" s="17">
        <v>150.26079999999999</v>
      </c>
      <c r="LK52" s="17">
        <v>19.7392</v>
      </c>
      <c r="LL52" s="17">
        <v>67.8</v>
      </c>
      <c r="LM52" s="17">
        <v>127.8263</v>
      </c>
      <c r="LN52" s="17">
        <v>133.67995999999999</v>
      </c>
      <c r="LO52" s="17">
        <v>-65.879959999999997</v>
      </c>
      <c r="LP52" s="17">
        <v>46.6</v>
      </c>
      <c r="LQ52" s="17">
        <v>44.187260000000002</v>
      </c>
      <c r="LR52" s="17">
        <v>44.187260000000002</v>
      </c>
      <c r="LS52" s="17">
        <v>2.4127399999999999</v>
      </c>
      <c r="LT52" s="17">
        <v>69.900000000000006</v>
      </c>
      <c r="LU52" s="17">
        <v>78.567999999999998</v>
      </c>
      <c r="LV52" s="17">
        <v>78.567999999999998</v>
      </c>
      <c r="LW52" s="17">
        <v>-8.6679999999999993</v>
      </c>
      <c r="LX52" s="17">
        <v>30.2</v>
      </c>
      <c r="LY52" s="17">
        <v>30.097560000000001</v>
      </c>
      <c r="LZ52" s="17">
        <v>30.097560000000001</v>
      </c>
      <c r="MA52" s="17">
        <v>0.10244</v>
      </c>
      <c r="MB52" s="17"/>
      <c r="MC52" s="17"/>
      <c r="MD52" s="17"/>
      <c r="ME52" s="17">
        <v>0</v>
      </c>
      <c r="MF52" s="17"/>
      <c r="MG52" s="17"/>
      <c r="MH52" s="17"/>
      <c r="MI52" s="17">
        <v>0</v>
      </c>
      <c r="MJ52" s="17"/>
      <c r="MK52" s="17"/>
      <c r="ML52" s="17"/>
      <c r="MM52" s="17">
        <v>0</v>
      </c>
      <c r="MN52" s="17">
        <v>146.5</v>
      </c>
      <c r="MO52" s="17">
        <v>149.774</v>
      </c>
      <c r="MP52" s="17">
        <v>146.66612000000001</v>
      </c>
      <c r="MQ52" s="17">
        <v>-0.16611999999999999</v>
      </c>
      <c r="MR52" s="17">
        <v>147.1</v>
      </c>
      <c r="MS52" s="17">
        <v>149.774</v>
      </c>
      <c r="MT52" s="17">
        <v>146.66612000000001</v>
      </c>
      <c r="MU52" s="17">
        <v>0.43387999999999999</v>
      </c>
      <c r="MV52" s="17">
        <v>149.6</v>
      </c>
      <c r="MW52" s="17">
        <v>149.774</v>
      </c>
      <c r="MX52" s="17">
        <v>146.66612000000001</v>
      </c>
      <c r="MY52" s="17">
        <v>2.9338799999999998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83.2</v>
      </c>
      <c r="OG52" s="17">
        <v>90.4</v>
      </c>
      <c r="OH52" s="17">
        <v>84.379000000000005</v>
      </c>
      <c r="OI52" s="17">
        <v>-1.179</v>
      </c>
      <c r="OJ52" s="17">
        <v>0</v>
      </c>
      <c r="OK52" s="17">
        <v>0</v>
      </c>
      <c r="OL52" s="17">
        <v>0</v>
      </c>
      <c r="OM52" s="17">
        <v>0</v>
      </c>
      <c r="ON52" s="17">
        <v>14</v>
      </c>
      <c r="OO52" s="17">
        <v>14.484</v>
      </c>
      <c r="OP52" s="17">
        <v>14.484</v>
      </c>
      <c r="OQ52" s="17">
        <v>-0.48399999999999999</v>
      </c>
      <c r="OR52" s="17">
        <v>0</v>
      </c>
      <c r="OS52" s="17">
        <v>0</v>
      </c>
      <c r="OT52" s="17">
        <v>0</v>
      </c>
      <c r="OU52" s="17">
        <v>0</v>
      </c>
      <c r="OV52" s="17">
        <v>20.063230000000001</v>
      </c>
      <c r="OW52" s="17">
        <v>20</v>
      </c>
      <c r="OX52" s="17">
        <v>17.560980000000001</v>
      </c>
      <c r="OY52" s="17">
        <v>2.5022500000000001</v>
      </c>
      <c r="OZ52" s="17">
        <v>10</v>
      </c>
      <c r="PA52" s="17">
        <v>9.9830000000000005</v>
      </c>
      <c r="PB52" s="17">
        <v>9.9830000000000005</v>
      </c>
      <c r="PC52" s="17">
        <v>1.7000000000000001E-2</v>
      </c>
      <c r="PD52" s="17">
        <v>5.3</v>
      </c>
      <c r="PE52" s="17">
        <v>5.67</v>
      </c>
      <c r="PF52" s="17">
        <v>5.67</v>
      </c>
      <c r="PG52" s="17">
        <v>-0.37</v>
      </c>
      <c r="PH52" s="17">
        <v>1.2</v>
      </c>
      <c r="PI52" s="17">
        <v>1</v>
      </c>
      <c r="PJ52" s="17">
        <v>1</v>
      </c>
      <c r="PK52" s="17">
        <v>0.2</v>
      </c>
      <c r="PL52" s="17">
        <v>2.2999999999999998</v>
      </c>
      <c r="PM52" s="17">
        <v>3.4</v>
      </c>
      <c r="PN52" s="17">
        <v>3.4</v>
      </c>
      <c r="PO52" s="17">
        <v>-1.1000000000000001</v>
      </c>
      <c r="PP52" s="17">
        <v>4.8529999999999998</v>
      </c>
      <c r="PQ52" s="17">
        <v>4.7</v>
      </c>
      <c r="PR52" s="17">
        <v>4.7</v>
      </c>
      <c r="PS52" s="17">
        <v>0.153</v>
      </c>
      <c r="PT52" s="17">
        <v>20.3</v>
      </c>
      <c r="PU52" s="17">
        <v>19.5122</v>
      </c>
      <c r="PV52" s="17">
        <v>19.5122</v>
      </c>
      <c r="PW52" s="17">
        <v>0.78779999999999994</v>
      </c>
      <c r="PX52" s="17">
        <v>20</v>
      </c>
      <c r="PY52" s="17">
        <v>19.5122</v>
      </c>
      <c r="PZ52" s="17">
        <v>19.5122</v>
      </c>
      <c r="QA52" s="17">
        <v>0.48780000000000001</v>
      </c>
      <c r="QB52" s="17">
        <v>19</v>
      </c>
      <c r="QC52" s="17">
        <v>18.2439</v>
      </c>
      <c r="QD52" s="17">
        <v>18.2439</v>
      </c>
      <c r="QE52" s="17">
        <v>0.75609999999999999</v>
      </c>
      <c r="QF52" s="17">
        <v>3.5</v>
      </c>
      <c r="QG52" s="17">
        <v>3.5</v>
      </c>
      <c r="QH52" s="17">
        <v>3.5</v>
      </c>
      <c r="QI52" s="17">
        <v>0</v>
      </c>
      <c r="QJ52" s="17">
        <v>18.5</v>
      </c>
      <c r="QK52" s="17">
        <v>18.048780000000001</v>
      </c>
      <c r="QL52" s="17">
        <v>18.048780000000001</v>
      </c>
      <c r="QM52" s="17">
        <v>0.45122000000000001</v>
      </c>
      <c r="QN52" s="17">
        <v>0</v>
      </c>
      <c r="QO52" s="17">
        <v>0</v>
      </c>
      <c r="QP52" s="17">
        <v>0</v>
      </c>
      <c r="QQ52" s="17">
        <v>0</v>
      </c>
      <c r="QR52" s="17">
        <v>0</v>
      </c>
      <c r="QS52" s="17">
        <v>0</v>
      </c>
      <c r="QT52" s="17">
        <v>0</v>
      </c>
      <c r="QU52" s="17">
        <v>0</v>
      </c>
      <c r="QV52" s="17">
        <v>26.1</v>
      </c>
      <c r="QW52" s="17">
        <v>19.2</v>
      </c>
      <c r="QX52" s="17">
        <v>17.689</v>
      </c>
      <c r="QY52" s="17">
        <v>8.4109999999999996</v>
      </c>
      <c r="QZ52" s="17">
        <v>57.4</v>
      </c>
      <c r="RA52" s="17">
        <v>55.6</v>
      </c>
      <c r="RB52" s="17">
        <v>50.819000000000003</v>
      </c>
      <c r="RC52" s="17">
        <v>6.5810000000000004</v>
      </c>
      <c r="RD52" s="17">
        <v>4.5</v>
      </c>
      <c r="RE52" s="17">
        <v>4.2</v>
      </c>
      <c r="RF52" s="17">
        <v>4.2</v>
      </c>
      <c r="RG52" s="17">
        <v>0.3</v>
      </c>
      <c r="RH52" s="17">
        <v>1</v>
      </c>
      <c r="RI52" s="17">
        <v>1.2</v>
      </c>
      <c r="RJ52" s="17">
        <v>1.2</v>
      </c>
      <c r="RK52" s="17">
        <v>-0.2</v>
      </c>
      <c r="RL52" s="17">
        <v>2.2000000000000002</v>
      </c>
      <c r="RM52" s="17">
        <v>2.4</v>
      </c>
      <c r="RN52" s="17">
        <v>2.4</v>
      </c>
      <c r="RO52" s="17">
        <v>-0.2</v>
      </c>
      <c r="RP52" s="17">
        <v>3</v>
      </c>
      <c r="RQ52" s="17">
        <v>2.8</v>
      </c>
      <c r="RR52" s="17">
        <v>2.8</v>
      </c>
      <c r="RS52" s="17">
        <v>0.2</v>
      </c>
      <c r="RT52" s="17">
        <v>0</v>
      </c>
      <c r="RU52" s="17">
        <v>0</v>
      </c>
      <c r="RV52" s="17">
        <v>0</v>
      </c>
      <c r="RW52" s="17">
        <v>0</v>
      </c>
      <c r="RX52" s="17">
        <v>2.1</v>
      </c>
      <c r="RY52" s="17">
        <v>2.7</v>
      </c>
      <c r="RZ52" s="17">
        <v>2.7</v>
      </c>
      <c r="SA52" s="17">
        <v>-0.6</v>
      </c>
      <c r="SB52" s="17">
        <v>13.3</v>
      </c>
      <c r="SC52" s="17">
        <v>11.08052</v>
      </c>
      <c r="SD52" s="17">
        <v>11.08052</v>
      </c>
      <c r="SE52" s="17">
        <v>2.2194799999999999</v>
      </c>
      <c r="SF52" s="17"/>
      <c r="SG52" s="17">
        <v>2</v>
      </c>
      <c r="SH52" s="17">
        <v>2</v>
      </c>
      <c r="SI52" s="17">
        <v>-2</v>
      </c>
      <c r="SJ52" s="17"/>
      <c r="SK52" s="17"/>
      <c r="SL52" s="17">
        <v>0.7</v>
      </c>
      <c r="SM52" s="17">
        <v>-0.7</v>
      </c>
      <c r="SN52" s="17">
        <v>12.2</v>
      </c>
      <c r="SO52" s="17">
        <v>13.073169999999999</v>
      </c>
      <c r="SP52" s="17">
        <v>13.073169999999999</v>
      </c>
      <c r="SQ52" s="17">
        <v>-0.87317</v>
      </c>
      <c r="SR52" s="17">
        <v>6.4</v>
      </c>
      <c r="SS52" s="17">
        <v>7.2</v>
      </c>
      <c r="ST52" s="17">
        <v>7.2</v>
      </c>
      <c r="SU52" s="17">
        <v>-0.8</v>
      </c>
      <c r="SV52" s="17">
        <v>8.9</v>
      </c>
      <c r="SW52" s="17">
        <v>10</v>
      </c>
      <c r="SX52" s="17">
        <v>10</v>
      </c>
      <c r="SY52" s="17">
        <v>-1.1000000000000001</v>
      </c>
      <c r="SZ52" s="17">
        <v>12.2</v>
      </c>
      <c r="TA52" s="17">
        <v>12.682930000000001</v>
      </c>
      <c r="TB52" s="17">
        <v>12.682930000000001</v>
      </c>
      <c r="TC52" s="17">
        <v>-0.48293000000000003</v>
      </c>
      <c r="TD52" s="17">
        <v>20</v>
      </c>
      <c r="TE52" s="17">
        <v>19.317070000000001</v>
      </c>
      <c r="TF52" s="17">
        <v>19.317070000000001</v>
      </c>
      <c r="TG52" s="17">
        <v>0.68293000000000004</v>
      </c>
      <c r="TH52" s="17">
        <v>8.6999999999999993</v>
      </c>
      <c r="TI52" s="17">
        <v>5.5</v>
      </c>
      <c r="TJ52" s="17">
        <v>7.423</v>
      </c>
      <c r="TK52" s="17">
        <v>1.2769999999999999</v>
      </c>
      <c r="TL52" s="17">
        <v>43.6</v>
      </c>
      <c r="TM52" s="17">
        <v>33.6</v>
      </c>
      <c r="TN52" s="17">
        <v>34.616999999999997</v>
      </c>
      <c r="TO52" s="17">
        <v>8.9830000000000005</v>
      </c>
      <c r="TP52" s="17">
        <v>0</v>
      </c>
      <c r="TQ52" s="17">
        <v>0</v>
      </c>
      <c r="TR52" s="17">
        <v>0</v>
      </c>
      <c r="TS52" s="17">
        <v>0</v>
      </c>
      <c r="TT52" s="17">
        <v>65.8</v>
      </c>
      <c r="TU52" s="17">
        <v>71.8</v>
      </c>
      <c r="TV52" s="17">
        <v>51.08</v>
      </c>
      <c r="TW52" s="17">
        <v>14.72</v>
      </c>
      <c r="TX52" s="17">
        <v>88.9</v>
      </c>
      <c r="TY52" s="17">
        <v>77.8</v>
      </c>
      <c r="TZ52" s="17">
        <v>58.86</v>
      </c>
      <c r="UA52" s="17">
        <v>30.04</v>
      </c>
      <c r="UB52" s="17">
        <v>8.8000000000000007</v>
      </c>
      <c r="UC52" s="17">
        <v>4.3</v>
      </c>
      <c r="UD52" s="17">
        <v>3.68</v>
      </c>
      <c r="UE52" s="17">
        <v>5.12</v>
      </c>
      <c r="UF52" s="17">
        <v>2.9</v>
      </c>
      <c r="UG52" s="17">
        <v>3.3</v>
      </c>
      <c r="UH52" s="17">
        <v>1.27</v>
      </c>
      <c r="UI52" s="17">
        <v>1.63</v>
      </c>
      <c r="UJ52" s="17">
        <v>10.9</v>
      </c>
      <c r="UK52" s="17">
        <v>11.707319999999999</v>
      </c>
      <c r="UL52" s="17">
        <v>11.707319999999999</v>
      </c>
      <c r="UM52" s="17">
        <v>-0.80732000000000004</v>
      </c>
      <c r="UN52" s="17">
        <v>5.5</v>
      </c>
      <c r="UO52" s="17">
        <v>4</v>
      </c>
      <c r="UP52" s="17">
        <v>4</v>
      </c>
      <c r="UQ52" s="17">
        <v>1.5</v>
      </c>
      <c r="UR52" s="17">
        <v>7.1</v>
      </c>
      <c r="US52" s="17">
        <v>4.5999999999999996</v>
      </c>
      <c r="UT52" s="17">
        <v>4.5999999999999996</v>
      </c>
      <c r="UU52" s="17">
        <v>2.5</v>
      </c>
      <c r="UV52" s="17">
        <v>15</v>
      </c>
      <c r="UW52" s="17">
        <v>12.682930000000001</v>
      </c>
      <c r="UX52" s="17">
        <v>12.682930000000001</v>
      </c>
      <c r="UY52" s="17">
        <v>2.3170700000000002</v>
      </c>
      <c r="UZ52" s="17">
        <v>15</v>
      </c>
      <c r="VA52" s="17">
        <v>12.682930000000001</v>
      </c>
      <c r="VB52" s="17">
        <v>12.682930000000001</v>
      </c>
      <c r="VC52" s="17">
        <v>2.3170700000000002</v>
      </c>
      <c r="VD52" s="17">
        <v>15.6</v>
      </c>
      <c r="VE52" s="17">
        <v>11.707319999999999</v>
      </c>
      <c r="VF52" s="17">
        <v>11.707319999999999</v>
      </c>
      <c r="VG52" s="17">
        <v>3.8926799999999999</v>
      </c>
      <c r="VH52" s="17">
        <v>9.5</v>
      </c>
      <c r="VI52" s="17">
        <v>10.882</v>
      </c>
      <c r="VJ52" s="17">
        <v>10.882</v>
      </c>
      <c r="VK52" s="17">
        <v>-1.3819999999999999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44.9</v>
      </c>
      <c r="WC52" s="17">
        <v>70</v>
      </c>
      <c r="WD52" s="17">
        <v>47</v>
      </c>
      <c r="WE52" s="17">
        <v>-2.1</v>
      </c>
      <c r="WF52" s="17">
        <v>36.700000000000003</v>
      </c>
      <c r="WG52" s="17">
        <v>52.6</v>
      </c>
      <c r="WH52" s="17">
        <v>33</v>
      </c>
      <c r="WI52" s="17">
        <v>3.7</v>
      </c>
      <c r="WJ52" s="17">
        <v>0</v>
      </c>
      <c r="WK52" s="17">
        <v>0</v>
      </c>
      <c r="WL52" s="17">
        <v>0</v>
      </c>
      <c r="WM52" s="17">
        <v>0</v>
      </c>
      <c r="WN52" s="17">
        <v>0</v>
      </c>
      <c r="WO52" s="17">
        <v>0</v>
      </c>
      <c r="WP52" s="17">
        <v>0</v>
      </c>
      <c r="WQ52" s="17">
        <v>0</v>
      </c>
      <c r="WR52" s="17">
        <v>9.6</v>
      </c>
      <c r="WS52" s="17">
        <v>9.6</v>
      </c>
      <c r="WT52" s="17">
        <v>9.6</v>
      </c>
      <c r="WU52" s="17">
        <v>0</v>
      </c>
      <c r="WV52" s="17">
        <v>20.100000000000001</v>
      </c>
      <c r="WW52" s="17">
        <v>19.317070000000001</v>
      </c>
      <c r="WX52" s="17">
        <v>19.317070000000001</v>
      </c>
      <c r="WY52" s="17">
        <v>0.78293000000000001</v>
      </c>
      <c r="WZ52" s="17">
        <v>9.6999999999999993</v>
      </c>
      <c r="XA52" s="17">
        <v>10</v>
      </c>
      <c r="XB52" s="17">
        <v>10.7</v>
      </c>
      <c r="XC52" s="17">
        <v>-1</v>
      </c>
      <c r="XD52" s="17">
        <v>35.799999999999997</v>
      </c>
      <c r="XE52" s="17">
        <v>35.307690000000001</v>
      </c>
      <c r="XF52" s="17">
        <v>45</v>
      </c>
      <c r="XG52" s="17">
        <v>-9.1999999999999993</v>
      </c>
      <c r="XH52" s="17">
        <v>16.8</v>
      </c>
      <c r="XI52" s="17">
        <v>15.692310000000001</v>
      </c>
      <c r="XJ52" s="17">
        <v>20</v>
      </c>
      <c r="XK52" s="17">
        <v>-3.2</v>
      </c>
      <c r="XL52" s="17"/>
      <c r="XM52" s="17"/>
      <c r="XN52" s="17"/>
      <c r="XO52" s="17">
        <v>0</v>
      </c>
      <c r="XP52" s="17"/>
      <c r="XQ52" s="17"/>
      <c r="XR52" s="17"/>
      <c r="XS52" s="17">
        <v>0</v>
      </c>
      <c r="XT52" s="17">
        <v>18.100000000000001</v>
      </c>
      <c r="XU52" s="17">
        <v>16.5</v>
      </c>
      <c r="XV52" s="17">
        <v>14</v>
      </c>
      <c r="XW52" s="17">
        <v>4.0999999999999996</v>
      </c>
      <c r="XX52" s="17"/>
      <c r="XY52" s="17"/>
      <c r="XZ52" s="17"/>
      <c r="YA52" s="17">
        <v>0</v>
      </c>
      <c r="YB52" s="17"/>
      <c r="YC52" s="17"/>
      <c r="YD52" s="17"/>
      <c r="YE52" s="17">
        <v>0</v>
      </c>
    </row>
    <row r="53" spans="1:655" ht="24" customHeight="1" x14ac:dyDescent="0.35">
      <c r="A53" s="1"/>
      <c r="B53" s="16" t="s">
        <v>53</v>
      </c>
      <c r="C53" s="16" t="s">
        <v>871</v>
      </c>
      <c r="D53" s="17">
        <v>104.4</v>
      </c>
      <c r="E53" s="17">
        <v>100</v>
      </c>
      <c r="F53" s="17">
        <v>100</v>
      </c>
      <c r="G53" s="17">
        <v>4.4000000000000004</v>
      </c>
      <c r="H53" s="17">
        <v>648.1</v>
      </c>
      <c r="I53" s="17">
        <v>597.06966999999997</v>
      </c>
      <c r="J53" s="17">
        <v>597.06966999999997</v>
      </c>
      <c r="K53" s="17">
        <v>51.030329999999999</v>
      </c>
      <c r="L53" s="17">
        <v>219.1</v>
      </c>
      <c r="M53" s="17">
        <v>195.18487999999999</v>
      </c>
      <c r="N53" s="17">
        <v>195.18487999999999</v>
      </c>
      <c r="O53" s="17">
        <v>23.915120000000002</v>
      </c>
      <c r="P53" s="17">
        <v>3.7</v>
      </c>
      <c r="Q53" s="17">
        <v>0</v>
      </c>
      <c r="R53" s="17">
        <v>0</v>
      </c>
      <c r="S53" s="17">
        <v>3.7</v>
      </c>
      <c r="T53" s="17">
        <v>3.6</v>
      </c>
      <c r="U53" s="17">
        <v>0</v>
      </c>
      <c r="V53" s="17">
        <v>0</v>
      </c>
      <c r="W53" s="17">
        <v>3.6</v>
      </c>
      <c r="X53" s="17">
        <v>89.6</v>
      </c>
      <c r="Y53" s="17">
        <v>92.226339999999993</v>
      </c>
      <c r="Z53" s="17">
        <v>92.226339999999993</v>
      </c>
      <c r="AA53" s="17">
        <v>-2.6263399999999999</v>
      </c>
      <c r="AB53" s="17">
        <v>204.7</v>
      </c>
      <c r="AC53" s="17">
        <v>212.14108999999999</v>
      </c>
      <c r="AD53" s="17">
        <v>220</v>
      </c>
      <c r="AE53" s="17">
        <v>-15.3</v>
      </c>
      <c r="AF53" s="17"/>
      <c r="AG53" s="17"/>
      <c r="AH53" s="17"/>
      <c r="AI53" s="17">
        <v>0</v>
      </c>
      <c r="AJ53" s="17"/>
      <c r="AK53" s="17"/>
      <c r="AL53" s="17"/>
      <c r="AM53" s="17">
        <v>0</v>
      </c>
      <c r="AN53" s="17">
        <v>173.1</v>
      </c>
      <c r="AO53" s="17">
        <v>174.66663</v>
      </c>
      <c r="AP53" s="17">
        <v>125.68178</v>
      </c>
      <c r="AQ53" s="17">
        <v>47.418219999999998</v>
      </c>
      <c r="AR53" s="17">
        <v>172.7</v>
      </c>
      <c r="AS53" s="17">
        <v>174.66663</v>
      </c>
      <c r="AT53" s="17">
        <v>125.68178</v>
      </c>
      <c r="AU53" s="17">
        <v>47.018219999999999</v>
      </c>
      <c r="AV53" s="17">
        <v>172.8</v>
      </c>
      <c r="AW53" s="17">
        <v>174.66663</v>
      </c>
      <c r="AX53" s="17">
        <v>125.68178</v>
      </c>
      <c r="AY53" s="17">
        <v>47.118220000000001</v>
      </c>
      <c r="AZ53" s="17">
        <v>264.89999999999998</v>
      </c>
      <c r="BA53" s="17">
        <v>261.99993999999998</v>
      </c>
      <c r="BB53" s="17">
        <v>188.52268000000001</v>
      </c>
      <c r="BC53" s="17">
        <v>76.377319999999997</v>
      </c>
      <c r="BD53" s="17">
        <v>208.8</v>
      </c>
      <c r="BE53" s="17">
        <v>204.87801999999999</v>
      </c>
      <c r="BF53" s="17">
        <v>204.87801999999999</v>
      </c>
      <c r="BG53" s="17">
        <v>3.92198</v>
      </c>
      <c r="BH53" s="17">
        <v>109.7</v>
      </c>
      <c r="BI53" s="17">
        <v>102.43901</v>
      </c>
      <c r="BJ53" s="17">
        <v>102.43901</v>
      </c>
      <c r="BK53" s="17">
        <v>7.2609899999999996</v>
      </c>
      <c r="BL53" s="17">
        <v>561.6</v>
      </c>
      <c r="BM53" s="17">
        <v>568.29854</v>
      </c>
      <c r="BN53" s="17">
        <v>568.29854</v>
      </c>
      <c r="BO53" s="17">
        <v>-6.6985400000000004</v>
      </c>
      <c r="BP53" s="17">
        <v>10.4</v>
      </c>
      <c r="BQ53" s="17">
        <v>10.561999999999999</v>
      </c>
      <c r="BR53" s="17">
        <v>5.4891500000000004</v>
      </c>
      <c r="BS53" s="17">
        <v>4.9108499999999999</v>
      </c>
      <c r="BT53" s="17"/>
      <c r="BU53" s="17"/>
      <c r="BV53" s="17"/>
      <c r="BW53" s="17">
        <v>0</v>
      </c>
      <c r="BX53" s="17"/>
      <c r="BY53" s="17"/>
      <c r="BZ53" s="17"/>
      <c r="CA53" s="17">
        <v>0</v>
      </c>
      <c r="CB53" s="17"/>
      <c r="CC53" s="17"/>
      <c r="CD53" s="17"/>
      <c r="CE53" s="17">
        <v>0</v>
      </c>
      <c r="CF53" s="17"/>
      <c r="CG53" s="17"/>
      <c r="CH53" s="17"/>
      <c r="CI53" s="17">
        <v>0</v>
      </c>
      <c r="CJ53" s="17">
        <v>166.1</v>
      </c>
      <c r="CK53" s="17">
        <v>164.70732000000001</v>
      </c>
      <c r="CL53" s="17">
        <v>164.70732000000001</v>
      </c>
      <c r="CM53" s="17">
        <v>1.3926799999999999</v>
      </c>
      <c r="CN53" s="17">
        <v>7</v>
      </c>
      <c r="CO53" s="17">
        <v>5.1346499999999997</v>
      </c>
      <c r="CP53" s="17">
        <v>5.1346499999999997</v>
      </c>
      <c r="CQ53" s="17">
        <v>1.8653500000000001</v>
      </c>
      <c r="CR53" s="17">
        <v>5.4</v>
      </c>
      <c r="CS53" s="17">
        <v>2.8184800000000001</v>
      </c>
      <c r="CT53" s="17">
        <v>2.8184800000000001</v>
      </c>
      <c r="CU53" s="17">
        <v>2.5815199999999998</v>
      </c>
      <c r="CV53" s="17"/>
      <c r="CW53" s="17"/>
      <c r="CX53" s="17"/>
      <c r="CY53" s="17">
        <v>0</v>
      </c>
      <c r="CZ53" s="17">
        <v>6.7</v>
      </c>
      <c r="DA53" s="17">
        <v>6.8787000000000003</v>
      </c>
      <c r="DB53" s="17">
        <v>6.8787000000000003</v>
      </c>
      <c r="DC53" s="17">
        <v>-0.1787</v>
      </c>
      <c r="DD53" s="17">
        <v>11.2</v>
      </c>
      <c r="DE53" s="17">
        <v>14.46895</v>
      </c>
      <c r="DF53" s="17">
        <v>14.9922</v>
      </c>
      <c r="DG53" s="17">
        <v>-3.7921999999999998</v>
      </c>
      <c r="DH53" s="17">
        <v>74.900000000000006</v>
      </c>
      <c r="DI53" s="17">
        <v>79.241870000000006</v>
      </c>
      <c r="DJ53" s="17">
        <v>82.10754</v>
      </c>
      <c r="DK53" s="17">
        <v>-7.2075399999999998</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112.90537</v>
      </c>
      <c r="EE53" s="17">
        <v>-2.1053700000000002</v>
      </c>
      <c r="EF53" s="17">
        <v>223</v>
      </c>
      <c r="EG53" s="17">
        <v>221.55625000000001</v>
      </c>
      <c r="EH53" s="17">
        <v>221.55625000000001</v>
      </c>
      <c r="EI53" s="17">
        <v>1.4437500000000001</v>
      </c>
      <c r="EJ53" s="17"/>
      <c r="EK53" s="17"/>
      <c r="EL53" s="17"/>
      <c r="EM53" s="17">
        <v>0</v>
      </c>
      <c r="EN53" s="17"/>
      <c r="EO53" s="17"/>
      <c r="EP53" s="17"/>
      <c r="EQ53" s="17">
        <v>0</v>
      </c>
      <c r="ER53" s="17"/>
      <c r="ES53" s="17"/>
      <c r="ET53" s="17"/>
      <c r="EU53" s="17">
        <v>0</v>
      </c>
      <c r="EV53" s="17">
        <v>6.5</v>
      </c>
      <c r="EW53" s="17">
        <v>6.39</v>
      </c>
      <c r="EX53" s="17">
        <v>6.39</v>
      </c>
      <c r="EY53" s="17">
        <v>0.11</v>
      </c>
      <c r="EZ53" s="17">
        <v>231.5</v>
      </c>
      <c r="FA53" s="17">
        <v>229.30732</v>
      </c>
      <c r="FB53" s="17">
        <v>229.30732</v>
      </c>
      <c r="FC53" s="17">
        <v>2.1926800000000002</v>
      </c>
      <c r="FD53" s="17">
        <v>59.2</v>
      </c>
      <c r="FE53" s="17">
        <v>63.06664</v>
      </c>
      <c r="FF53" s="17">
        <v>63.06664</v>
      </c>
      <c r="FG53" s="17">
        <v>-3.8666399999999999</v>
      </c>
      <c r="FH53" s="17">
        <v>134.5</v>
      </c>
      <c r="FI53" s="17">
        <v>151.16800000000001</v>
      </c>
      <c r="FJ53" s="17">
        <v>151.16800000000001</v>
      </c>
      <c r="FK53" s="17">
        <v>-16.667999999999999</v>
      </c>
      <c r="FL53" s="17">
        <v>32.5</v>
      </c>
      <c r="FM53" s="17">
        <v>32.040660000000003</v>
      </c>
      <c r="FN53" s="17">
        <v>32.040660000000003</v>
      </c>
      <c r="FO53" s="17">
        <v>0.45934000000000003</v>
      </c>
      <c r="FP53" s="17">
        <v>18.7</v>
      </c>
      <c r="FQ53" s="17">
        <v>19.28585</v>
      </c>
      <c r="FR53" s="17">
        <v>19.28585</v>
      </c>
      <c r="FS53" s="17">
        <v>-0.58584999999999998</v>
      </c>
      <c r="FT53" s="17">
        <v>19.7</v>
      </c>
      <c r="FU53" s="17">
        <v>19.317070000000001</v>
      </c>
      <c r="FV53" s="17">
        <v>19.317070000000001</v>
      </c>
      <c r="FW53" s="17">
        <v>0.38292999999999999</v>
      </c>
      <c r="FX53" s="17">
        <v>91.7</v>
      </c>
      <c r="FY53" s="17">
        <v>87.657560000000004</v>
      </c>
      <c r="FZ53" s="17">
        <v>87.657560000000004</v>
      </c>
      <c r="GA53" s="17">
        <v>4.04244</v>
      </c>
      <c r="GB53" s="17"/>
      <c r="GC53" s="17"/>
      <c r="GD53" s="17"/>
      <c r="GE53" s="17">
        <v>0</v>
      </c>
      <c r="GF53" s="17">
        <v>181.2</v>
      </c>
      <c r="GG53" s="17">
        <v>185.62135000000001</v>
      </c>
      <c r="GH53" s="17">
        <v>185.62135000000001</v>
      </c>
      <c r="GI53" s="17">
        <v>-4.4213500000000003</v>
      </c>
      <c r="GJ53" s="17">
        <v>90.5</v>
      </c>
      <c r="GK53" s="17">
        <v>92.810680000000005</v>
      </c>
      <c r="GL53" s="17">
        <v>92.810680000000005</v>
      </c>
      <c r="GM53" s="17">
        <v>-2.3106800000000001</v>
      </c>
      <c r="GN53" s="17">
        <v>107.7</v>
      </c>
      <c r="GO53" s="17">
        <v>110.91316999999999</v>
      </c>
      <c r="GP53" s="17">
        <v>110.91316999999999</v>
      </c>
      <c r="GQ53" s="17">
        <v>-3.2131699999999999</v>
      </c>
      <c r="GR53" s="17">
        <v>8.1999999999999993</v>
      </c>
      <c r="GS53" s="17">
        <v>8.1997900000000001</v>
      </c>
      <c r="GT53" s="17">
        <v>9.09</v>
      </c>
      <c r="GU53" s="17">
        <v>-0.89</v>
      </c>
      <c r="GV53" s="17">
        <v>3.6</v>
      </c>
      <c r="GW53" s="17">
        <v>4.0396200000000002</v>
      </c>
      <c r="GX53" s="17">
        <v>6.6261000000000001</v>
      </c>
      <c r="GY53" s="17">
        <v>-3.0261</v>
      </c>
      <c r="GZ53" s="17">
        <v>39.299999999999997</v>
      </c>
      <c r="HA53" s="17">
        <v>35.166159999999998</v>
      </c>
      <c r="HB53" s="17">
        <v>35.166159999999998</v>
      </c>
      <c r="HC53" s="17">
        <v>4.1338400000000002</v>
      </c>
      <c r="HD53" s="17"/>
      <c r="HE53" s="17"/>
      <c r="HF53" s="17"/>
      <c r="HG53" s="17">
        <v>0</v>
      </c>
      <c r="HH53" s="17">
        <v>3.8</v>
      </c>
      <c r="HI53" s="17">
        <v>4.0998900000000003</v>
      </c>
      <c r="HJ53" s="17">
        <v>4.0998900000000003</v>
      </c>
      <c r="HK53" s="17">
        <v>-0.29988999999999999</v>
      </c>
      <c r="HL53" s="17">
        <v>27.6</v>
      </c>
      <c r="HM53" s="17">
        <v>29.01972</v>
      </c>
      <c r="HN53" s="17">
        <v>33.323279999999997</v>
      </c>
      <c r="HO53" s="17">
        <v>-5.7232799999999999</v>
      </c>
      <c r="HP53" s="17">
        <v>167.6</v>
      </c>
      <c r="HQ53" s="17">
        <v>171.54185000000001</v>
      </c>
      <c r="HR53" s="17">
        <v>171.54185000000001</v>
      </c>
      <c r="HS53" s="17">
        <v>-3.9418500000000001</v>
      </c>
      <c r="HT53" s="17"/>
      <c r="HU53" s="17"/>
      <c r="HV53" s="17"/>
      <c r="HW53" s="17">
        <v>0</v>
      </c>
      <c r="HX53" s="17"/>
      <c r="HY53" s="17"/>
      <c r="HZ53" s="17"/>
      <c r="IA53" s="17">
        <v>0</v>
      </c>
      <c r="IB53" s="17">
        <v>46.7</v>
      </c>
      <c r="IC53" s="17">
        <v>47.67127</v>
      </c>
      <c r="ID53" s="17">
        <v>47.67127</v>
      </c>
      <c r="IE53" s="17">
        <v>-0.97126999999999997</v>
      </c>
      <c r="IF53" s="17"/>
      <c r="IG53" s="17"/>
      <c r="IH53" s="17"/>
      <c r="II53" s="17">
        <v>0</v>
      </c>
      <c r="IJ53" s="17">
        <v>0</v>
      </c>
      <c r="IK53" s="17">
        <v>0</v>
      </c>
      <c r="IL53" s="17"/>
      <c r="IM53" s="17">
        <v>0</v>
      </c>
      <c r="IN53" s="17">
        <v>47.6</v>
      </c>
      <c r="IO53" s="17">
        <v>48.41648</v>
      </c>
      <c r="IP53" s="17">
        <v>48.41648</v>
      </c>
      <c r="IQ53" s="17">
        <v>-0.81647999999999998</v>
      </c>
      <c r="IR53" s="17"/>
      <c r="IS53" s="17"/>
      <c r="IT53" s="17"/>
      <c r="IU53" s="17">
        <v>0</v>
      </c>
      <c r="IV53" s="17"/>
      <c r="IW53" s="17"/>
      <c r="IX53" s="17"/>
      <c r="IY53" s="17">
        <v>0</v>
      </c>
      <c r="IZ53" s="17"/>
      <c r="JA53" s="17"/>
      <c r="JB53" s="17"/>
      <c r="JC53" s="17">
        <v>0</v>
      </c>
      <c r="JD53" s="17">
        <v>86.6</v>
      </c>
      <c r="JE53" s="17">
        <v>88.815600000000003</v>
      </c>
      <c r="JF53" s="17">
        <v>88.815600000000003</v>
      </c>
      <c r="JG53" s="17">
        <v>-2.2155999999999998</v>
      </c>
      <c r="JH53" s="17">
        <v>175.9</v>
      </c>
      <c r="JI53" s="17">
        <v>171.34727000000001</v>
      </c>
      <c r="JJ53" s="17">
        <v>178.52956</v>
      </c>
      <c r="JK53" s="17">
        <v>-2.6295600000000001</v>
      </c>
      <c r="JL53" s="17">
        <v>174.2</v>
      </c>
      <c r="JM53" s="17">
        <v>171.34727000000001</v>
      </c>
      <c r="JN53" s="17">
        <v>178.52956</v>
      </c>
      <c r="JO53" s="17">
        <v>-4.3295599999999999</v>
      </c>
      <c r="JP53" s="17">
        <v>0</v>
      </c>
      <c r="JQ53" s="17">
        <v>0</v>
      </c>
      <c r="JR53" s="17">
        <v>178.52956</v>
      </c>
      <c r="JS53" s="17">
        <v>-178.52956</v>
      </c>
      <c r="JT53" s="17">
        <v>172.3</v>
      </c>
      <c r="JU53" s="17">
        <v>171.34727000000001</v>
      </c>
      <c r="JV53" s="17">
        <v>267.79433</v>
      </c>
      <c r="JW53" s="17">
        <v>-95.494330000000005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3.9931199999999998</v>
      </c>
      <c r="LF53" s="17">
        <v>3.9931199999999998</v>
      </c>
      <c r="LG53" s="17">
        <v>0.50688</v>
      </c>
      <c r="LH53" s="17">
        <v>170.8</v>
      </c>
      <c r="LI53" s="17">
        <v>151.00514999999999</v>
      </c>
      <c r="LJ53" s="17">
        <v>133.87698</v>
      </c>
      <c r="LK53" s="17">
        <v>36.923020000000001</v>
      </c>
      <c r="LL53" s="17">
        <v>87.2</v>
      </c>
      <c r="LM53" s="17">
        <v>127.8263</v>
      </c>
      <c r="LN53" s="17">
        <v>133.67995999999999</v>
      </c>
      <c r="LO53" s="17">
        <v>-46.479959999999998</v>
      </c>
      <c r="LP53" s="17">
        <v>46.8</v>
      </c>
      <c r="LQ53" s="17">
        <v>44.187260000000002</v>
      </c>
      <c r="LR53" s="17">
        <v>44.187260000000002</v>
      </c>
      <c r="LS53" s="17">
        <v>2.6127400000000001</v>
      </c>
      <c r="LT53" s="17">
        <v>62.5</v>
      </c>
      <c r="LU53" s="17">
        <v>78.567999999999998</v>
      </c>
      <c r="LV53" s="17">
        <v>78.567999999999998</v>
      </c>
      <c r="LW53" s="17">
        <v>-16.068000000000001</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146.9</v>
      </c>
      <c r="MO53" s="17">
        <v>149.774</v>
      </c>
      <c r="MP53" s="17">
        <v>146.66612000000001</v>
      </c>
      <c r="MQ53" s="17">
        <v>0.23388</v>
      </c>
      <c r="MR53" s="17">
        <v>147.80000000000001</v>
      </c>
      <c r="MS53" s="17">
        <v>149.774</v>
      </c>
      <c r="MT53" s="17">
        <v>146.66612000000001</v>
      </c>
      <c r="MU53" s="17">
        <v>1.13388</v>
      </c>
      <c r="MV53" s="17">
        <v>150</v>
      </c>
      <c r="MW53" s="17">
        <v>149.774</v>
      </c>
      <c r="MX53" s="17">
        <v>146.66612000000001</v>
      </c>
      <c r="MY53" s="17">
        <v>3.3338800000000002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83.2</v>
      </c>
      <c r="OG53" s="17">
        <v>87.7</v>
      </c>
      <c r="OH53" s="17">
        <v>83.254999999999995</v>
      </c>
      <c r="OI53" s="17">
        <v>-5.5E-2</v>
      </c>
      <c r="OJ53" s="17">
        <v>0</v>
      </c>
      <c r="OK53" s="17">
        <v>0</v>
      </c>
      <c r="OL53" s="17">
        <v>0</v>
      </c>
      <c r="OM53" s="17">
        <v>0</v>
      </c>
      <c r="ON53" s="17">
        <v>14.4</v>
      </c>
      <c r="OO53" s="17">
        <v>14.451000000000001</v>
      </c>
      <c r="OP53" s="17">
        <v>14.451000000000001</v>
      </c>
      <c r="OQ53" s="17">
        <v>-5.0999999999999997E-2</v>
      </c>
      <c r="OR53" s="17">
        <v>0</v>
      </c>
      <c r="OS53" s="17">
        <v>0</v>
      </c>
      <c r="OT53" s="17">
        <v>0</v>
      </c>
      <c r="OU53" s="17">
        <v>0</v>
      </c>
      <c r="OV53" s="17">
        <v>20.03145</v>
      </c>
      <c r="OW53" s="17">
        <v>20</v>
      </c>
      <c r="OX53" s="17">
        <v>17.560980000000001</v>
      </c>
      <c r="OY53" s="17">
        <v>2.4704700000000002</v>
      </c>
      <c r="OZ53" s="17">
        <v>9.9</v>
      </c>
      <c r="PA53" s="17">
        <v>9.9830000000000005</v>
      </c>
      <c r="PB53" s="17">
        <v>9.9830000000000005</v>
      </c>
      <c r="PC53" s="17">
        <v>-8.3000000000000004E-2</v>
      </c>
      <c r="PD53" s="17">
        <v>5.5</v>
      </c>
      <c r="PE53" s="17">
        <v>5.67</v>
      </c>
      <c r="PF53" s="17">
        <v>5.67</v>
      </c>
      <c r="PG53" s="17">
        <v>-0.17</v>
      </c>
      <c r="PH53" s="17">
        <v>1.2</v>
      </c>
      <c r="PI53" s="17">
        <v>1</v>
      </c>
      <c r="PJ53" s="17">
        <v>1</v>
      </c>
      <c r="PK53" s="17">
        <v>0.2</v>
      </c>
      <c r="PL53" s="17">
        <v>2.2999999999999998</v>
      </c>
      <c r="PM53" s="17">
        <v>3.4</v>
      </c>
      <c r="PN53" s="17">
        <v>3.4</v>
      </c>
      <c r="PO53" s="17">
        <v>-1.1000000000000001</v>
      </c>
      <c r="PP53" s="17">
        <v>4.806</v>
      </c>
      <c r="PQ53" s="17">
        <v>4.7</v>
      </c>
      <c r="PR53" s="17">
        <v>4.7</v>
      </c>
      <c r="PS53" s="17">
        <v>0.106</v>
      </c>
      <c r="PT53" s="17">
        <v>20.2</v>
      </c>
      <c r="PU53" s="17">
        <v>19.5122</v>
      </c>
      <c r="PV53" s="17">
        <v>19.5122</v>
      </c>
      <c r="PW53" s="17">
        <v>0.68779999999999997</v>
      </c>
      <c r="PX53" s="17">
        <v>20</v>
      </c>
      <c r="PY53" s="17">
        <v>19.5122</v>
      </c>
      <c r="PZ53" s="17">
        <v>19.5122</v>
      </c>
      <c r="QA53" s="17">
        <v>0.48780000000000001</v>
      </c>
      <c r="QB53" s="17">
        <v>19</v>
      </c>
      <c r="QC53" s="17">
        <v>18.2439</v>
      </c>
      <c r="QD53" s="17">
        <v>18.2439</v>
      </c>
      <c r="QE53" s="17">
        <v>0.75609999999999999</v>
      </c>
      <c r="QF53" s="17">
        <v>3.5</v>
      </c>
      <c r="QG53" s="17">
        <v>3.5</v>
      </c>
      <c r="QH53" s="17">
        <v>3.5</v>
      </c>
      <c r="QI53" s="17">
        <v>0</v>
      </c>
      <c r="QJ53" s="17">
        <v>18.5</v>
      </c>
      <c r="QK53" s="17">
        <v>18.048780000000001</v>
      </c>
      <c r="QL53" s="17">
        <v>18.048780000000001</v>
      </c>
      <c r="QM53" s="17">
        <v>0.45122000000000001</v>
      </c>
      <c r="QN53" s="17">
        <v>0</v>
      </c>
      <c r="QO53" s="17">
        <v>0</v>
      </c>
      <c r="QP53" s="17">
        <v>0</v>
      </c>
      <c r="QQ53" s="17">
        <v>0</v>
      </c>
      <c r="QR53" s="17">
        <v>0</v>
      </c>
      <c r="QS53" s="17">
        <v>0</v>
      </c>
      <c r="QT53" s="17">
        <v>0</v>
      </c>
      <c r="QU53" s="17">
        <v>0</v>
      </c>
      <c r="QV53" s="17">
        <v>20.100000000000001</v>
      </c>
      <c r="QW53" s="17">
        <v>18.8</v>
      </c>
      <c r="QX53" s="17">
        <v>17.321999999999999</v>
      </c>
      <c r="QY53" s="17">
        <v>2.778</v>
      </c>
      <c r="QZ53" s="17">
        <v>47.5</v>
      </c>
      <c r="RA53" s="17">
        <v>53.6</v>
      </c>
      <c r="RB53" s="17">
        <v>48.97</v>
      </c>
      <c r="RC53" s="17">
        <v>-1.47</v>
      </c>
      <c r="RD53" s="17">
        <v>4.5</v>
      </c>
      <c r="RE53" s="17">
        <v>4.2</v>
      </c>
      <c r="RF53" s="17">
        <v>4.2</v>
      </c>
      <c r="RG53" s="17">
        <v>0.3</v>
      </c>
      <c r="RH53" s="17">
        <v>1</v>
      </c>
      <c r="RI53" s="17">
        <v>1.2</v>
      </c>
      <c r="RJ53" s="17">
        <v>1.2</v>
      </c>
      <c r="RK53" s="17">
        <v>-0.2</v>
      </c>
      <c r="RL53" s="17">
        <v>2.2000000000000002</v>
      </c>
      <c r="RM53" s="17">
        <v>2.4</v>
      </c>
      <c r="RN53" s="17">
        <v>2.4</v>
      </c>
      <c r="RO53" s="17">
        <v>-0.2</v>
      </c>
      <c r="RP53" s="17">
        <v>3</v>
      </c>
      <c r="RQ53" s="17">
        <v>2.8</v>
      </c>
      <c r="RR53" s="17">
        <v>2.8</v>
      </c>
      <c r="RS53" s="17">
        <v>0.2</v>
      </c>
      <c r="RT53" s="17">
        <v>0</v>
      </c>
      <c r="RU53" s="17">
        <v>0</v>
      </c>
      <c r="RV53" s="17">
        <v>0</v>
      </c>
      <c r="RW53" s="17">
        <v>0</v>
      </c>
      <c r="RX53" s="17">
        <v>2.1</v>
      </c>
      <c r="RY53" s="17">
        <v>2.7</v>
      </c>
      <c r="RZ53" s="17">
        <v>2.7</v>
      </c>
      <c r="SA53" s="17">
        <v>-0.6</v>
      </c>
      <c r="SB53" s="17">
        <v>13.2</v>
      </c>
      <c r="SC53" s="17">
        <v>11.08052</v>
      </c>
      <c r="SD53" s="17">
        <v>11.08052</v>
      </c>
      <c r="SE53" s="17">
        <v>2.1194799999999998</v>
      </c>
      <c r="SF53" s="17"/>
      <c r="SG53" s="17">
        <v>2</v>
      </c>
      <c r="SH53" s="17">
        <v>2</v>
      </c>
      <c r="SI53" s="17">
        <v>-2</v>
      </c>
      <c r="SJ53" s="17"/>
      <c r="SK53" s="17"/>
      <c r="SL53" s="17">
        <v>0.7</v>
      </c>
      <c r="SM53" s="17">
        <v>-0.7</v>
      </c>
      <c r="SN53" s="17">
        <v>12.2</v>
      </c>
      <c r="SO53" s="17">
        <v>13.073169999999999</v>
      </c>
      <c r="SP53" s="17">
        <v>13.073169999999999</v>
      </c>
      <c r="SQ53" s="17">
        <v>-0.87317</v>
      </c>
      <c r="SR53" s="17">
        <v>6.4</v>
      </c>
      <c r="SS53" s="17">
        <v>7.2</v>
      </c>
      <c r="ST53" s="17">
        <v>7.2</v>
      </c>
      <c r="SU53" s="17">
        <v>-0.8</v>
      </c>
      <c r="SV53" s="17">
        <v>9</v>
      </c>
      <c r="SW53" s="17">
        <v>10</v>
      </c>
      <c r="SX53" s="17">
        <v>10</v>
      </c>
      <c r="SY53" s="17">
        <v>-1</v>
      </c>
      <c r="SZ53" s="17">
        <v>12.2</v>
      </c>
      <c r="TA53" s="17">
        <v>12.682930000000001</v>
      </c>
      <c r="TB53" s="17">
        <v>12.682930000000001</v>
      </c>
      <c r="TC53" s="17">
        <v>-0.48293000000000003</v>
      </c>
      <c r="TD53" s="17">
        <v>20</v>
      </c>
      <c r="TE53" s="17">
        <v>19.317070000000001</v>
      </c>
      <c r="TF53" s="17">
        <v>19.317070000000001</v>
      </c>
      <c r="TG53" s="17">
        <v>0.68293000000000004</v>
      </c>
      <c r="TH53" s="17">
        <v>11.2</v>
      </c>
      <c r="TI53" s="17">
        <v>5.6</v>
      </c>
      <c r="TJ53" s="17">
        <v>7.077</v>
      </c>
      <c r="TK53" s="17">
        <v>4.1230000000000002</v>
      </c>
      <c r="TL53" s="17">
        <v>53.4</v>
      </c>
      <c r="TM53" s="17">
        <v>32.200000000000003</v>
      </c>
      <c r="TN53" s="17">
        <v>32.951999999999998</v>
      </c>
      <c r="TO53" s="17">
        <v>20.448</v>
      </c>
      <c r="TP53" s="17">
        <v>0</v>
      </c>
      <c r="TQ53" s="17">
        <v>0</v>
      </c>
      <c r="TR53" s="17">
        <v>0</v>
      </c>
      <c r="TS53" s="17">
        <v>0</v>
      </c>
      <c r="TT53" s="17">
        <v>63.6</v>
      </c>
      <c r="TU53" s="17">
        <v>70.900000000000006</v>
      </c>
      <c r="TV53" s="17">
        <v>51.08</v>
      </c>
      <c r="TW53" s="17">
        <v>12.52</v>
      </c>
      <c r="TX53" s="17">
        <v>92.1</v>
      </c>
      <c r="TY53" s="17">
        <v>74.7</v>
      </c>
      <c r="TZ53" s="17">
        <v>58.86</v>
      </c>
      <c r="UA53" s="17">
        <v>33.24</v>
      </c>
      <c r="UB53" s="17">
        <v>6.1</v>
      </c>
      <c r="UC53" s="17">
        <v>4</v>
      </c>
      <c r="UD53" s="17">
        <v>3.68</v>
      </c>
      <c r="UE53" s="17">
        <v>2.42</v>
      </c>
      <c r="UF53" s="17">
        <v>1.8</v>
      </c>
      <c r="UG53" s="17">
        <v>3</v>
      </c>
      <c r="UH53" s="17">
        <v>1.27</v>
      </c>
      <c r="UI53" s="17">
        <v>0.53</v>
      </c>
      <c r="UJ53" s="17">
        <v>10.9</v>
      </c>
      <c r="UK53" s="17">
        <v>11.707319999999999</v>
      </c>
      <c r="UL53" s="17">
        <v>11.707319999999999</v>
      </c>
      <c r="UM53" s="17">
        <v>-0.80732000000000004</v>
      </c>
      <c r="UN53" s="17">
        <v>5.3</v>
      </c>
      <c r="UO53" s="17">
        <v>4</v>
      </c>
      <c r="UP53" s="17">
        <v>4</v>
      </c>
      <c r="UQ53" s="17">
        <v>1.3</v>
      </c>
      <c r="UR53" s="17">
        <v>7.1</v>
      </c>
      <c r="US53" s="17">
        <v>4.5999999999999996</v>
      </c>
      <c r="UT53" s="17">
        <v>4.5999999999999996</v>
      </c>
      <c r="UU53" s="17">
        <v>2.5</v>
      </c>
      <c r="UV53" s="17">
        <v>16.5</v>
      </c>
      <c r="UW53" s="17">
        <v>12.682930000000001</v>
      </c>
      <c r="UX53" s="17">
        <v>12.682930000000001</v>
      </c>
      <c r="UY53" s="17">
        <v>3.8170700000000002</v>
      </c>
      <c r="UZ53" s="17">
        <v>17</v>
      </c>
      <c r="VA53" s="17">
        <v>12.682930000000001</v>
      </c>
      <c r="VB53" s="17">
        <v>12.682930000000001</v>
      </c>
      <c r="VC53" s="17">
        <v>4.3170700000000002</v>
      </c>
      <c r="VD53" s="17">
        <v>16</v>
      </c>
      <c r="VE53" s="17">
        <v>11.707319999999999</v>
      </c>
      <c r="VF53" s="17">
        <v>11.707319999999999</v>
      </c>
      <c r="VG53" s="17">
        <v>4.2926799999999998</v>
      </c>
      <c r="VH53" s="17">
        <v>11.1</v>
      </c>
      <c r="VI53" s="17">
        <v>10.67</v>
      </c>
      <c r="VJ53" s="17">
        <v>10.67</v>
      </c>
      <c r="VK53" s="17">
        <v>0.43</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43.8</v>
      </c>
      <c r="WC53" s="17">
        <v>59.4</v>
      </c>
      <c r="WD53" s="17">
        <v>42</v>
      </c>
      <c r="WE53" s="17">
        <v>1.8</v>
      </c>
      <c r="WF53" s="17">
        <v>36.200000000000003</v>
      </c>
      <c r="WG53" s="17">
        <v>43.8</v>
      </c>
      <c r="WH53" s="17">
        <v>30</v>
      </c>
      <c r="WI53" s="17">
        <v>6.2</v>
      </c>
      <c r="WJ53" s="17">
        <v>0</v>
      </c>
      <c r="WK53" s="17">
        <v>0</v>
      </c>
      <c r="WL53" s="17">
        <v>0</v>
      </c>
      <c r="WM53" s="17">
        <v>0</v>
      </c>
      <c r="WN53" s="17">
        <v>0</v>
      </c>
      <c r="WO53" s="17">
        <v>0</v>
      </c>
      <c r="WP53" s="17">
        <v>0</v>
      </c>
      <c r="WQ53" s="17">
        <v>0</v>
      </c>
      <c r="WR53" s="17">
        <v>9.6</v>
      </c>
      <c r="WS53" s="17">
        <v>9.6</v>
      </c>
      <c r="WT53" s="17">
        <v>9.6</v>
      </c>
      <c r="WU53" s="17">
        <v>0</v>
      </c>
      <c r="WV53" s="17">
        <v>20</v>
      </c>
      <c r="WW53" s="17">
        <v>19.317070000000001</v>
      </c>
      <c r="WX53" s="17">
        <v>19.317070000000001</v>
      </c>
      <c r="WY53" s="17">
        <v>0.68293000000000004</v>
      </c>
      <c r="WZ53" s="17">
        <v>9.1</v>
      </c>
      <c r="XA53" s="17">
        <v>10</v>
      </c>
      <c r="XB53" s="17">
        <v>10.7</v>
      </c>
      <c r="XC53" s="17">
        <v>-1.6</v>
      </c>
      <c r="XD53" s="17">
        <v>35.799999999999997</v>
      </c>
      <c r="XE53" s="17">
        <v>35.307690000000001</v>
      </c>
      <c r="XF53" s="17">
        <v>45</v>
      </c>
      <c r="XG53" s="17">
        <v>-9.1999999999999993</v>
      </c>
      <c r="XH53" s="17">
        <v>17.3</v>
      </c>
      <c r="XI53" s="17">
        <v>15.692310000000001</v>
      </c>
      <c r="XJ53" s="17">
        <v>20</v>
      </c>
      <c r="XK53" s="17">
        <v>-2.7</v>
      </c>
      <c r="XL53" s="17"/>
      <c r="XM53" s="17"/>
      <c r="XN53" s="17"/>
      <c r="XO53" s="17">
        <v>0</v>
      </c>
      <c r="XP53" s="17"/>
      <c r="XQ53" s="17"/>
      <c r="XR53" s="17"/>
      <c r="XS53" s="17">
        <v>0</v>
      </c>
      <c r="XT53" s="17">
        <v>16.8</v>
      </c>
      <c r="XU53" s="17">
        <v>16.5</v>
      </c>
      <c r="XV53" s="17">
        <v>14</v>
      </c>
      <c r="XW53" s="17">
        <v>2.8</v>
      </c>
      <c r="XX53" s="17"/>
      <c r="XY53" s="17"/>
      <c r="XZ53" s="17"/>
      <c r="YA53" s="17">
        <v>0</v>
      </c>
      <c r="YB53" s="17"/>
      <c r="YC53" s="17"/>
      <c r="YD53" s="17"/>
      <c r="YE53" s="17">
        <v>0</v>
      </c>
    </row>
    <row r="54" spans="1:655" ht="24" customHeight="1" x14ac:dyDescent="0.35">
      <c r="A54" s="1"/>
      <c r="B54" s="16" t="s">
        <v>53</v>
      </c>
      <c r="C54" s="16" t="s">
        <v>872</v>
      </c>
      <c r="D54" s="17">
        <v>104</v>
      </c>
      <c r="E54" s="17">
        <v>100</v>
      </c>
      <c r="F54" s="17">
        <v>100</v>
      </c>
      <c r="G54" s="17">
        <v>4</v>
      </c>
      <c r="H54" s="17">
        <v>651.1</v>
      </c>
      <c r="I54" s="17">
        <v>597.06966999999997</v>
      </c>
      <c r="J54" s="17">
        <v>597.06966999999997</v>
      </c>
      <c r="K54" s="17">
        <v>54.030329999999999</v>
      </c>
      <c r="L54" s="17">
        <v>219.1</v>
      </c>
      <c r="M54" s="17">
        <v>195.18487999999999</v>
      </c>
      <c r="N54" s="17">
        <v>195.18487999999999</v>
      </c>
      <c r="O54" s="17">
        <v>23.915120000000002</v>
      </c>
      <c r="P54" s="17">
        <v>0</v>
      </c>
      <c r="Q54" s="17">
        <v>0</v>
      </c>
      <c r="R54" s="17">
        <v>0</v>
      </c>
      <c r="S54" s="17">
        <v>0</v>
      </c>
      <c r="T54" s="17">
        <v>0</v>
      </c>
      <c r="U54" s="17">
        <v>0</v>
      </c>
      <c r="V54" s="17">
        <v>0</v>
      </c>
      <c r="W54" s="17">
        <v>0</v>
      </c>
      <c r="X54" s="17">
        <v>89.9</v>
      </c>
      <c r="Y54" s="17">
        <v>92.226339999999993</v>
      </c>
      <c r="Z54" s="17">
        <v>92.226339999999993</v>
      </c>
      <c r="AA54" s="17">
        <v>-2.3263400000000001</v>
      </c>
      <c r="AB54" s="17">
        <v>205.2</v>
      </c>
      <c r="AC54" s="17">
        <v>212.14108999999999</v>
      </c>
      <c r="AD54" s="17">
        <v>220</v>
      </c>
      <c r="AE54" s="17">
        <v>-14.8</v>
      </c>
      <c r="AF54" s="17"/>
      <c r="AG54" s="17"/>
      <c r="AH54" s="17"/>
      <c r="AI54" s="17">
        <v>0</v>
      </c>
      <c r="AJ54" s="17"/>
      <c r="AK54" s="17"/>
      <c r="AL54" s="17"/>
      <c r="AM54" s="17">
        <v>0</v>
      </c>
      <c r="AN54" s="17">
        <v>141.4</v>
      </c>
      <c r="AO54" s="17">
        <v>176.21647999999999</v>
      </c>
      <c r="AP54" s="17">
        <v>116.66667</v>
      </c>
      <c r="AQ54" s="17">
        <v>24.733329999999999</v>
      </c>
      <c r="AR54" s="17">
        <v>140.6</v>
      </c>
      <c r="AS54" s="17">
        <v>176.21647999999999</v>
      </c>
      <c r="AT54" s="17">
        <v>116.66667</v>
      </c>
      <c r="AU54" s="17">
        <v>23.933330000000002</v>
      </c>
      <c r="AV54" s="17">
        <v>140.9</v>
      </c>
      <c r="AW54" s="17">
        <v>176.21647999999999</v>
      </c>
      <c r="AX54" s="17">
        <v>116.66667</v>
      </c>
      <c r="AY54" s="17">
        <v>24.233329999999999</v>
      </c>
      <c r="AZ54" s="17">
        <v>234.9</v>
      </c>
      <c r="BA54" s="17">
        <v>264.32472999999999</v>
      </c>
      <c r="BB54" s="17">
        <v>175</v>
      </c>
      <c r="BC54" s="17">
        <v>59.9</v>
      </c>
      <c r="BD54" s="17">
        <v>209.5</v>
      </c>
      <c r="BE54" s="17">
        <v>204.87801999999999</v>
      </c>
      <c r="BF54" s="17">
        <v>204.87801999999999</v>
      </c>
      <c r="BG54" s="17">
        <v>4.6219799999999998</v>
      </c>
      <c r="BH54" s="17">
        <v>110.2</v>
      </c>
      <c r="BI54" s="17">
        <v>102.43901</v>
      </c>
      <c r="BJ54" s="17">
        <v>102.43901</v>
      </c>
      <c r="BK54" s="17">
        <v>7.7609899999999996</v>
      </c>
      <c r="BL54" s="17">
        <v>562.79999999999995</v>
      </c>
      <c r="BM54" s="17">
        <v>568.29854</v>
      </c>
      <c r="BN54" s="17">
        <v>568.29854</v>
      </c>
      <c r="BO54" s="17">
        <v>-5.4985400000000002</v>
      </c>
      <c r="BP54" s="17">
        <v>10.4</v>
      </c>
      <c r="BQ54" s="17">
        <v>10.561999999999999</v>
      </c>
      <c r="BR54" s="17">
        <v>5.4891500000000004</v>
      </c>
      <c r="BS54" s="17">
        <v>4.9108499999999999</v>
      </c>
      <c r="BT54" s="17"/>
      <c r="BU54" s="17"/>
      <c r="BV54" s="17"/>
      <c r="BW54" s="17">
        <v>0</v>
      </c>
      <c r="BX54" s="17"/>
      <c r="BY54" s="17"/>
      <c r="BZ54" s="17"/>
      <c r="CA54" s="17">
        <v>0</v>
      </c>
      <c r="CB54" s="17"/>
      <c r="CC54" s="17"/>
      <c r="CD54" s="17"/>
      <c r="CE54" s="17">
        <v>0</v>
      </c>
      <c r="CF54" s="17"/>
      <c r="CG54" s="17"/>
      <c r="CH54" s="17"/>
      <c r="CI54" s="17">
        <v>0</v>
      </c>
      <c r="CJ54" s="17">
        <v>163</v>
      </c>
      <c r="CK54" s="17">
        <v>164.70732000000001</v>
      </c>
      <c r="CL54" s="17">
        <v>164.70732000000001</v>
      </c>
      <c r="CM54" s="17">
        <v>-1.7073199999999999</v>
      </c>
      <c r="CN54" s="17">
        <v>7.3</v>
      </c>
      <c r="CO54" s="17">
        <v>5.1346499999999997</v>
      </c>
      <c r="CP54" s="17">
        <v>5.1346499999999997</v>
      </c>
      <c r="CQ54" s="17">
        <v>2.1653500000000001</v>
      </c>
      <c r="CR54" s="17">
        <v>5.5</v>
      </c>
      <c r="CS54" s="17">
        <v>2.8184800000000001</v>
      </c>
      <c r="CT54" s="17">
        <v>2.8184800000000001</v>
      </c>
      <c r="CU54" s="17">
        <v>2.6815199999999999</v>
      </c>
      <c r="CV54" s="17"/>
      <c r="CW54" s="17"/>
      <c r="CX54" s="17"/>
      <c r="CY54" s="17">
        <v>0</v>
      </c>
      <c r="CZ54" s="17">
        <v>6.7</v>
      </c>
      <c r="DA54" s="17">
        <v>6.8787000000000003</v>
      </c>
      <c r="DB54" s="17">
        <v>6.8787000000000003</v>
      </c>
      <c r="DC54" s="17">
        <v>-0.1787</v>
      </c>
      <c r="DD54" s="17">
        <v>11.4</v>
      </c>
      <c r="DE54" s="17">
        <v>12.77125</v>
      </c>
      <c r="DF54" s="17">
        <v>12.77125</v>
      </c>
      <c r="DG54" s="17">
        <v>-1.3712500000000001</v>
      </c>
      <c r="DH54" s="17">
        <v>75.599999999999994</v>
      </c>
      <c r="DI54" s="17">
        <v>69.944119999999998</v>
      </c>
      <c r="DJ54" s="17">
        <v>69.944119999999998</v>
      </c>
      <c r="DK54" s="17">
        <v>5.6558799999999998</v>
      </c>
      <c r="DL54" s="17"/>
      <c r="DM54" s="17"/>
      <c r="DN54" s="17"/>
      <c r="DO54" s="17">
        <v>0</v>
      </c>
      <c r="DP54" s="17"/>
      <c r="DQ54" s="17"/>
      <c r="DR54" s="17"/>
      <c r="DS54" s="17">
        <v>0</v>
      </c>
      <c r="DT54" s="17"/>
      <c r="DU54" s="17"/>
      <c r="DV54" s="17"/>
      <c r="DW54" s="17">
        <v>0</v>
      </c>
      <c r="DX54" s="17"/>
      <c r="DY54" s="17"/>
      <c r="DZ54" s="17"/>
      <c r="EA54" s="17">
        <v>0</v>
      </c>
      <c r="EB54" s="17">
        <v>111.1</v>
      </c>
      <c r="EC54" s="17">
        <v>112.90537</v>
      </c>
      <c r="ED54" s="17">
        <v>112.90537</v>
      </c>
      <c r="EE54" s="17">
        <v>-1.8053699999999999</v>
      </c>
      <c r="EF54" s="17">
        <v>223.1</v>
      </c>
      <c r="EG54" s="17">
        <v>221.55625000000001</v>
      </c>
      <c r="EH54" s="17">
        <v>221.30108000000001</v>
      </c>
      <c r="EI54" s="17">
        <v>1.7989200000000001</v>
      </c>
      <c r="EJ54" s="17"/>
      <c r="EK54" s="17"/>
      <c r="EL54" s="17"/>
      <c r="EM54" s="17">
        <v>0</v>
      </c>
      <c r="EN54" s="17"/>
      <c r="EO54" s="17"/>
      <c r="EP54" s="17"/>
      <c r="EQ54" s="17">
        <v>0</v>
      </c>
      <c r="ER54" s="17"/>
      <c r="ES54" s="17"/>
      <c r="ET54" s="17"/>
      <c r="EU54" s="17">
        <v>0</v>
      </c>
      <c r="EV54" s="17">
        <v>6.5</v>
      </c>
      <c r="EW54" s="17">
        <v>6.39</v>
      </c>
      <c r="EX54" s="17">
        <v>6.39</v>
      </c>
      <c r="EY54" s="17">
        <v>0.11</v>
      </c>
      <c r="EZ54" s="17">
        <v>231.6</v>
      </c>
      <c r="FA54" s="17">
        <v>229.30732</v>
      </c>
      <c r="FB54" s="17">
        <v>229.30732</v>
      </c>
      <c r="FC54" s="17">
        <v>2.2926799999999998</v>
      </c>
      <c r="FD54" s="17">
        <v>60.3</v>
      </c>
      <c r="FE54" s="17">
        <v>63.06664</v>
      </c>
      <c r="FF54" s="17">
        <v>63.06664</v>
      </c>
      <c r="FG54" s="17">
        <v>-2.7666400000000002</v>
      </c>
      <c r="FH54" s="17">
        <v>134.5</v>
      </c>
      <c r="FI54" s="17">
        <v>133.81643</v>
      </c>
      <c r="FJ54" s="17">
        <v>150.27984000000001</v>
      </c>
      <c r="FK54" s="17">
        <v>-15.77984</v>
      </c>
      <c r="FL54" s="17">
        <v>34.9</v>
      </c>
      <c r="FM54" s="17">
        <v>32.040660000000003</v>
      </c>
      <c r="FN54" s="17">
        <v>32.040660000000003</v>
      </c>
      <c r="FO54" s="17">
        <v>2.85934</v>
      </c>
      <c r="FP54" s="17">
        <v>18.7</v>
      </c>
      <c r="FQ54" s="17">
        <v>19.28585</v>
      </c>
      <c r="FR54" s="17">
        <v>19.28585</v>
      </c>
      <c r="FS54" s="17">
        <v>-0.58584999999999998</v>
      </c>
      <c r="FT54" s="17">
        <v>19.7</v>
      </c>
      <c r="FU54" s="17">
        <v>19.317070000000001</v>
      </c>
      <c r="FV54" s="17">
        <v>19.317070000000001</v>
      </c>
      <c r="FW54" s="17">
        <v>0.38292999999999999</v>
      </c>
      <c r="FX54" s="17">
        <v>92</v>
      </c>
      <c r="FY54" s="17">
        <v>87.657560000000004</v>
      </c>
      <c r="FZ54" s="17">
        <v>87.657560000000004</v>
      </c>
      <c r="GA54" s="17">
        <v>4.3424399999999999</v>
      </c>
      <c r="GB54" s="17"/>
      <c r="GC54" s="17"/>
      <c r="GD54" s="17"/>
      <c r="GE54" s="17">
        <v>0</v>
      </c>
      <c r="GF54" s="17">
        <v>181.8</v>
      </c>
      <c r="GG54" s="17">
        <v>185.62135000000001</v>
      </c>
      <c r="GH54" s="17">
        <v>140.28214</v>
      </c>
      <c r="GI54" s="17">
        <v>41.517859999999999</v>
      </c>
      <c r="GJ54" s="17">
        <v>91.2</v>
      </c>
      <c r="GK54" s="17">
        <v>92.810680000000005</v>
      </c>
      <c r="GL54" s="17">
        <v>70.141069999999999</v>
      </c>
      <c r="GM54" s="17">
        <v>21.05893</v>
      </c>
      <c r="GN54" s="17">
        <v>108.9</v>
      </c>
      <c r="GO54" s="17">
        <v>110.91316999999999</v>
      </c>
      <c r="GP54" s="17">
        <v>110.91316999999999</v>
      </c>
      <c r="GQ54" s="17">
        <v>-2.0131700000000001</v>
      </c>
      <c r="GR54" s="17">
        <v>8.1</v>
      </c>
      <c r="GS54" s="17">
        <v>8.1997900000000001</v>
      </c>
      <c r="GT54" s="17">
        <v>9.09</v>
      </c>
      <c r="GU54" s="17">
        <v>-0.99</v>
      </c>
      <c r="GV54" s="17">
        <v>3.6</v>
      </c>
      <c r="GW54" s="17">
        <v>4.0396200000000002</v>
      </c>
      <c r="GX54" s="17">
        <v>6.6261000000000001</v>
      </c>
      <c r="GY54" s="17">
        <v>-3.0261</v>
      </c>
      <c r="GZ54" s="17">
        <v>40.1</v>
      </c>
      <c r="HA54" s="17">
        <v>35.166159999999998</v>
      </c>
      <c r="HB54" s="17">
        <v>35.166159999999998</v>
      </c>
      <c r="HC54" s="17">
        <v>4.93384</v>
      </c>
      <c r="HD54" s="17"/>
      <c r="HE54" s="17"/>
      <c r="HF54" s="17"/>
      <c r="HG54" s="17">
        <v>0</v>
      </c>
      <c r="HH54" s="17">
        <v>3.8</v>
      </c>
      <c r="HI54" s="17">
        <v>4.0998900000000003</v>
      </c>
      <c r="HJ54" s="17">
        <v>4.0998900000000003</v>
      </c>
      <c r="HK54" s="17">
        <v>-0.29988999999999999</v>
      </c>
      <c r="HL54" s="17">
        <v>27.2</v>
      </c>
      <c r="HM54" s="17">
        <v>29.01972</v>
      </c>
      <c r="HN54" s="17">
        <v>33.323279999999997</v>
      </c>
      <c r="HO54" s="17">
        <v>-6.1232800000000003</v>
      </c>
      <c r="HP54" s="17">
        <v>130.1</v>
      </c>
      <c r="HQ54" s="17">
        <v>131.44429</v>
      </c>
      <c r="HR54" s="17">
        <v>171.54185000000001</v>
      </c>
      <c r="HS54" s="17">
        <v>-41.441850000000002</v>
      </c>
      <c r="HT54" s="17"/>
      <c r="HU54" s="17"/>
      <c r="HV54" s="17"/>
      <c r="HW54" s="17">
        <v>0</v>
      </c>
      <c r="HX54" s="17"/>
      <c r="HY54" s="17"/>
      <c r="HZ54" s="17"/>
      <c r="IA54" s="17">
        <v>0</v>
      </c>
      <c r="IB54" s="17">
        <v>46.9</v>
      </c>
      <c r="IC54" s="17">
        <v>18.830210000000001</v>
      </c>
      <c r="ID54" s="17">
        <v>47.67127</v>
      </c>
      <c r="IE54" s="17">
        <v>-0.77127000000000001</v>
      </c>
      <c r="IF54" s="17"/>
      <c r="IG54" s="17"/>
      <c r="IH54" s="17"/>
      <c r="II54" s="17">
        <v>0</v>
      </c>
      <c r="IJ54" s="17">
        <v>0</v>
      </c>
      <c r="IK54" s="17">
        <v>0</v>
      </c>
      <c r="IL54" s="17"/>
      <c r="IM54" s="17">
        <v>0</v>
      </c>
      <c r="IN54" s="17">
        <v>47.6</v>
      </c>
      <c r="IO54" s="17">
        <v>48.41648</v>
      </c>
      <c r="IP54" s="17">
        <v>48.41648</v>
      </c>
      <c r="IQ54" s="17">
        <v>-0.81647999999999998</v>
      </c>
      <c r="IR54" s="17"/>
      <c r="IS54" s="17"/>
      <c r="IT54" s="17"/>
      <c r="IU54" s="17">
        <v>0</v>
      </c>
      <c r="IV54" s="17"/>
      <c r="IW54" s="17"/>
      <c r="IX54" s="17"/>
      <c r="IY54" s="17">
        <v>0</v>
      </c>
      <c r="IZ54" s="17"/>
      <c r="JA54" s="17"/>
      <c r="JB54" s="17"/>
      <c r="JC54" s="17">
        <v>0</v>
      </c>
      <c r="JD54" s="17">
        <v>86.8</v>
      </c>
      <c r="JE54" s="17">
        <v>88.815600000000003</v>
      </c>
      <c r="JF54" s="17">
        <v>88.815600000000003</v>
      </c>
      <c r="JG54" s="17">
        <v>-2.0156000000000001</v>
      </c>
      <c r="JH54" s="17">
        <v>177.4</v>
      </c>
      <c r="JI54" s="17">
        <v>171.34727000000001</v>
      </c>
      <c r="JJ54" s="17">
        <v>178.52956</v>
      </c>
      <c r="JK54" s="17">
        <v>-1.1295599999999999</v>
      </c>
      <c r="JL54" s="17">
        <v>174.7</v>
      </c>
      <c r="JM54" s="17">
        <v>171.34727000000001</v>
      </c>
      <c r="JN54" s="17">
        <v>178.52956</v>
      </c>
      <c r="JO54" s="17">
        <v>-3.8295599999999999</v>
      </c>
      <c r="JP54" s="17">
        <v>0</v>
      </c>
      <c r="JQ54" s="17">
        <v>0</v>
      </c>
      <c r="JR54" s="17">
        <v>178.52956</v>
      </c>
      <c r="JS54" s="17">
        <v>-178.52956</v>
      </c>
      <c r="JT54" s="17">
        <v>171.8</v>
      </c>
      <c r="JU54" s="17">
        <v>171.34727000000001</v>
      </c>
      <c r="JV54" s="17">
        <v>267.79433</v>
      </c>
      <c r="JW54" s="17">
        <v>-95.994330000000005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3.9931199999999998</v>
      </c>
      <c r="LF54" s="17">
        <v>3.9931199999999998</v>
      </c>
      <c r="LG54" s="17">
        <v>0.50688</v>
      </c>
      <c r="LH54" s="17">
        <v>138.30000000000001</v>
      </c>
      <c r="LI54" s="17">
        <v>20.512820000000001</v>
      </c>
      <c r="LJ54" s="17">
        <v>48.961539999999999</v>
      </c>
      <c r="LK54" s="17">
        <v>89.338459999999998</v>
      </c>
      <c r="LL54" s="17">
        <v>133.69999999999999</v>
      </c>
      <c r="LM54" s="17">
        <v>133.67995999999999</v>
      </c>
      <c r="LN54" s="17">
        <v>133.67995999999999</v>
      </c>
      <c r="LO54" s="17">
        <v>2.0039999999999999E-2</v>
      </c>
      <c r="LP54" s="17">
        <v>47</v>
      </c>
      <c r="LQ54" s="17">
        <v>44.187260000000002</v>
      </c>
      <c r="LR54" s="17">
        <v>44.187260000000002</v>
      </c>
      <c r="LS54" s="17">
        <v>2.8127399999999998</v>
      </c>
      <c r="LT54" s="17">
        <v>62.3</v>
      </c>
      <c r="LU54" s="17">
        <v>78.567999999999998</v>
      </c>
      <c r="LV54" s="17">
        <v>78.567999999999998</v>
      </c>
      <c r="LW54" s="17">
        <v>-16.268000000000001</v>
      </c>
      <c r="LX54" s="17">
        <v>30.3</v>
      </c>
      <c r="LY54" s="17">
        <v>30.097560000000001</v>
      </c>
      <c r="LZ54" s="17">
        <v>30.097560000000001</v>
      </c>
      <c r="MA54" s="17">
        <v>0.20244000000000001</v>
      </c>
      <c r="MB54" s="17"/>
      <c r="MC54" s="17"/>
      <c r="MD54" s="17"/>
      <c r="ME54" s="17">
        <v>0</v>
      </c>
      <c r="MF54" s="17"/>
      <c r="MG54" s="17"/>
      <c r="MH54" s="17"/>
      <c r="MI54" s="17">
        <v>0</v>
      </c>
      <c r="MJ54" s="17"/>
      <c r="MK54" s="17"/>
      <c r="ML54" s="17"/>
      <c r="MM54" s="17">
        <v>0</v>
      </c>
      <c r="MN54" s="17">
        <v>147.4</v>
      </c>
      <c r="MO54" s="17">
        <v>149.774</v>
      </c>
      <c r="MP54" s="17">
        <v>146.66612000000001</v>
      </c>
      <c r="MQ54" s="17">
        <v>0.73387999999999998</v>
      </c>
      <c r="MR54" s="17">
        <v>148.4</v>
      </c>
      <c r="MS54" s="17">
        <v>149.774</v>
      </c>
      <c r="MT54" s="17">
        <v>146.66612000000001</v>
      </c>
      <c r="MU54" s="17">
        <v>1.7338800000000001</v>
      </c>
      <c r="MV54" s="17">
        <v>150.69999999999999</v>
      </c>
      <c r="MW54" s="17">
        <v>149.774</v>
      </c>
      <c r="MX54" s="17">
        <v>146.66612000000001</v>
      </c>
      <c r="MY54" s="17">
        <v>4.0338799999999999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81.8</v>
      </c>
      <c r="OG54" s="17">
        <v>85</v>
      </c>
      <c r="OH54" s="17">
        <v>81.247</v>
      </c>
      <c r="OI54" s="17">
        <v>0.55300000000000005</v>
      </c>
      <c r="OJ54" s="17">
        <v>0</v>
      </c>
      <c r="OK54" s="17">
        <v>0</v>
      </c>
      <c r="OL54" s="17">
        <v>0</v>
      </c>
      <c r="OM54" s="17">
        <v>0</v>
      </c>
      <c r="ON54" s="17">
        <v>13.8</v>
      </c>
      <c r="OO54" s="17">
        <v>14.042999999999999</v>
      </c>
      <c r="OP54" s="17">
        <v>14.042999999999999</v>
      </c>
      <c r="OQ54" s="17">
        <v>-0.24299999999999999</v>
      </c>
      <c r="OR54" s="17">
        <v>0</v>
      </c>
      <c r="OS54" s="17">
        <v>0</v>
      </c>
      <c r="OT54" s="17">
        <v>0</v>
      </c>
      <c r="OU54" s="17">
        <v>0</v>
      </c>
      <c r="OV54" s="17">
        <v>20.01718</v>
      </c>
      <c r="OW54" s="17">
        <v>20</v>
      </c>
      <c r="OX54" s="17">
        <v>17.560980000000001</v>
      </c>
      <c r="OY54" s="17">
        <v>2.4561999999999999</v>
      </c>
      <c r="OZ54" s="17">
        <v>9.9</v>
      </c>
      <c r="PA54" s="17">
        <v>9.9830000000000005</v>
      </c>
      <c r="PB54" s="17">
        <v>9.9830000000000005</v>
      </c>
      <c r="PC54" s="17">
        <v>-8.3000000000000004E-2</v>
      </c>
      <c r="PD54" s="17">
        <v>5.3</v>
      </c>
      <c r="PE54" s="17">
        <v>5.67</v>
      </c>
      <c r="PF54" s="17">
        <v>5.67</v>
      </c>
      <c r="PG54" s="17">
        <v>-0.37</v>
      </c>
      <c r="PH54" s="17">
        <v>1.2</v>
      </c>
      <c r="PI54" s="17">
        <v>1</v>
      </c>
      <c r="PJ54" s="17">
        <v>1</v>
      </c>
      <c r="PK54" s="17">
        <v>0.2</v>
      </c>
      <c r="PL54" s="17">
        <v>2.2999999999999998</v>
      </c>
      <c r="PM54" s="17">
        <v>3.4</v>
      </c>
      <c r="PN54" s="17">
        <v>3.4</v>
      </c>
      <c r="PO54" s="17">
        <v>-1.1000000000000001</v>
      </c>
      <c r="PP54" s="17">
        <v>4.7450000000000001</v>
      </c>
      <c r="PQ54" s="17">
        <v>4.7</v>
      </c>
      <c r="PR54" s="17">
        <v>4.7</v>
      </c>
      <c r="PS54" s="17">
        <v>4.4999999999999998E-2</v>
      </c>
      <c r="PT54" s="17">
        <v>20.5</v>
      </c>
      <c r="PU54" s="17">
        <v>19.5122</v>
      </c>
      <c r="PV54" s="17">
        <v>19.5122</v>
      </c>
      <c r="PW54" s="17">
        <v>0.98780000000000001</v>
      </c>
      <c r="PX54" s="17">
        <v>20</v>
      </c>
      <c r="PY54" s="17">
        <v>19.5122</v>
      </c>
      <c r="PZ54" s="17">
        <v>19.5122</v>
      </c>
      <c r="QA54" s="17">
        <v>0.48780000000000001</v>
      </c>
      <c r="QB54" s="17">
        <v>19</v>
      </c>
      <c r="QC54" s="17">
        <v>18.2439</v>
      </c>
      <c r="QD54" s="17">
        <v>18.2439</v>
      </c>
      <c r="QE54" s="17">
        <v>0.75609999999999999</v>
      </c>
      <c r="QF54" s="17">
        <v>3.5</v>
      </c>
      <c r="QG54" s="17">
        <v>3.5</v>
      </c>
      <c r="QH54" s="17">
        <v>3.5</v>
      </c>
      <c r="QI54" s="17">
        <v>0</v>
      </c>
      <c r="QJ54" s="17">
        <v>18.5</v>
      </c>
      <c r="QK54" s="17">
        <v>18.048780000000001</v>
      </c>
      <c r="QL54" s="17">
        <v>18.048780000000001</v>
      </c>
      <c r="QM54" s="17">
        <v>0.45122000000000001</v>
      </c>
      <c r="QN54" s="17">
        <v>0</v>
      </c>
      <c r="QO54" s="17">
        <v>0</v>
      </c>
      <c r="QP54" s="17">
        <v>0</v>
      </c>
      <c r="QQ54" s="17">
        <v>0</v>
      </c>
      <c r="QR54" s="17">
        <v>0</v>
      </c>
      <c r="QS54" s="17">
        <v>0</v>
      </c>
      <c r="QT54" s="17">
        <v>0</v>
      </c>
      <c r="QU54" s="17">
        <v>0</v>
      </c>
      <c r="QV54" s="17">
        <v>16.899999999999999</v>
      </c>
      <c r="QW54" s="17">
        <v>18.399999999999999</v>
      </c>
      <c r="QX54" s="17">
        <v>16.837</v>
      </c>
      <c r="QY54" s="17">
        <v>6.3E-2</v>
      </c>
      <c r="QZ54" s="17">
        <v>52.2</v>
      </c>
      <c r="RA54" s="17">
        <v>51.1</v>
      </c>
      <c r="RB54" s="17">
        <v>47.162999999999997</v>
      </c>
      <c r="RC54" s="17">
        <v>5.0369999999999999</v>
      </c>
      <c r="RD54" s="17">
        <v>4.5</v>
      </c>
      <c r="RE54" s="17">
        <v>4.2</v>
      </c>
      <c r="RF54" s="17">
        <v>4.2</v>
      </c>
      <c r="RG54" s="17">
        <v>0.3</v>
      </c>
      <c r="RH54" s="17">
        <v>1</v>
      </c>
      <c r="RI54" s="17">
        <v>1.2</v>
      </c>
      <c r="RJ54" s="17">
        <v>1.2</v>
      </c>
      <c r="RK54" s="17">
        <v>-0.2</v>
      </c>
      <c r="RL54" s="17">
        <v>2.2000000000000002</v>
      </c>
      <c r="RM54" s="17">
        <v>2.4</v>
      </c>
      <c r="RN54" s="17">
        <v>2.4</v>
      </c>
      <c r="RO54" s="17">
        <v>-0.2</v>
      </c>
      <c r="RP54" s="17">
        <v>3</v>
      </c>
      <c r="RQ54" s="17">
        <v>2.8</v>
      </c>
      <c r="RR54" s="17">
        <v>2.8</v>
      </c>
      <c r="RS54" s="17">
        <v>0.2</v>
      </c>
      <c r="RT54" s="17">
        <v>0</v>
      </c>
      <c r="RU54" s="17">
        <v>0</v>
      </c>
      <c r="RV54" s="17">
        <v>0</v>
      </c>
      <c r="RW54" s="17">
        <v>0</v>
      </c>
      <c r="RX54" s="17">
        <v>2.2000000000000002</v>
      </c>
      <c r="RY54" s="17">
        <v>2.7</v>
      </c>
      <c r="RZ54" s="17">
        <v>2.7</v>
      </c>
      <c r="SA54" s="17">
        <v>-0.5</v>
      </c>
      <c r="SB54" s="17">
        <v>13.2</v>
      </c>
      <c r="SC54" s="17">
        <v>4.3768200000000004</v>
      </c>
      <c r="SD54" s="17">
        <v>11.08052</v>
      </c>
      <c r="SE54" s="17">
        <v>2.1194799999999998</v>
      </c>
      <c r="SF54" s="17"/>
      <c r="SG54" s="17">
        <v>2</v>
      </c>
      <c r="SH54" s="17">
        <v>2</v>
      </c>
      <c r="SI54" s="17">
        <v>-2</v>
      </c>
      <c r="SJ54" s="17"/>
      <c r="SK54" s="17"/>
      <c r="SL54" s="17">
        <v>0.7</v>
      </c>
      <c r="SM54" s="17">
        <v>-0.7</v>
      </c>
      <c r="SN54" s="17">
        <v>12.2</v>
      </c>
      <c r="SO54" s="17">
        <v>13.073169999999999</v>
      </c>
      <c r="SP54" s="17">
        <v>13.073169999999999</v>
      </c>
      <c r="SQ54" s="17">
        <v>-0.87317</v>
      </c>
      <c r="SR54" s="17">
        <v>6.4</v>
      </c>
      <c r="SS54" s="17">
        <v>7.2</v>
      </c>
      <c r="ST54" s="17">
        <v>7.2</v>
      </c>
      <c r="SU54" s="17">
        <v>-0.8</v>
      </c>
      <c r="SV54" s="17">
        <v>9.1</v>
      </c>
      <c r="SW54" s="17">
        <v>10</v>
      </c>
      <c r="SX54" s="17">
        <v>10</v>
      </c>
      <c r="SY54" s="17">
        <v>-0.9</v>
      </c>
      <c r="SZ54" s="17">
        <v>12.3</v>
      </c>
      <c r="TA54" s="17">
        <v>12.682930000000001</v>
      </c>
      <c r="TB54" s="17">
        <v>12.682930000000001</v>
      </c>
      <c r="TC54" s="17">
        <v>-0.38292999999999999</v>
      </c>
      <c r="TD54" s="17">
        <v>19.899999999999999</v>
      </c>
      <c r="TE54" s="17">
        <v>19.317070000000001</v>
      </c>
      <c r="TF54" s="17">
        <v>19.317070000000001</v>
      </c>
      <c r="TG54" s="17">
        <v>0.58292999999999995</v>
      </c>
      <c r="TH54" s="17">
        <v>8.8000000000000007</v>
      </c>
      <c r="TI54" s="17">
        <v>5.8</v>
      </c>
      <c r="TJ54" s="17">
        <v>6.7590000000000003</v>
      </c>
      <c r="TK54" s="17">
        <v>2.0409999999999999</v>
      </c>
      <c r="TL54" s="17">
        <v>50.7</v>
      </c>
      <c r="TM54" s="17">
        <v>30.9</v>
      </c>
      <c r="TN54" s="17">
        <v>32.320999999999998</v>
      </c>
      <c r="TO54" s="17">
        <v>18.379000000000001</v>
      </c>
      <c r="TP54" s="17">
        <v>0</v>
      </c>
      <c r="TQ54" s="17">
        <v>0</v>
      </c>
      <c r="TR54" s="17">
        <v>0</v>
      </c>
      <c r="TS54" s="17">
        <v>0</v>
      </c>
      <c r="TT54" s="17">
        <v>54.7</v>
      </c>
      <c r="TU54" s="17">
        <v>69.5</v>
      </c>
      <c r="TV54" s="17">
        <v>36.18</v>
      </c>
      <c r="TW54" s="17">
        <v>18.52</v>
      </c>
      <c r="TX54" s="17">
        <v>88.7</v>
      </c>
      <c r="TY54" s="17">
        <v>71.7</v>
      </c>
      <c r="TZ54" s="17">
        <v>41.86</v>
      </c>
      <c r="UA54" s="17">
        <v>46.84</v>
      </c>
      <c r="UB54" s="17">
        <v>6.7</v>
      </c>
      <c r="UC54" s="17">
        <v>3.6</v>
      </c>
      <c r="UD54" s="17">
        <v>2.58</v>
      </c>
      <c r="UE54" s="17">
        <v>4.12</v>
      </c>
      <c r="UF54" s="17">
        <v>3.3</v>
      </c>
      <c r="UG54" s="17">
        <v>2.8</v>
      </c>
      <c r="UH54" s="17">
        <v>0.98</v>
      </c>
      <c r="UI54" s="17">
        <v>2.3199999999999998</v>
      </c>
      <c r="UJ54" s="17">
        <v>10.9</v>
      </c>
      <c r="UK54" s="17">
        <v>11.707319999999999</v>
      </c>
      <c r="UL54" s="17">
        <v>11.707319999999999</v>
      </c>
      <c r="UM54" s="17">
        <v>-0.80732000000000004</v>
      </c>
      <c r="UN54" s="17">
        <v>5.3</v>
      </c>
      <c r="UO54" s="17">
        <v>4</v>
      </c>
      <c r="UP54" s="17">
        <v>4</v>
      </c>
      <c r="UQ54" s="17">
        <v>1.3</v>
      </c>
      <c r="UR54" s="17">
        <v>7.1</v>
      </c>
      <c r="US54" s="17">
        <v>4.5999999999999996</v>
      </c>
      <c r="UT54" s="17">
        <v>4.5999999999999996</v>
      </c>
      <c r="UU54" s="17">
        <v>2.5</v>
      </c>
      <c r="UV54" s="17">
        <v>16</v>
      </c>
      <c r="UW54" s="17">
        <v>12.682930000000001</v>
      </c>
      <c r="UX54" s="17">
        <v>12.682930000000001</v>
      </c>
      <c r="UY54" s="17">
        <v>3.3170700000000002</v>
      </c>
      <c r="UZ54" s="17">
        <v>16.2</v>
      </c>
      <c r="VA54" s="17">
        <v>12.682930000000001</v>
      </c>
      <c r="VB54" s="17">
        <v>12.682930000000001</v>
      </c>
      <c r="VC54" s="17">
        <v>3.5170699999999999</v>
      </c>
      <c r="VD54" s="17">
        <v>16</v>
      </c>
      <c r="VE54" s="17">
        <v>11.707319999999999</v>
      </c>
      <c r="VF54" s="17">
        <v>11.707319999999999</v>
      </c>
      <c r="VG54" s="17">
        <v>4.2926799999999998</v>
      </c>
      <c r="VH54" s="17">
        <v>10.5</v>
      </c>
      <c r="VI54" s="17">
        <v>10.273999999999999</v>
      </c>
      <c r="VJ54" s="17">
        <v>10.273999999999999</v>
      </c>
      <c r="VK54" s="17">
        <v>0.22600000000000001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27</v>
      </c>
      <c r="WC54" s="17">
        <v>47.1</v>
      </c>
      <c r="WD54" s="17">
        <v>37</v>
      </c>
      <c r="WE54" s="17">
        <v>-10</v>
      </c>
      <c r="WF54" s="17">
        <v>21.3</v>
      </c>
      <c r="WG54" s="17">
        <v>34.4</v>
      </c>
      <c r="WH54" s="17">
        <v>27</v>
      </c>
      <c r="WI54" s="17">
        <v>-5.7</v>
      </c>
      <c r="WJ54" s="17">
        <v>0</v>
      </c>
      <c r="WK54" s="17">
        <v>0</v>
      </c>
      <c r="WL54" s="17">
        <v>0</v>
      </c>
      <c r="WM54" s="17">
        <v>0</v>
      </c>
      <c r="WN54" s="17">
        <v>0</v>
      </c>
      <c r="WO54" s="17">
        <v>0</v>
      </c>
      <c r="WP54" s="17">
        <v>0</v>
      </c>
      <c r="WQ54" s="17">
        <v>0</v>
      </c>
      <c r="WR54" s="17">
        <v>9.6</v>
      </c>
      <c r="WS54" s="17">
        <v>9.6</v>
      </c>
      <c r="WT54" s="17">
        <v>9.6</v>
      </c>
      <c r="WU54" s="17">
        <v>0</v>
      </c>
      <c r="WV54" s="17">
        <v>20</v>
      </c>
      <c r="WW54" s="17">
        <v>19.317070000000001</v>
      </c>
      <c r="WX54" s="17">
        <v>19.317070000000001</v>
      </c>
      <c r="WY54" s="17">
        <v>0.68293000000000004</v>
      </c>
      <c r="WZ54" s="17">
        <v>9.5</v>
      </c>
      <c r="XA54" s="17">
        <v>10</v>
      </c>
      <c r="XB54" s="17">
        <v>10.7</v>
      </c>
      <c r="XC54" s="17">
        <v>-1.2</v>
      </c>
      <c r="XD54" s="17">
        <v>35.700000000000003</v>
      </c>
      <c r="XE54" s="17">
        <v>35.307690000000001</v>
      </c>
      <c r="XF54" s="17">
        <v>45</v>
      </c>
      <c r="XG54" s="17">
        <v>-9.3000000000000007</v>
      </c>
      <c r="XH54" s="17">
        <v>17.3</v>
      </c>
      <c r="XI54" s="17">
        <v>15.692310000000001</v>
      </c>
      <c r="XJ54" s="17">
        <v>20</v>
      </c>
      <c r="XK54" s="17">
        <v>-2.7</v>
      </c>
      <c r="XL54" s="17"/>
      <c r="XM54" s="17"/>
      <c r="XN54" s="17"/>
      <c r="XO54" s="17">
        <v>0</v>
      </c>
      <c r="XP54" s="17"/>
      <c r="XQ54" s="17"/>
      <c r="XR54" s="17"/>
      <c r="XS54" s="17">
        <v>0</v>
      </c>
      <c r="XT54" s="17">
        <v>16</v>
      </c>
      <c r="XU54" s="17">
        <v>16.5</v>
      </c>
      <c r="XV54" s="17">
        <v>14</v>
      </c>
      <c r="XW54" s="17">
        <v>2</v>
      </c>
      <c r="XX54" s="17"/>
      <c r="XY54" s="17"/>
      <c r="XZ54" s="17"/>
      <c r="YA54" s="17">
        <v>0</v>
      </c>
      <c r="YB54" s="17"/>
      <c r="YC54" s="17"/>
      <c r="YD54" s="17"/>
      <c r="YE54" s="17">
        <v>0</v>
      </c>
    </row>
    <row r="55" spans="1:655" ht="24" customHeight="1" x14ac:dyDescent="0.35">
      <c r="A55" s="1"/>
      <c r="B55" s="16" t="s">
        <v>53</v>
      </c>
      <c r="C55" s="16" t="s">
        <v>873</v>
      </c>
      <c r="D55" s="17">
        <v>104.2</v>
      </c>
      <c r="E55" s="17">
        <v>100</v>
      </c>
      <c r="F55" s="17">
        <v>100</v>
      </c>
      <c r="G55" s="17">
        <v>4.2</v>
      </c>
      <c r="H55" s="17">
        <v>642.1</v>
      </c>
      <c r="I55" s="17">
        <v>597.06966999999997</v>
      </c>
      <c r="J55" s="17">
        <v>597.06966999999997</v>
      </c>
      <c r="K55" s="17">
        <v>45.030329999999999</v>
      </c>
      <c r="L55" s="17">
        <v>218.1</v>
      </c>
      <c r="M55" s="17">
        <v>195.18487999999999</v>
      </c>
      <c r="N55" s="17">
        <v>195.18487999999999</v>
      </c>
      <c r="O55" s="17">
        <v>22.915120000000002</v>
      </c>
      <c r="P55" s="17">
        <v>0</v>
      </c>
      <c r="Q55" s="17">
        <v>0</v>
      </c>
      <c r="R55" s="17">
        <v>0</v>
      </c>
      <c r="S55" s="17">
        <v>0</v>
      </c>
      <c r="T55" s="17">
        <v>0</v>
      </c>
      <c r="U55" s="17">
        <v>0</v>
      </c>
      <c r="V55" s="17">
        <v>0</v>
      </c>
      <c r="W55" s="17">
        <v>0</v>
      </c>
      <c r="X55" s="17">
        <v>89.8</v>
      </c>
      <c r="Y55" s="17">
        <v>92.226339999999993</v>
      </c>
      <c r="Z55" s="17">
        <v>92.226339999999993</v>
      </c>
      <c r="AA55" s="17">
        <v>-2.4263400000000002</v>
      </c>
      <c r="AB55" s="17">
        <v>203.8</v>
      </c>
      <c r="AC55" s="17">
        <v>212.14108999999999</v>
      </c>
      <c r="AD55" s="17">
        <v>220</v>
      </c>
      <c r="AE55" s="17">
        <v>-16.2</v>
      </c>
      <c r="AF55" s="17"/>
      <c r="AG55" s="17"/>
      <c r="AH55" s="17"/>
      <c r="AI55" s="17">
        <v>0</v>
      </c>
      <c r="AJ55" s="17"/>
      <c r="AK55" s="17"/>
      <c r="AL55" s="17"/>
      <c r="AM55" s="17">
        <v>0</v>
      </c>
      <c r="AN55" s="17">
        <v>103.7</v>
      </c>
      <c r="AO55" s="17">
        <v>176.21647999999999</v>
      </c>
      <c r="AP55" s="17">
        <v>129.08055999999999</v>
      </c>
      <c r="AQ55" s="17">
        <v>-25.380559999999999</v>
      </c>
      <c r="AR55" s="17">
        <v>103.5</v>
      </c>
      <c r="AS55" s="17">
        <v>176.21647999999999</v>
      </c>
      <c r="AT55" s="17">
        <v>129.08055999999999</v>
      </c>
      <c r="AU55" s="17">
        <v>-25.580559999999998</v>
      </c>
      <c r="AV55" s="17">
        <v>103.6</v>
      </c>
      <c r="AW55" s="17">
        <v>176.21647999999999</v>
      </c>
      <c r="AX55" s="17">
        <v>129.08055999999999</v>
      </c>
      <c r="AY55" s="17">
        <v>-25.480560000000001</v>
      </c>
      <c r="AZ55" s="17">
        <v>210.6</v>
      </c>
      <c r="BA55" s="17">
        <v>264.32472999999999</v>
      </c>
      <c r="BB55" s="17">
        <v>193.62083000000001</v>
      </c>
      <c r="BC55" s="17">
        <v>16.97917</v>
      </c>
      <c r="BD55" s="17">
        <v>206.8</v>
      </c>
      <c r="BE55" s="17">
        <v>204.87801999999999</v>
      </c>
      <c r="BF55" s="17">
        <v>204.87801999999999</v>
      </c>
      <c r="BG55" s="17">
        <v>1.92198</v>
      </c>
      <c r="BH55" s="17">
        <v>109.5</v>
      </c>
      <c r="BI55" s="17">
        <v>102.43901</v>
      </c>
      <c r="BJ55" s="17">
        <v>102.43901</v>
      </c>
      <c r="BK55" s="17">
        <v>7.0609900000000003</v>
      </c>
      <c r="BL55" s="17">
        <v>552.9</v>
      </c>
      <c r="BM55" s="17">
        <v>568.29854</v>
      </c>
      <c r="BN55" s="17">
        <v>568.29854</v>
      </c>
      <c r="BO55" s="17">
        <v>-15.398540000000001</v>
      </c>
      <c r="BP55" s="17">
        <v>10.4</v>
      </c>
      <c r="BQ55" s="17">
        <v>10.561999999999999</v>
      </c>
      <c r="BR55" s="17">
        <v>5.4891500000000004</v>
      </c>
      <c r="BS55" s="17">
        <v>4.9108499999999999</v>
      </c>
      <c r="BT55" s="17"/>
      <c r="BU55" s="17"/>
      <c r="BV55" s="17"/>
      <c r="BW55" s="17">
        <v>0</v>
      </c>
      <c r="BX55" s="17"/>
      <c r="BY55" s="17"/>
      <c r="BZ55" s="17"/>
      <c r="CA55" s="17">
        <v>0</v>
      </c>
      <c r="CB55" s="17"/>
      <c r="CC55" s="17"/>
      <c r="CD55" s="17"/>
      <c r="CE55" s="17">
        <v>0</v>
      </c>
      <c r="CF55" s="17"/>
      <c r="CG55" s="17"/>
      <c r="CH55" s="17"/>
      <c r="CI55" s="17">
        <v>0</v>
      </c>
      <c r="CJ55" s="17">
        <v>163.9</v>
      </c>
      <c r="CK55" s="17">
        <v>164.70732000000001</v>
      </c>
      <c r="CL55" s="17">
        <v>164.70732000000001</v>
      </c>
      <c r="CM55" s="17">
        <v>-0.80732000000000004</v>
      </c>
      <c r="CN55" s="17">
        <v>6.9</v>
      </c>
      <c r="CO55" s="17">
        <v>5.1346499999999997</v>
      </c>
      <c r="CP55" s="17">
        <v>5.1346499999999997</v>
      </c>
      <c r="CQ55" s="17">
        <v>1.76535</v>
      </c>
      <c r="CR55" s="17">
        <v>5.2</v>
      </c>
      <c r="CS55" s="17">
        <v>2.8184800000000001</v>
      </c>
      <c r="CT55" s="17">
        <v>2.8184800000000001</v>
      </c>
      <c r="CU55" s="17">
        <v>2.3815200000000001</v>
      </c>
      <c r="CV55" s="17"/>
      <c r="CW55" s="17"/>
      <c r="CX55" s="17"/>
      <c r="CY55" s="17">
        <v>0</v>
      </c>
      <c r="CZ55" s="17">
        <v>6.7</v>
      </c>
      <c r="DA55" s="17">
        <v>6.8787000000000003</v>
      </c>
      <c r="DB55" s="17">
        <v>6.8787000000000003</v>
      </c>
      <c r="DC55" s="17">
        <v>-0.1787</v>
      </c>
      <c r="DD55" s="17">
        <v>11.4</v>
      </c>
      <c r="DE55" s="17">
        <v>12.77125</v>
      </c>
      <c r="DF55" s="17">
        <v>12.77125</v>
      </c>
      <c r="DG55" s="17">
        <v>-1.3712500000000001</v>
      </c>
      <c r="DH55" s="17">
        <v>74.599999999999994</v>
      </c>
      <c r="DI55" s="17">
        <v>69.944119999999998</v>
      </c>
      <c r="DJ55" s="17">
        <v>69.944119999999998</v>
      </c>
      <c r="DK55" s="17">
        <v>4.6558799999999998</v>
      </c>
      <c r="DL55" s="17"/>
      <c r="DM55" s="17"/>
      <c r="DN55" s="17"/>
      <c r="DO55" s="17">
        <v>0</v>
      </c>
      <c r="DP55" s="17"/>
      <c r="DQ55" s="17"/>
      <c r="DR55" s="17"/>
      <c r="DS55" s="17">
        <v>0</v>
      </c>
      <c r="DT55" s="17"/>
      <c r="DU55" s="17"/>
      <c r="DV55" s="17"/>
      <c r="DW55" s="17">
        <v>0</v>
      </c>
      <c r="DX55" s="17"/>
      <c r="DY55" s="17"/>
      <c r="DZ55" s="17"/>
      <c r="EA55" s="17">
        <v>0</v>
      </c>
      <c r="EB55" s="17">
        <v>110.2</v>
      </c>
      <c r="EC55" s="17">
        <v>93.730559999999997</v>
      </c>
      <c r="ED55" s="17">
        <v>112.90537</v>
      </c>
      <c r="EE55" s="17">
        <v>-2.7053699999999998</v>
      </c>
      <c r="EF55" s="17">
        <v>221.5</v>
      </c>
      <c r="EG55" s="17">
        <v>221.55625000000001</v>
      </c>
      <c r="EH55" s="17">
        <v>221.30108000000001</v>
      </c>
      <c r="EI55" s="17">
        <v>0.19892000000000001</v>
      </c>
      <c r="EJ55" s="17"/>
      <c r="EK55" s="17"/>
      <c r="EL55" s="17"/>
      <c r="EM55" s="17">
        <v>0</v>
      </c>
      <c r="EN55" s="17"/>
      <c r="EO55" s="17"/>
      <c r="EP55" s="17"/>
      <c r="EQ55" s="17">
        <v>0</v>
      </c>
      <c r="ER55" s="17"/>
      <c r="ES55" s="17"/>
      <c r="ET55" s="17"/>
      <c r="EU55" s="17">
        <v>0</v>
      </c>
      <c r="EV55" s="17">
        <v>6.5</v>
      </c>
      <c r="EW55" s="17">
        <v>6.39</v>
      </c>
      <c r="EX55" s="17">
        <v>6.39</v>
      </c>
      <c r="EY55" s="17">
        <v>0.11</v>
      </c>
      <c r="EZ55" s="17">
        <v>228.8</v>
      </c>
      <c r="FA55" s="17">
        <v>229.30732</v>
      </c>
      <c r="FB55" s="17">
        <v>229.30732</v>
      </c>
      <c r="FC55" s="17">
        <v>-0.50731999999999999</v>
      </c>
      <c r="FD55" s="17">
        <v>63.3</v>
      </c>
      <c r="FE55" s="17">
        <v>63.06664</v>
      </c>
      <c r="FF55" s="17">
        <v>63.06664</v>
      </c>
      <c r="FG55" s="17">
        <v>0.23336000000000001</v>
      </c>
      <c r="FH55" s="17">
        <v>120.6</v>
      </c>
      <c r="FI55" s="17">
        <v>46.153849999999998</v>
      </c>
      <c r="FJ55" s="17">
        <v>151.16900000000001</v>
      </c>
      <c r="FK55" s="17">
        <v>-30.568999999999999</v>
      </c>
      <c r="FL55" s="17">
        <v>31.3</v>
      </c>
      <c r="FM55" s="17">
        <v>32.040660000000003</v>
      </c>
      <c r="FN55" s="17">
        <v>32.040660000000003</v>
      </c>
      <c r="FO55" s="17">
        <v>-0.74065999999999999</v>
      </c>
      <c r="FP55" s="17">
        <v>18.7</v>
      </c>
      <c r="FQ55" s="17">
        <v>19.28585</v>
      </c>
      <c r="FR55" s="17">
        <v>19.28585</v>
      </c>
      <c r="FS55" s="17">
        <v>-0.58584999999999998</v>
      </c>
      <c r="FT55" s="17">
        <v>19.7</v>
      </c>
      <c r="FU55" s="17">
        <v>19.317070000000001</v>
      </c>
      <c r="FV55" s="17">
        <v>19.317070000000001</v>
      </c>
      <c r="FW55" s="17">
        <v>0.38292999999999999</v>
      </c>
      <c r="FX55" s="17">
        <v>90.6</v>
      </c>
      <c r="FY55" s="17">
        <v>87.657560000000004</v>
      </c>
      <c r="FZ55" s="17">
        <v>87.657560000000004</v>
      </c>
      <c r="GA55" s="17">
        <v>2.9424399999999999</v>
      </c>
      <c r="GB55" s="17"/>
      <c r="GC55" s="17"/>
      <c r="GD55" s="17"/>
      <c r="GE55" s="17">
        <v>0</v>
      </c>
      <c r="GF55" s="17">
        <v>179.3</v>
      </c>
      <c r="GG55" s="17">
        <v>185.62135000000001</v>
      </c>
      <c r="GH55" s="17">
        <v>136.06837999999999</v>
      </c>
      <c r="GI55" s="17">
        <v>43.231619999999999</v>
      </c>
      <c r="GJ55" s="17">
        <v>89.6</v>
      </c>
      <c r="GK55" s="17">
        <v>92.810680000000005</v>
      </c>
      <c r="GL55" s="17">
        <v>68.034189999999995</v>
      </c>
      <c r="GM55" s="17">
        <v>21.565809999999999</v>
      </c>
      <c r="GN55" s="17">
        <v>107.3</v>
      </c>
      <c r="GO55" s="17">
        <v>110.91316999999999</v>
      </c>
      <c r="GP55" s="17">
        <v>110.91316999999999</v>
      </c>
      <c r="GQ55" s="17">
        <v>-3.6131700000000002</v>
      </c>
      <c r="GR55" s="17">
        <v>8.1999999999999993</v>
      </c>
      <c r="GS55" s="17">
        <v>8.1997900000000001</v>
      </c>
      <c r="GT55" s="17">
        <v>9.09</v>
      </c>
      <c r="GU55" s="17">
        <v>-0.89</v>
      </c>
      <c r="GV55" s="17">
        <v>3.5</v>
      </c>
      <c r="GW55" s="17">
        <v>4.0396200000000002</v>
      </c>
      <c r="GX55" s="17">
        <v>6.6261000000000001</v>
      </c>
      <c r="GY55" s="17">
        <v>-3.1261000000000001</v>
      </c>
      <c r="GZ55" s="17">
        <v>39.200000000000003</v>
      </c>
      <c r="HA55" s="17">
        <v>35.166159999999998</v>
      </c>
      <c r="HB55" s="17">
        <v>35.166159999999998</v>
      </c>
      <c r="HC55" s="17">
        <v>4.0338399999999996</v>
      </c>
      <c r="HD55" s="17"/>
      <c r="HE55" s="17"/>
      <c r="HF55" s="17"/>
      <c r="HG55" s="17">
        <v>0</v>
      </c>
      <c r="HH55" s="17">
        <v>3.8</v>
      </c>
      <c r="HI55" s="17">
        <v>4.0998900000000003</v>
      </c>
      <c r="HJ55" s="17">
        <v>4.0998900000000003</v>
      </c>
      <c r="HK55" s="17">
        <v>-0.29988999999999999</v>
      </c>
      <c r="HL55" s="17">
        <v>27.4</v>
      </c>
      <c r="HM55" s="17">
        <v>29.01972</v>
      </c>
      <c r="HN55" s="17">
        <v>33.323279999999997</v>
      </c>
      <c r="HO55" s="17">
        <v>-5.9232800000000001</v>
      </c>
      <c r="HP55" s="17">
        <v>126.5</v>
      </c>
      <c r="HQ55" s="17">
        <v>131.44429</v>
      </c>
      <c r="HR55" s="17">
        <v>171.54185000000001</v>
      </c>
      <c r="HS55" s="17">
        <v>-45.041849999999997</v>
      </c>
      <c r="HT55" s="17"/>
      <c r="HU55" s="17"/>
      <c r="HV55" s="17"/>
      <c r="HW55" s="17">
        <v>0</v>
      </c>
      <c r="HX55" s="17"/>
      <c r="HY55" s="17"/>
      <c r="HZ55" s="17"/>
      <c r="IA55" s="17">
        <v>0</v>
      </c>
      <c r="IB55" s="17">
        <v>46.3</v>
      </c>
      <c r="IC55" s="17">
        <v>0</v>
      </c>
      <c r="ID55" s="17">
        <v>45.824420000000003</v>
      </c>
      <c r="IE55" s="17">
        <v>0.47558</v>
      </c>
      <c r="IF55" s="17"/>
      <c r="IG55" s="17"/>
      <c r="IH55" s="17"/>
      <c r="II55" s="17">
        <v>0</v>
      </c>
      <c r="IJ55" s="17">
        <v>0</v>
      </c>
      <c r="IK55" s="17">
        <v>0</v>
      </c>
      <c r="IL55" s="17"/>
      <c r="IM55" s="17">
        <v>0</v>
      </c>
      <c r="IN55" s="17">
        <v>47.2</v>
      </c>
      <c r="IO55" s="17">
        <v>48.41648</v>
      </c>
      <c r="IP55" s="17">
        <v>0</v>
      </c>
      <c r="IQ55" s="17">
        <v>47.2</v>
      </c>
      <c r="IR55" s="17"/>
      <c r="IS55" s="17"/>
      <c r="IT55" s="17"/>
      <c r="IU55" s="17">
        <v>0</v>
      </c>
      <c r="IV55" s="17"/>
      <c r="IW55" s="17"/>
      <c r="IX55" s="17"/>
      <c r="IY55" s="17">
        <v>0</v>
      </c>
      <c r="IZ55" s="17"/>
      <c r="JA55" s="17"/>
      <c r="JB55" s="17"/>
      <c r="JC55" s="17">
        <v>0</v>
      </c>
      <c r="JD55" s="17">
        <v>86.4</v>
      </c>
      <c r="JE55" s="17">
        <v>88.815600000000003</v>
      </c>
      <c r="JF55" s="17">
        <v>88.815600000000003</v>
      </c>
      <c r="JG55" s="17">
        <v>-2.4156</v>
      </c>
      <c r="JH55" s="17">
        <v>175.9</v>
      </c>
      <c r="JI55" s="17">
        <v>171.34727000000001</v>
      </c>
      <c r="JJ55" s="17">
        <v>178.52956</v>
      </c>
      <c r="JK55" s="17">
        <v>-2.6295600000000001</v>
      </c>
      <c r="JL55" s="17">
        <v>173.6</v>
      </c>
      <c r="JM55" s="17">
        <v>171.34727000000001</v>
      </c>
      <c r="JN55" s="17">
        <v>178.52956</v>
      </c>
      <c r="JO55" s="17">
        <v>-4.9295600000000004</v>
      </c>
      <c r="JP55" s="17">
        <v>0</v>
      </c>
      <c r="JQ55" s="17">
        <v>0</v>
      </c>
      <c r="JR55" s="17">
        <v>178.52956</v>
      </c>
      <c r="JS55" s="17">
        <v>-178.52956</v>
      </c>
      <c r="JT55" s="17">
        <v>172.5</v>
      </c>
      <c r="JU55" s="17">
        <v>171.34727000000001</v>
      </c>
      <c r="JV55" s="17">
        <v>267.79433</v>
      </c>
      <c r="JW55" s="17">
        <v>-95.294330000000002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3.9931199999999998</v>
      </c>
      <c r="LF55" s="17">
        <v>3.9931199999999998</v>
      </c>
      <c r="LG55" s="17">
        <v>0.50688</v>
      </c>
      <c r="LH55" s="17">
        <v>65.400000000000006</v>
      </c>
      <c r="LI55" s="17">
        <v>20.512820000000001</v>
      </c>
      <c r="LJ55" s="17">
        <v>0</v>
      </c>
      <c r="LK55" s="17">
        <v>65.400000000000006</v>
      </c>
      <c r="LL55" s="17">
        <v>131</v>
      </c>
      <c r="LM55" s="17">
        <v>133.67995999999999</v>
      </c>
      <c r="LN55" s="17">
        <v>133.67995999999999</v>
      </c>
      <c r="LO55" s="17">
        <v>-2.6799599999999999</v>
      </c>
      <c r="LP55" s="17">
        <v>46.4</v>
      </c>
      <c r="LQ55" s="17">
        <v>44.187260000000002</v>
      </c>
      <c r="LR55" s="17">
        <v>44.187260000000002</v>
      </c>
      <c r="LS55" s="17">
        <v>2.2127400000000002</v>
      </c>
      <c r="LT55" s="17">
        <v>59.9</v>
      </c>
      <c r="LU55" s="17">
        <v>78.567999999999998</v>
      </c>
      <c r="LV55" s="17">
        <v>78.567999999999998</v>
      </c>
      <c r="LW55" s="17">
        <v>-18.667999999999999</v>
      </c>
      <c r="LX55" s="17">
        <v>29.9</v>
      </c>
      <c r="LY55" s="17">
        <v>30.097560000000001</v>
      </c>
      <c r="LZ55" s="17">
        <v>30.097560000000001</v>
      </c>
      <c r="MA55" s="17">
        <v>-0.19756000000000001</v>
      </c>
      <c r="MB55" s="17"/>
      <c r="MC55" s="17"/>
      <c r="MD55" s="17"/>
      <c r="ME55" s="17">
        <v>0</v>
      </c>
      <c r="MF55" s="17"/>
      <c r="MG55" s="17"/>
      <c r="MH55" s="17"/>
      <c r="MI55" s="17">
        <v>0</v>
      </c>
      <c r="MJ55" s="17"/>
      <c r="MK55" s="17"/>
      <c r="ML55" s="17"/>
      <c r="MM55" s="17">
        <v>0</v>
      </c>
      <c r="MN55" s="17">
        <v>140</v>
      </c>
      <c r="MO55" s="17">
        <v>146.66612000000001</v>
      </c>
      <c r="MP55" s="17">
        <v>110</v>
      </c>
      <c r="MQ55" s="17">
        <v>30</v>
      </c>
      <c r="MR55" s="17">
        <v>140</v>
      </c>
      <c r="MS55" s="17">
        <v>146.66612000000001</v>
      </c>
      <c r="MT55" s="17">
        <v>110</v>
      </c>
      <c r="MU55" s="17">
        <v>30</v>
      </c>
      <c r="MV55" s="17">
        <v>148.5</v>
      </c>
      <c r="MW55" s="17">
        <v>146.66612000000001</v>
      </c>
      <c r="MX55" s="17">
        <v>110</v>
      </c>
      <c r="MY55" s="17">
        <v>38.5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81.8</v>
      </c>
      <c r="OG55" s="17">
        <v>82.8</v>
      </c>
      <c r="OH55" s="17">
        <v>79.134</v>
      </c>
      <c r="OI55" s="17">
        <v>2.6659999999999999</v>
      </c>
      <c r="OJ55" s="17">
        <v>0</v>
      </c>
      <c r="OK55" s="17">
        <v>0</v>
      </c>
      <c r="OL55" s="17">
        <v>0</v>
      </c>
      <c r="OM55" s="17">
        <v>0</v>
      </c>
      <c r="ON55" s="17">
        <v>13.5</v>
      </c>
      <c r="OO55" s="17">
        <v>13.811999999999999</v>
      </c>
      <c r="OP55" s="17">
        <v>13.811999999999999</v>
      </c>
      <c r="OQ55" s="17">
        <v>-0.312</v>
      </c>
      <c r="OR55" s="17">
        <v>0</v>
      </c>
      <c r="OS55" s="17">
        <v>0</v>
      </c>
      <c r="OT55" s="17">
        <v>0</v>
      </c>
      <c r="OU55" s="17">
        <v>0</v>
      </c>
      <c r="OV55" s="17">
        <v>20.072389999999999</v>
      </c>
      <c r="OW55" s="17">
        <v>20</v>
      </c>
      <c r="OX55" s="17">
        <v>17.560980000000001</v>
      </c>
      <c r="OY55" s="17">
        <v>2.5114100000000001</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2.2999999999999998</v>
      </c>
      <c r="PM55" s="17">
        <v>3.4</v>
      </c>
      <c r="PN55" s="17">
        <v>3.4</v>
      </c>
      <c r="PO55" s="17">
        <v>-1.1000000000000001</v>
      </c>
      <c r="PP55" s="17">
        <v>4.68</v>
      </c>
      <c r="PQ55" s="17">
        <v>4.7</v>
      </c>
      <c r="PR55" s="17">
        <v>4.7</v>
      </c>
      <c r="PS55" s="17">
        <v>-0.02</v>
      </c>
      <c r="PT55" s="17">
        <v>20</v>
      </c>
      <c r="PU55" s="17">
        <v>19.5122</v>
      </c>
      <c r="PV55" s="17">
        <v>19.5122</v>
      </c>
      <c r="PW55" s="17">
        <v>0.48780000000000001</v>
      </c>
      <c r="PX55" s="17">
        <v>20</v>
      </c>
      <c r="PY55" s="17">
        <v>19.5122</v>
      </c>
      <c r="PZ55" s="17">
        <v>19.5122</v>
      </c>
      <c r="QA55" s="17">
        <v>0.48780000000000001</v>
      </c>
      <c r="QB55" s="17">
        <v>19</v>
      </c>
      <c r="QC55" s="17">
        <v>18.2439</v>
      </c>
      <c r="QD55" s="17">
        <v>18.2439</v>
      </c>
      <c r="QE55" s="17">
        <v>0.75609999999999999</v>
      </c>
      <c r="QF55" s="17">
        <v>3.5</v>
      </c>
      <c r="QG55" s="17">
        <v>3.5</v>
      </c>
      <c r="QH55" s="17">
        <v>3.5</v>
      </c>
      <c r="QI55" s="17">
        <v>0</v>
      </c>
      <c r="QJ55" s="17">
        <v>18.5</v>
      </c>
      <c r="QK55" s="17">
        <v>18.048780000000001</v>
      </c>
      <c r="QL55" s="17">
        <v>18.048780000000001</v>
      </c>
      <c r="QM55" s="17">
        <v>0.45122000000000001</v>
      </c>
      <c r="QN55" s="17">
        <v>0</v>
      </c>
      <c r="QO55" s="17">
        <v>0</v>
      </c>
      <c r="QP55" s="17">
        <v>0</v>
      </c>
      <c r="QQ55" s="17">
        <v>0</v>
      </c>
      <c r="QR55" s="17">
        <v>0</v>
      </c>
      <c r="QS55" s="17">
        <v>0</v>
      </c>
      <c r="QT55" s="17">
        <v>0</v>
      </c>
      <c r="QU55" s="17">
        <v>0</v>
      </c>
      <c r="QV55" s="17">
        <v>16.5</v>
      </c>
      <c r="QW55" s="17">
        <v>18.2</v>
      </c>
      <c r="QX55" s="17">
        <v>16.257000000000001</v>
      </c>
      <c r="QY55" s="17">
        <v>0.24299999999999999</v>
      </c>
      <c r="QZ55" s="17">
        <v>45.1</v>
      </c>
      <c r="RA55" s="17">
        <v>46.8</v>
      </c>
      <c r="RB55" s="17">
        <v>45.195999999999998</v>
      </c>
      <c r="RC55" s="17">
        <v>-9.6000000000000002E-2</v>
      </c>
      <c r="RD55" s="17">
        <v>4.5</v>
      </c>
      <c r="RE55" s="17">
        <v>4.2</v>
      </c>
      <c r="RF55" s="17">
        <v>4.2</v>
      </c>
      <c r="RG55" s="17">
        <v>0.3</v>
      </c>
      <c r="RH55" s="17">
        <v>1</v>
      </c>
      <c r="RI55" s="17">
        <v>1.2</v>
      </c>
      <c r="RJ55" s="17">
        <v>1.2</v>
      </c>
      <c r="RK55" s="17">
        <v>-0.2</v>
      </c>
      <c r="RL55" s="17">
        <v>2.2000000000000002</v>
      </c>
      <c r="RM55" s="17">
        <v>2.4</v>
      </c>
      <c r="RN55" s="17">
        <v>2.4</v>
      </c>
      <c r="RO55" s="17">
        <v>-0.2</v>
      </c>
      <c r="RP55" s="17">
        <v>3</v>
      </c>
      <c r="RQ55" s="17">
        <v>2.8</v>
      </c>
      <c r="RR55" s="17">
        <v>2.8</v>
      </c>
      <c r="RS55" s="17">
        <v>0.2</v>
      </c>
      <c r="RT55" s="17">
        <v>0</v>
      </c>
      <c r="RU55" s="17">
        <v>0</v>
      </c>
      <c r="RV55" s="17">
        <v>0</v>
      </c>
      <c r="RW55" s="17">
        <v>0</v>
      </c>
      <c r="RX55" s="17">
        <v>2.2999999999999998</v>
      </c>
      <c r="RY55" s="17">
        <v>2.7</v>
      </c>
      <c r="RZ55" s="17">
        <v>2.7</v>
      </c>
      <c r="SA55" s="17">
        <v>-0.4</v>
      </c>
      <c r="SB55" s="17">
        <v>13.2</v>
      </c>
      <c r="SC55" s="17">
        <v>0</v>
      </c>
      <c r="SD55" s="17">
        <v>10.651249999999999</v>
      </c>
      <c r="SE55" s="17">
        <v>2.5487500000000001</v>
      </c>
      <c r="SF55" s="17"/>
      <c r="SG55" s="17">
        <v>2</v>
      </c>
      <c r="SH55" s="17">
        <v>2</v>
      </c>
      <c r="SI55" s="17">
        <v>-2</v>
      </c>
      <c r="SJ55" s="17"/>
      <c r="SK55" s="17"/>
      <c r="SL55" s="17">
        <v>0.7</v>
      </c>
      <c r="SM55" s="17">
        <v>-0.7</v>
      </c>
      <c r="SN55" s="17">
        <v>12.2</v>
      </c>
      <c r="SO55" s="17">
        <v>13.073169999999999</v>
      </c>
      <c r="SP55" s="17">
        <v>13.073169999999999</v>
      </c>
      <c r="SQ55" s="17">
        <v>-0.87317</v>
      </c>
      <c r="SR55" s="17">
        <v>6.4</v>
      </c>
      <c r="SS55" s="17">
        <v>7.2</v>
      </c>
      <c r="ST55" s="17">
        <v>7.2</v>
      </c>
      <c r="SU55" s="17">
        <v>-0.8</v>
      </c>
      <c r="SV55" s="17">
        <v>9.4</v>
      </c>
      <c r="SW55" s="17">
        <v>10</v>
      </c>
      <c r="SX55" s="17">
        <v>10</v>
      </c>
      <c r="SY55" s="17">
        <v>-0.6</v>
      </c>
      <c r="SZ55" s="17">
        <v>11.9</v>
      </c>
      <c r="TA55" s="17">
        <v>12.682930000000001</v>
      </c>
      <c r="TB55" s="17">
        <v>12.682930000000001</v>
      </c>
      <c r="TC55" s="17">
        <v>-0.78293000000000001</v>
      </c>
      <c r="TD55" s="17">
        <v>19.8</v>
      </c>
      <c r="TE55" s="17">
        <v>19.317070000000001</v>
      </c>
      <c r="TF55" s="17">
        <v>19.317070000000001</v>
      </c>
      <c r="TG55" s="17">
        <v>0.48293000000000003</v>
      </c>
      <c r="TH55" s="17">
        <v>7.8</v>
      </c>
      <c r="TI55" s="17">
        <v>6</v>
      </c>
      <c r="TJ55" s="17">
        <v>6.5659999999999998</v>
      </c>
      <c r="TK55" s="17">
        <v>1.234</v>
      </c>
      <c r="TL55" s="17">
        <v>40.799999999999997</v>
      </c>
      <c r="TM55" s="17">
        <v>29.4</v>
      </c>
      <c r="TN55" s="17">
        <v>31.645</v>
      </c>
      <c r="TO55" s="17">
        <v>9.1549999999999994</v>
      </c>
      <c r="TP55" s="17">
        <v>0</v>
      </c>
      <c r="TQ55" s="17">
        <v>0</v>
      </c>
      <c r="TR55" s="17">
        <v>0</v>
      </c>
      <c r="TS55" s="17">
        <v>0</v>
      </c>
      <c r="TT55" s="17">
        <v>56.1</v>
      </c>
      <c r="TU55" s="17">
        <v>66.2</v>
      </c>
      <c r="TV55" s="17">
        <v>36.18</v>
      </c>
      <c r="TW55" s="17">
        <v>19.920000000000002</v>
      </c>
      <c r="TX55" s="17">
        <v>88.1</v>
      </c>
      <c r="TY55" s="17">
        <v>69.3</v>
      </c>
      <c r="TZ55" s="17">
        <v>41.86</v>
      </c>
      <c r="UA55" s="17">
        <v>46.24</v>
      </c>
      <c r="UB55" s="17">
        <v>3.6</v>
      </c>
      <c r="UC55" s="17">
        <v>3</v>
      </c>
      <c r="UD55" s="17">
        <v>2.58</v>
      </c>
      <c r="UE55" s="17">
        <v>1.02</v>
      </c>
      <c r="UF55" s="17">
        <v>1.4</v>
      </c>
      <c r="UG55" s="17">
        <v>2.7</v>
      </c>
      <c r="UH55" s="17">
        <v>0.98</v>
      </c>
      <c r="UI55" s="17">
        <v>0.42</v>
      </c>
      <c r="UJ55" s="17">
        <v>10.9</v>
      </c>
      <c r="UK55" s="17">
        <v>11.707319999999999</v>
      </c>
      <c r="UL55" s="17">
        <v>11.707319999999999</v>
      </c>
      <c r="UM55" s="17">
        <v>-0.80732000000000004</v>
      </c>
      <c r="UN55" s="17">
        <v>5.2</v>
      </c>
      <c r="UO55" s="17">
        <v>4</v>
      </c>
      <c r="UP55" s="17">
        <v>4</v>
      </c>
      <c r="UQ55" s="17">
        <v>1.2</v>
      </c>
      <c r="UR55" s="17">
        <v>6.9</v>
      </c>
      <c r="US55" s="17">
        <v>4.5999999999999996</v>
      </c>
      <c r="UT55" s="17">
        <v>4.5999999999999996</v>
      </c>
      <c r="UU55" s="17">
        <v>2.2999999999999998</v>
      </c>
      <c r="UV55" s="17">
        <v>15.6</v>
      </c>
      <c r="UW55" s="17">
        <v>12.682930000000001</v>
      </c>
      <c r="UX55" s="17">
        <v>12.682930000000001</v>
      </c>
      <c r="UY55" s="17">
        <v>2.9170699999999998</v>
      </c>
      <c r="UZ55" s="17">
        <v>16.2</v>
      </c>
      <c r="VA55" s="17">
        <v>12.682930000000001</v>
      </c>
      <c r="VB55" s="17">
        <v>12.682930000000001</v>
      </c>
      <c r="VC55" s="17">
        <v>3.5170699999999999</v>
      </c>
      <c r="VD55" s="17">
        <v>16</v>
      </c>
      <c r="VE55" s="17">
        <v>11.707319999999999</v>
      </c>
      <c r="VF55" s="17">
        <v>11.707319999999999</v>
      </c>
      <c r="VG55" s="17">
        <v>4.2926799999999998</v>
      </c>
      <c r="VH55" s="17">
        <v>11.1</v>
      </c>
      <c r="VI55" s="17">
        <v>10.071999999999999</v>
      </c>
      <c r="VJ55" s="17">
        <v>10.071999999999999</v>
      </c>
      <c r="VK55" s="17">
        <v>1.028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30.7</v>
      </c>
      <c r="WC55" s="17">
        <v>29.7</v>
      </c>
      <c r="WD55" s="17">
        <v>32</v>
      </c>
      <c r="WE55" s="17">
        <v>-1.3</v>
      </c>
      <c r="WF55" s="17">
        <v>19.399999999999999</v>
      </c>
      <c r="WG55" s="17">
        <v>23.4</v>
      </c>
      <c r="WH55" s="17">
        <v>24</v>
      </c>
      <c r="WI55" s="17">
        <v>-4.5999999999999996</v>
      </c>
      <c r="WJ55" s="17">
        <v>0</v>
      </c>
      <c r="WK55" s="17">
        <v>0</v>
      </c>
      <c r="WL55" s="17">
        <v>0</v>
      </c>
      <c r="WM55" s="17">
        <v>0</v>
      </c>
      <c r="WN55" s="17">
        <v>0</v>
      </c>
      <c r="WO55" s="17">
        <v>0</v>
      </c>
      <c r="WP55" s="17">
        <v>0</v>
      </c>
      <c r="WQ55" s="17">
        <v>0</v>
      </c>
      <c r="WR55" s="17">
        <v>9.6</v>
      </c>
      <c r="WS55" s="17">
        <v>9.6</v>
      </c>
      <c r="WT55" s="17">
        <v>9.6</v>
      </c>
      <c r="WU55" s="17">
        <v>0</v>
      </c>
      <c r="WV55" s="17">
        <v>19.899999999999999</v>
      </c>
      <c r="WW55" s="17">
        <v>19.317070000000001</v>
      </c>
      <c r="WX55" s="17">
        <v>19.317070000000001</v>
      </c>
      <c r="WY55" s="17">
        <v>0.58292999999999995</v>
      </c>
      <c r="WZ55" s="17">
        <v>9.6</v>
      </c>
      <c r="XA55" s="17">
        <v>10</v>
      </c>
      <c r="XB55" s="17">
        <v>10.7</v>
      </c>
      <c r="XC55" s="17">
        <v>-1.1000000000000001</v>
      </c>
      <c r="XD55" s="17">
        <v>35.9</v>
      </c>
      <c r="XE55" s="17">
        <v>35.307690000000001</v>
      </c>
      <c r="XF55" s="17">
        <v>45</v>
      </c>
      <c r="XG55" s="17">
        <v>-9.1</v>
      </c>
      <c r="XH55" s="17">
        <v>17.5</v>
      </c>
      <c r="XI55" s="17">
        <v>15.692310000000001</v>
      </c>
      <c r="XJ55" s="17">
        <v>20</v>
      </c>
      <c r="XK55" s="17">
        <v>-2.5</v>
      </c>
      <c r="XL55" s="17"/>
      <c r="XM55" s="17"/>
      <c r="XN55" s="17"/>
      <c r="XO55" s="17">
        <v>0</v>
      </c>
      <c r="XP55" s="17"/>
      <c r="XQ55" s="17"/>
      <c r="XR55" s="17"/>
      <c r="XS55" s="17">
        <v>0</v>
      </c>
      <c r="XT55" s="17">
        <v>16</v>
      </c>
      <c r="XU55" s="17">
        <v>16.5</v>
      </c>
      <c r="XV55" s="17">
        <v>14</v>
      </c>
      <c r="XW55" s="17">
        <v>2</v>
      </c>
      <c r="XX55" s="17"/>
      <c r="XY55" s="17"/>
      <c r="XZ55" s="17"/>
      <c r="YA55" s="17">
        <v>0</v>
      </c>
      <c r="YB55" s="17"/>
      <c r="YC55" s="17"/>
      <c r="YD55" s="17"/>
      <c r="YE55" s="17">
        <v>0</v>
      </c>
    </row>
    <row r="56" spans="1:655" ht="24" customHeight="1" x14ac:dyDescent="0.35">
      <c r="A56" s="1"/>
      <c r="B56" s="18" t="s">
        <v>874</v>
      </c>
      <c r="C56" s="18" t="s">
        <v>54</v>
      </c>
      <c r="D56" s="19">
        <v>104</v>
      </c>
      <c r="E56" s="19">
        <v>100</v>
      </c>
      <c r="F56" s="19">
        <v>100</v>
      </c>
      <c r="G56" s="19">
        <v>4</v>
      </c>
      <c r="H56" s="19">
        <v>645.5</v>
      </c>
      <c r="I56" s="19">
        <v>597.06966999999997</v>
      </c>
      <c r="J56" s="19">
        <v>597.06966999999997</v>
      </c>
      <c r="K56" s="19">
        <v>48.430329999999998</v>
      </c>
      <c r="L56" s="19">
        <v>218.8</v>
      </c>
      <c r="M56" s="19">
        <v>195.18487999999999</v>
      </c>
      <c r="N56" s="19">
        <v>195.18487999999999</v>
      </c>
      <c r="O56" s="19">
        <v>23.615120000000001</v>
      </c>
      <c r="P56" s="19">
        <v>0</v>
      </c>
      <c r="Q56" s="19">
        <v>0</v>
      </c>
      <c r="R56" s="19">
        <v>0</v>
      </c>
      <c r="S56" s="19">
        <v>0</v>
      </c>
      <c r="T56" s="19">
        <v>0</v>
      </c>
      <c r="U56" s="19">
        <v>0</v>
      </c>
      <c r="V56" s="19">
        <v>0</v>
      </c>
      <c r="W56" s="19">
        <v>0</v>
      </c>
      <c r="X56" s="19">
        <v>88.8</v>
      </c>
      <c r="Y56" s="19">
        <v>92.226339999999993</v>
      </c>
      <c r="Z56" s="19">
        <v>92.226339999999993</v>
      </c>
      <c r="AA56" s="19">
        <v>-3.4263400000000002</v>
      </c>
      <c r="AB56" s="19">
        <v>204.2</v>
      </c>
      <c r="AC56" s="19">
        <v>212.14108999999999</v>
      </c>
      <c r="AD56" s="19">
        <v>220</v>
      </c>
      <c r="AE56" s="19">
        <v>-15.8</v>
      </c>
      <c r="AF56" s="19"/>
      <c r="AG56" s="19"/>
      <c r="AH56" s="19"/>
      <c r="AI56" s="19">
        <v>0</v>
      </c>
      <c r="AJ56" s="19"/>
      <c r="AK56" s="19"/>
      <c r="AL56" s="19"/>
      <c r="AM56" s="19">
        <v>0</v>
      </c>
      <c r="AN56" s="19">
        <v>116.3</v>
      </c>
      <c r="AO56" s="19">
        <v>172.88315</v>
      </c>
      <c r="AP56" s="19">
        <v>116.66667</v>
      </c>
      <c r="AQ56" s="19">
        <v>-0.36667</v>
      </c>
      <c r="AR56" s="19">
        <v>116.4</v>
      </c>
      <c r="AS56" s="19">
        <v>172.88315</v>
      </c>
      <c r="AT56" s="19">
        <v>116.66667</v>
      </c>
      <c r="AU56" s="19">
        <v>-0.26667000000000002</v>
      </c>
      <c r="AV56" s="19">
        <v>116.8</v>
      </c>
      <c r="AW56" s="19">
        <v>172.88315</v>
      </c>
      <c r="AX56" s="19">
        <v>116.66667</v>
      </c>
      <c r="AY56" s="19">
        <v>0.13333</v>
      </c>
      <c r="AZ56" s="19">
        <v>216.5</v>
      </c>
      <c r="BA56" s="19">
        <v>259.32472999999999</v>
      </c>
      <c r="BB56" s="19">
        <v>175</v>
      </c>
      <c r="BC56" s="19">
        <v>41.5</v>
      </c>
      <c r="BD56" s="19">
        <v>210.6</v>
      </c>
      <c r="BE56" s="19">
        <v>204.87801999999999</v>
      </c>
      <c r="BF56" s="19">
        <v>194.04571999999999</v>
      </c>
      <c r="BG56" s="19">
        <v>16.554279999999999</v>
      </c>
      <c r="BH56" s="19">
        <v>109.7</v>
      </c>
      <c r="BI56" s="19">
        <v>102.43901</v>
      </c>
      <c r="BJ56" s="19">
        <v>97.022859999999994</v>
      </c>
      <c r="BK56" s="19">
        <v>12.67714</v>
      </c>
      <c r="BL56" s="19">
        <v>559.70000000000005</v>
      </c>
      <c r="BM56" s="19">
        <v>568.29854</v>
      </c>
      <c r="BN56" s="19">
        <v>568.29854</v>
      </c>
      <c r="BO56" s="19">
        <v>-8.5985399999999998</v>
      </c>
      <c r="BP56" s="19">
        <v>10.3</v>
      </c>
      <c r="BQ56" s="19">
        <v>10.561999999999999</v>
      </c>
      <c r="BR56" s="19">
        <v>5.4891500000000004</v>
      </c>
      <c r="BS56" s="19">
        <v>4.8108500000000003</v>
      </c>
      <c r="BT56" s="19"/>
      <c r="BU56" s="19"/>
      <c r="BV56" s="19"/>
      <c r="BW56" s="19">
        <v>0</v>
      </c>
      <c r="BX56" s="19"/>
      <c r="BY56" s="19"/>
      <c r="BZ56" s="19"/>
      <c r="CA56" s="19">
        <v>0</v>
      </c>
      <c r="CB56" s="19"/>
      <c r="CC56" s="19"/>
      <c r="CD56" s="19"/>
      <c r="CE56" s="19">
        <v>0</v>
      </c>
      <c r="CF56" s="19"/>
      <c r="CG56" s="19"/>
      <c r="CH56" s="19"/>
      <c r="CI56" s="19">
        <v>0</v>
      </c>
      <c r="CJ56" s="19">
        <v>164.5</v>
      </c>
      <c r="CK56" s="19">
        <v>164.70732000000001</v>
      </c>
      <c r="CL56" s="19">
        <v>164.70732000000001</v>
      </c>
      <c r="CM56" s="19">
        <v>-0.20732</v>
      </c>
      <c r="CN56" s="19">
        <v>7</v>
      </c>
      <c r="CO56" s="19">
        <v>5.1346499999999997</v>
      </c>
      <c r="CP56" s="19">
        <v>5.1346499999999997</v>
      </c>
      <c r="CQ56" s="19">
        <v>1.8653500000000001</v>
      </c>
      <c r="CR56" s="19">
        <v>5.3</v>
      </c>
      <c r="CS56" s="19">
        <v>2.8184800000000001</v>
      </c>
      <c r="CT56" s="19">
        <v>2.8184800000000001</v>
      </c>
      <c r="CU56" s="19">
        <v>2.4815200000000002</v>
      </c>
      <c r="CV56" s="19"/>
      <c r="CW56" s="19"/>
      <c r="CX56" s="19"/>
      <c r="CY56" s="19">
        <v>0</v>
      </c>
      <c r="CZ56" s="19">
        <v>6.7</v>
      </c>
      <c r="DA56" s="19">
        <v>6.8787000000000003</v>
      </c>
      <c r="DB56" s="19">
        <v>6.8787000000000003</v>
      </c>
      <c r="DC56" s="19">
        <v>-0.1787</v>
      </c>
      <c r="DD56" s="19">
        <v>11.5</v>
      </c>
      <c r="DE56" s="19">
        <v>12.77125</v>
      </c>
      <c r="DF56" s="19">
        <v>12.77125</v>
      </c>
      <c r="DG56" s="19">
        <v>-1.27125</v>
      </c>
      <c r="DH56" s="19">
        <v>76</v>
      </c>
      <c r="DI56" s="19">
        <v>69.944119999999998</v>
      </c>
      <c r="DJ56" s="19">
        <v>69.944119999999998</v>
      </c>
      <c r="DK56" s="19">
        <v>6.0558800000000002</v>
      </c>
      <c r="DL56" s="19"/>
      <c r="DM56" s="19"/>
      <c r="DN56" s="19"/>
      <c r="DO56" s="19">
        <v>0</v>
      </c>
      <c r="DP56" s="19"/>
      <c r="DQ56" s="19"/>
      <c r="DR56" s="19"/>
      <c r="DS56" s="19">
        <v>0</v>
      </c>
      <c r="DT56" s="19"/>
      <c r="DU56" s="19"/>
      <c r="DV56" s="19"/>
      <c r="DW56" s="19">
        <v>0</v>
      </c>
      <c r="DX56" s="19"/>
      <c r="DY56" s="19"/>
      <c r="DZ56" s="19"/>
      <c r="EA56" s="19">
        <v>0</v>
      </c>
      <c r="EB56" s="19">
        <v>110.4</v>
      </c>
      <c r="EC56" s="19">
        <v>73.293520000000001</v>
      </c>
      <c r="ED56" s="19">
        <v>112.90537</v>
      </c>
      <c r="EE56" s="19">
        <v>-2.5053700000000001</v>
      </c>
      <c r="EF56" s="19">
        <v>223</v>
      </c>
      <c r="EG56" s="19">
        <v>221.55625000000001</v>
      </c>
      <c r="EH56" s="19">
        <v>221.30108000000001</v>
      </c>
      <c r="EI56" s="19">
        <v>1.69892</v>
      </c>
      <c r="EJ56" s="19"/>
      <c r="EK56" s="19"/>
      <c r="EL56" s="19"/>
      <c r="EM56" s="19">
        <v>0</v>
      </c>
      <c r="EN56" s="19"/>
      <c r="EO56" s="19"/>
      <c r="EP56" s="19"/>
      <c r="EQ56" s="19">
        <v>0</v>
      </c>
      <c r="ER56" s="19"/>
      <c r="ES56" s="19"/>
      <c r="ET56" s="19"/>
      <c r="EU56" s="19">
        <v>0</v>
      </c>
      <c r="EV56" s="19">
        <v>6.5</v>
      </c>
      <c r="EW56" s="19">
        <v>6.39</v>
      </c>
      <c r="EX56" s="19">
        <v>6.39</v>
      </c>
      <c r="EY56" s="19">
        <v>0.11</v>
      </c>
      <c r="EZ56" s="19">
        <v>228</v>
      </c>
      <c r="FA56" s="19">
        <v>229.30732</v>
      </c>
      <c r="FB56" s="19">
        <v>229.30732</v>
      </c>
      <c r="FC56" s="19">
        <v>-1.30732</v>
      </c>
      <c r="FD56" s="19">
        <v>57.9</v>
      </c>
      <c r="FE56" s="19">
        <v>63.06664</v>
      </c>
      <c r="FF56" s="19">
        <v>63.06664</v>
      </c>
      <c r="FG56" s="19">
        <v>-5.1666400000000001</v>
      </c>
      <c r="FH56" s="19">
        <v>147.69999999999999</v>
      </c>
      <c r="FI56" s="19">
        <v>0</v>
      </c>
      <c r="FJ56" s="19">
        <v>136.26922999999999</v>
      </c>
      <c r="FK56" s="19">
        <v>11.430770000000001</v>
      </c>
      <c r="FL56" s="19">
        <v>32</v>
      </c>
      <c r="FM56" s="19">
        <v>32.040660000000003</v>
      </c>
      <c r="FN56" s="19">
        <v>32.040660000000003</v>
      </c>
      <c r="FO56" s="19">
        <v>-4.0660000000000002E-2</v>
      </c>
      <c r="FP56" s="19">
        <v>18.7</v>
      </c>
      <c r="FQ56" s="19">
        <v>19.28585</v>
      </c>
      <c r="FR56" s="19">
        <v>19.28585</v>
      </c>
      <c r="FS56" s="19">
        <v>-0.58584999999999998</v>
      </c>
      <c r="FT56" s="19">
        <v>19.7</v>
      </c>
      <c r="FU56" s="19">
        <v>19.317070000000001</v>
      </c>
      <c r="FV56" s="19">
        <v>19.317070000000001</v>
      </c>
      <c r="FW56" s="19">
        <v>0.38292999999999999</v>
      </c>
      <c r="FX56" s="19">
        <v>90.4</v>
      </c>
      <c r="FY56" s="19">
        <v>87.657560000000004</v>
      </c>
      <c r="FZ56" s="19">
        <v>87.657560000000004</v>
      </c>
      <c r="GA56" s="19">
        <v>2.7424400000000002</v>
      </c>
      <c r="GB56" s="19"/>
      <c r="GC56" s="19"/>
      <c r="GD56" s="19"/>
      <c r="GE56" s="19">
        <v>0</v>
      </c>
      <c r="GF56" s="19">
        <v>179.8</v>
      </c>
      <c r="GG56" s="19">
        <v>185.62135000000001</v>
      </c>
      <c r="GH56" s="19">
        <v>136.06837999999999</v>
      </c>
      <c r="GI56" s="19">
        <v>43.731619999999999</v>
      </c>
      <c r="GJ56" s="19">
        <v>90.9</v>
      </c>
      <c r="GK56" s="19">
        <v>92.810680000000005</v>
      </c>
      <c r="GL56" s="19">
        <v>68.034189999999995</v>
      </c>
      <c r="GM56" s="19">
        <v>22.86581</v>
      </c>
      <c r="GN56" s="19">
        <v>107.2</v>
      </c>
      <c r="GO56" s="19">
        <v>110.91316999999999</v>
      </c>
      <c r="GP56" s="19">
        <v>110.91316999999999</v>
      </c>
      <c r="GQ56" s="19">
        <v>-3.7131699999999999</v>
      </c>
      <c r="GR56" s="19">
        <v>8.1999999999999993</v>
      </c>
      <c r="GS56" s="19">
        <v>8.1997900000000001</v>
      </c>
      <c r="GT56" s="19">
        <v>9.09</v>
      </c>
      <c r="GU56" s="19">
        <v>-0.89</v>
      </c>
      <c r="GV56" s="19">
        <v>3.5</v>
      </c>
      <c r="GW56" s="19">
        <v>4.0396200000000002</v>
      </c>
      <c r="GX56" s="19">
        <v>6.6261000000000001</v>
      </c>
      <c r="GY56" s="19">
        <v>-3.1261000000000001</v>
      </c>
      <c r="GZ56" s="19">
        <v>38.700000000000003</v>
      </c>
      <c r="HA56" s="19">
        <v>35.166159999999998</v>
      </c>
      <c r="HB56" s="19">
        <v>35.166159999999998</v>
      </c>
      <c r="HC56" s="19">
        <v>3.5338400000000001</v>
      </c>
      <c r="HD56" s="19"/>
      <c r="HE56" s="19"/>
      <c r="HF56" s="19"/>
      <c r="HG56" s="19">
        <v>0</v>
      </c>
      <c r="HH56" s="19">
        <v>3.8</v>
      </c>
      <c r="HI56" s="19">
        <v>4.0998900000000003</v>
      </c>
      <c r="HJ56" s="19">
        <v>4.0998900000000003</v>
      </c>
      <c r="HK56" s="19">
        <v>-0.29988999999999999</v>
      </c>
      <c r="HL56" s="19">
        <v>27.5</v>
      </c>
      <c r="HM56" s="19">
        <v>29.01972</v>
      </c>
      <c r="HN56" s="19">
        <v>33.323279999999997</v>
      </c>
      <c r="HO56" s="19">
        <v>-5.8232799999999996</v>
      </c>
      <c r="HP56" s="19">
        <v>118</v>
      </c>
      <c r="HQ56" s="19">
        <v>109.56119</v>
      </c>
      <c r="HR56" s="19">
        <v>170.04387</v>
      </c>
      <c r="HS56" s="19">
        <v>-52.043869999999998</v>
      </c>
      <c r="HT56" s="19"/>
      <c r="HU56" s="19"/>
      <c r="HV56" s="19"/>
      <c r="HW56" s="19">
        <v>0</v>
      </c>
      <c r="HX56" s="19"/>
      <c r="HY56" s="19"/>
      <c r="HZ56" s="19"/>
      <c r="IA56" s="19">
        <v>0</v>
      </c>
      <c r="IB56" s="19">
        <v>46.4</v>
      </c>
      <c r="IC56" s="19">
        <v>0</v>
      </c>
      <c r="ID56" s="19">
        <v>0</v>
      </c>
      <c r="IE56" s="19">
        <v>46.4</v>
      </c>
      <c r="IF56" s="19"/>
      <c r="IG56" s="19"/>
      <c r="IH56" s="19"/>
      <c r="II56" s="19">
        <v>0</v>
      </c>
      <c r="IJ56" s="19">
        <v>0</v>
      </c>
      <c r="IK56" s="19">
        <v>0</v>
      </c>
      <c r="IL56" s="19"/>
      <c r="IM56" s="19">
        <v>0</v>
      </c>
      <c r="IN56" s="19">
        <v>47.6</v>
      </c>
      <c r="IO56" s="19">
        <v>48.41648</v>
      </c>
      <c r="IP56" s="19">
        <v>0</v>
      </c>
      <c r="IQ56" s="19">
        <v>47.6</v>
      </c>
      <c r="IR56" s="19"/>
      <c r="IS56" s="19"/>
      <c r="IT56" s="19"/>
      <c r="IU56" s="19">
        <v>0</v>
      </c>
      <c r="IV56" s="19"/>
      <c r="IW56" s="19"/>
      <c r="IX56" s="19"/>
      <c r="IY56" s="19">
        <v>0</v>
      </c>
      <c r="IZ56" s="19"/>
      <c r="JA56" s="19"/>
      <c r="JB56" s="19"/>
      <c r="JC56" s="19">
        <v>0</v>
      </c>
      <c r="JD56" s="19">
        <v>86.1</v>
      </c>
      <c r="JE56" s="19">
        <v>88.815600000000003</v>
      </c>
      <c r="JF56" s="19">
        <v>88.815600000000003</v>
      </c>
      <c r="JG56" s="19">
        <v>-2.7155999999999998</v>
      </c>
      <c r="JH56" s="19">
        <v>176.7</v>
      </c>
      <c r="JI56" s="19">
        <v>171.34727000000001</v>
      </c>
      <c r="JJ56" s="19">
        <v>171.11111</v>
      </c>
      <c r="JK56" s="19">
        <v>5.5888900000000001</v>
      </c>
      <c r="JL56" s="19">
        <v>175</v>
      </c>
      <c r="JM56" s="19">
        <v>171.34727000000001</v>
      </c>
      <c r="JN56" s="19">
        <v>171.11111</v>
      </c>
      <c r="JO56" s="19">
        <v>3.88889</v>
      </c>
      <c r="JP56" s="19">
        <v>0</v>
      </c>
      <c r="JQ56" s="19">
        <v>0</v>
      </c>
      <c r="JR56" s="19">
        <v>171.11111</v>
      </c>
      <c r="JS56" s="19">
        <v>-171.11111</v>
      </c>
      <c r="JT56" s="19">
        <v>171.8</v>
      </c>
      <c r="JU56" s="19">
        <v>171.34727000000001</v>
      </c>
      <c r="JV56" s="19">
        <v>256.66667000000001</v>
      </c>
      <c r="JW56" s="19">
        <v>-84.866669999999999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3.9931199999999998</v>
      </c>
      <c r="LF56" s="19">
        <v>3.9931199999999998</v>
      </c>
      <c r="LG56" s="19">
        <v>0.50688</v>
      </c>
      <c r="LH56" s="19">
        <v>67.7</v>
      </c>
      <c r="LI56" s="19">
        <v>20.512820000000001</v>
      </c>
      <c r="LJ56" s="19">
        <v>0</v>
      </c>
      <c r="LK56" s="19">
        <v>67.7</v>
      </c>
      <c r="LL56" s="19">
        <v>116.1</v>
      </c>
      <c r="LM56" s="19">
        <v>133.67995999999999</v>
      </c>
      <c r="LN56" s="19">
        <v>130.62103999999999</v>
      </c>
      <c r="LO56" s="19">
        <v>-14.521039999999999</v>
      </c>
      <c r="LP56" s="19">
        <v>46.4</v>
      </c>
      <c r="LQ56" s="19">
        <v>44.187260000000002</v>
      </c>
      <c r="LR56" s="19">
        <v>44.187260000000002</v>
      </c>
      <c r="LS56" s="19">
        <v>2.2127400000000002</v>
      </c>
      <c r="LT56" s="19">
        <v>61.6</v>
      </c>
      <c r="LU56" s="19">
        <v>78.567999999999998</v>
      </c>
      <c r="LV56" s="19">
        <v>78.567999999999998</v>
      </c>
      <c r="LW56" s="19">
        <v>-16.968</v>
      </c>
      <c r="LX56" s="19">
        <v>29.9</v>
      </c>
      <c r="LY56" s="19">
        <v>30.097560000000001</v>
      </c>
      <c r="LZ56" s="19">
        <v>30.097560000000001</v>
      </c>
      <c r="MA56" s="19">
        <v>-0.19756000000000001</v>
      </c>
      <c r="MB56" s="19"/>
      <c r="MC56" s="19"/>
      <c r="MD56" s="19"/>
      <c r="ME56" s="19">
        <v>0</v>
      </c>
      <c r="MF56" s="19"/>
      <c r="MG56" s="19"/>
      <c r="MH56" s="19"/>
      <c r="MI56" s="19">
        <v>0</v>
      </c>
      <c r="MJ56" s="19"/>
      <c r="MK56" s="19"/>
      <c r="ML56" s="19"/>
      <c r="MM56" s="19">
        <v>0</v>
      </c>
      <c r="MN56" s="19">
        <v>103.3</v>
      </c>
      <c r="MO56" s="19">
        <v>146.66612000000001</v>
      </c>
      <c r="MP56" s="19">
        <v>110</v>
      </c>
      <c r="MQ56" s="19">
        <v>-6.7</v>
      </c>
      <c r="MR56" s="19">
        <v>103.1</v>
      </c>
      <c r="MS56" s="19">
        <v>146.66612000000001</v>
      </c>
      <c r="MT56" s="19">
        <v>110</v>
      </c>
      <c r="MU56" s="19">
        <v>-6.9</v>
      </c>
      <c r="MV56" s="19">
        <v>123.4</v>
      </c>
      <c r="MW56" s="19">
        <v>146.66612000000001</v>
      </c>
      <c r="MX56" s="19">
        <v>110</v>
      </c>
      <c r="MY56" s="19">
        <v>13.4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82.4</v>
      </c>
      <c r="OG56" s="19">
        <v>80.900000000000006</v>
      </c>
      <c r="OH56" s="19">
        <v>76.706999999999994</v>
      </c>
      <c r="OI56" s="19">
        <v>5.6929999999999996</v>
      </c>
      <c r="OJ56" s="19">
        <v>0</v>
      </c>
      <c r="OK56" s="19">
        <v>0</v>
      </c>
      <c r="OL56" s="19">
        <v>0</v>
      </c>
      <c r="OM56" s="19">
        <v>0</v>
      </c>
      <c r="ON56" s="19">
        <v>15</v>
      </c>
      <c r="OO56" s="19">
        <v>14.113</v>
      </c>
      <c r="OP56" s="19">
        <v>14.113</v>
      </c>
      <c r="OQ56" s="19">
        <v>0.88700000000000001</v>
      </c>
      <c r="OR56" s="19">
        <v>0</v>
      </c>
      <c r="OS56" s="19">
        <v>0</v>
      </c>
      <c r="OT56" s="19">
        <v>0</v>
      </c>
      <c r="OU56" s="19">
        <v>0</v>
      </c>
      <c r="OV56" s="19">
        <v>20.00357</v>
      </c>
      <c r="OW56" s="19">
        <v>20</v>
      </c>
      <c r="OX56" s="19">
        <v>17.560980000000001</v>
      </c>
      <c r="OY56" s="19">
        <v>2.44259</v>
      </c>
      <c r="OZ56" s="19">
        <v>10</v>
      </c>
      <c r="PA56" s="19">
        <v>9.9830000000000005</v>
      </c>
      <c r="PB56" s="19">
        <v>9.9830000000000005</v>
      </c>
      <c r="PC56" s="19">
        <v>1.7000000000000001E-2</v>
      </c>
      <c r="PD56" s="19">
        <v>5.5</v>
      </c>
      <c r="PE56" s="19">
        <v>5.67</v>
      </c>
      <c r="PF56" s="19">
        <v>5.67</v>
      </c>
      <c r="PG56" s="19">
        <v>-0.17</v>
      </c>
      <c r="PH56" s="19">
        <v>1.2</v>
      </c>
      <c r="PI56" s="19">
        <v>1</v>
      </c>
      <c r="PJ56" s="19">
        <v>1</v>
      </c>
      <c r="PK56" s="19">
        <v>0.2</v>
      </c>
      <c r="PL56" s="19">
        <v>2.2999999999999998</v>
      </c>
      <c r="PM56" s="19">
        <v>3.4</v>
      </c>
      <c r="PN56" s="19">
        <v>3.4</v>
      </c>
      <c r="PO56" s="19">
        <v>-1.1000000000000001</v>
      </c>
      <c r="PP56" s="19">
        <v>4.641</v>
      </c>
      <c r="PQ56" s="19">
        <v>4.7</v>
      </c>
      <c r="PR56" s="19">
        <v>4.7</v>
      </c>
      <c r="PS56" s="19">
        <v>-5.8999999999999997E-2</v>
      </c>
      <c r="PT56" s="19">
        <v>20.100000000000001</v>
      </c>
      <c r="PU56" s="19">
        <v>19.5122</v>
      </c>
      <c r="PV56" s="19">
        <v>19.5122</v>
      </c>
      <c r="PW56" s="19">
        <v>0.58779999999999999</v>
      </c>
      <c r="PX56" s="19">
        <v>20</v>
      </c>
      <c r="PY56" s="19">
        <v>19.5122</v>
      </c>
      <c r="PZ56" s="19">
        <v>19.5122</v>
      </c>
      <c r="QA56" s="19">
        <v>0.48780000000000001</v>
      </c>
      <c r="QB56" s="19">
        <v>19</v>
      </c>
      <c r="QC56" s="19">
        <v>18.2439</v>
      </c>
      <c r="QD56" s="19">
        <v>18.2439</v>
      </c>
      <c r="QE56" s="19">
        <v>0.75609999999999999</v>
      </c>
      <c r="QF56" s="19">
        <v>3.5</v>
      </c>
      <c r="QG56" s="19">
        <v>3.5</v>
      </c>
      <c r="QH56" s="19">
        <v>3.5</v>
      </c>
      <c r="QI56" s="19">
        <v>0</v>
      </c>
      <c r="QJ56" s="19">
        <v>18.5</v>
      </c>
      <c r="QK56" s="19">
        <v>18.048780000000001</v>
      </c>
      <c r="QL56" s="19">
        <v>18.048780000000001</v>
      </c>
      <c r="QM56" s="19">
        <v>0.45122000000000001</v>
      </c>
      <c r="QN56" s="19">
        <v>0</v>
      </c>
      <c r="QO56" s="19">
        <v>0</v>
      </c>
      <c r="QP56" s="19">
        <v>0</v>
      </c>
      <c r="QQ56" s="19">
        <v>0</v>
      </c>
      <c r="QR56" s="19">
        <v>0</v>
      </c>
      <c r="QS56" s="19">
        <v>0</v>
      </c>
      <c r="QT56" s="19">
        <v>0</v>
      </c>
      <c r="QU56" s="19">
        <v>0</v>
      </c>
      <c r="QV56" s="19">
        <v>12.5</v>
      </c>
      <c r="QW56" s="19">
        <v>17.8</v>
      </c>
      <c r="QX56" s="19">
        <v>15.582000000000001</v>
      </c>
      <c r="QY56" s="19">
        <v>-3.0819999999999999</v>
      </c>
      <c r="QZ56" s="19">
        <v>38.5</v>
      </c>
      <c r="RA56" s="19">
        <v>43</v>
      </c>
      <c r="RB56" s="19">
        <v>43.069000000000003</v>
      </c>
      <c r="RC56" s="19">
        <v>-4.569</v>
      </c>
      <c r="RD56" s="19">
        <v>4.5</v>
      </c>
      <c r="RE56" s="19">
        <v>4.2</v>
      </c>
      <c r="RF56" s="19">
        <v>4.2</v>
      </c>
      <c r="RG56" s="19">
        <v>0.3</v>
      </c>
      <c r="RH56" s="19">
        <v>1</v>
      </c>
      <c r="RI56" s="19">
        <v>1.2</v>
      </c>
      <c r="RJ56" s="19">
        <v>1.2</v>
      </c>
      <c r="RK56" s="19">
        <v>-0.2</v>
      </c>
      <c r="RL56" s="19">
        <v>2.2000000000000002</v>
      </c>
      <c r="RM56" s="19">
        <v>2.4</v>
      </c>
      <c r="RN56" s="19">
        <v>2.4</v>
      </c>
      <c r="RO56" s="19">
        <v>-0.2</v>
      </c>
      <c r="RP56" s="19">
        <v>3</v>
      </c>
      <c r="RQ56" s="19">
        <v>2.8</v>
      </c>
      <c r="RR56" s="19">
        <v>2.8</v>
      </c>
      <c r="RS56" s="19">
        <v>0.2</v>
      </c>
      <c r="RT56" s="19">
        <v>0</v>
      </c>
      <c r="RU56" s="19">
        <v>0</v>
      </c>
      <c r="RV56" s="19">
        <v>0</v>
      </c>
      <c r="RW56" s="19">
        <v>0</v>
      </c>
      <c r="RX56" s="19">
        <v>2.2999999999999998</v>
      </c>
      <c r="RY56" s="19">
        <v>2.7</v>
      </c>
      <c r="RZ56" s="19">
        <v>2.7</v>
      </c>
      <c r="SA56" s="19">
        <v>-0.4</v>
      </c>
      <c r="SB56" s="19">
        <v>13.2</v>
      </c>
      <c r="SC56" s="19">
        <v>0</v>
      </c>
      <c r="SD56" s="19">
        <v>0</v>
      </c>
      <c r="SE56" s="19">
        <v>13.2</v>
      </c>
      <c r="SF56" s="19"/>
      <c r="SG56" s="19">
        <v>2</v>
      </c>
      <c r="SH56" s="19">
        <v>2</v>
      </c>
      <c r="SI56" s="19">
        <v>-2</v>
      </c>
      <c r="SJ56" s="19"/>
      <c r="SK56" s="19"/>
      <c r="SL56" s="19">
        <v>0.7</v>
      </c>
      <c r="SM56" s="19">
        <v>-0.7</v>
      </c>
      <c r="SN56" s="19">
        <v>12.2</v>
      </c>
      <c r="SO56" s="19">
        <v>13.073169999999999</v>
      </c>
      <c r="SP56" s="19">
        <v>13.073169999999999</v>
      </c>
      <c r="SQ56" s="19">
        <v>-0.87317</v>
      </c>
      <c r="SR56" s="19">
        <v>6.4</v>
      </c>
      <c r="SS56" s="19">
        <v>7.2</v>
      </c>
      <c r="ST56" s="19">
        <v>7.2</v>
      </c>
      <c r="SU56" s="19">
        <v>-0.8</v>
      </c>
      <c r="SV56" s="19">
        <v>9.4</v>
      </c>
      <c r="SW56" s="19">
        <v>10</v>
      </c>
      <c r="SX56" s="19">
        <v>10</v>
      </c>
      <c r="SY56" s="19">
        <v>-0.6</v>
      </c>
      <c r="SZ56" s="19">
        <v>12.4</v>
      </c>
      <c r="TA56" s="19">
        <v>12.682930000000001</v>
      </c>
      <c r="TB56" s="19">
        <v>12.682930000000001</v>
      </c>
      <c r="TC56" s="19">
        <v>-0.28293000000000001</v>
      </c>
      <c r="TD56" s="19">
        <v>20</v>
      </c>
      <c r="TE56" s="19">
        <v>19.317070000000001</v>
      </c>
      <c r="TF56" s="19">
        <v>19.317070000000001</v>
      </c>
      <c r="TG56" s="19">
        <v>0.68293000000000004</v>
      </c>
      <c r="TH56" s="19">
        <v>6.7</v>
      </c>
      <c r="TI56" s="19">
        <v>6.5</v>
      </c>
      <c r="TJ56" s="19">
        <v>6.7489999999999997</v>
      </c>
      <c r="TK56" s="19">
        <v>-4.9000000000000002E-2</v>
      </c>
      <c r="TL56" s="19">
        <v>27.7</v>
      </c>
      <c r="TM56" s="19">
        <v>27.9</v>
      </c>
      <c r="TN56" s="19">
        <v>30.835999999999999</v>
      </c>
      <c r="TO56" s="19">
        <v>-3.1360000000000001</v>
      </c>
      <c r="TP56" s="19">
        <v>0</v>
      </c>
      <c r="TQ56" s="19">
        <v>0</v>
      </c>
      <c r="TR56" s="19">
        <v>0</v>
      </c>
      <c r="TS56" s="19">
        <v>0</v>
      </c>
      <c r="TT56" s="19">
        <v>45.2</v>
      </c>
      <c r="TU56" s="19">
        <v>62.5</v>
      </c>
      <c r="TV56" s="19">
        <v>65.989999999999995</v>
      </c>
      <c r="TW56" s="19">
        <v>-20.79</v>
      </c>
      <c r="TX56" s="19">
        <v>76.900000000000006</v>
      </c>
      <c r="TY56" s="19">
        <v>66.599999999999994</v>
      </c>
      <c r="TZ56" s="19">
        <v>58.89</v>
      </c>
      <c r="UA56" s="19">
        <v>18.010000000000002</v>
      </c>
      <c r="UB56" s="19">
        <v>3.7</v>
      </c>
      <c r="UC56" s="19">
        <v>2.6</v>
      </c>
      <c r="UD56" s="19">
        <v>4.9400000000000004</v>
      </c>
      <c r="UE56" s="19">
        <v>-1.24</v>
      </c>
      <c r="UF56" s="19">
        <v>1.8</v>
      </c>
      <c r="UG56" s="19">
        <v>2.4</v>
      </c>
      <c r="UH56" s="19">
        <v>3.8</v>
      </c>
      <c r="UI56" s="19">
        <v>-2</v>
      </c>
      <c r="UJ56" s="19">
        <v>10.9</v>
      </c>
      <c r="UK56" s="19">
        <v>11.707319999999999</v>
      </c>
      <c r="UL56" s="19">
        <v>11.707319999999999</v>
      </c>
      <c r="UM56" s="19">
        <v>-0.80732000000000004</v>
      </c>
      <c r="UN56" s="19">
        <v>5.2</v>
      </c>
      <c r="UO56" s="19">
        <v>4</v>
      </c>
      <c r="UP56" s="19">
        <v>4</v>
      </c>
      <c r="UQ56" s="19">
        <v>1.2</v>
      </c>
      <c r="UR56" s="19">
        <v>6.9</v>
      </c>
      <c r="US56" s="19">
        <v>4.5999999999999996</v>
      </c>
      <c r="UT56" s="19">
        <v>4.5999999999999996</v>
      </c>
      <c r="UU56" s="19">
        <v>2.2999999999999998</v>
      </c>
      <c r="UV56" s="19">
        <v>14.6</v>
      </c>
      <c r="UW56" s="19">
        <v>12.682930000000001</v>
      </c>
      <c r="UX56" s="19">
        <v>12.682930000000001</v>
      </c>
      <c r="UY56" s="19">
        <v>1.9170700000000001</v>
      </c>
      <c r="UZ56" s="19">
        <v>16.600000000000001</v>
      </c>
      <c r="VA56" s="19">
        <v>12.682930000000001</v>
      </c>
      <c r="VB56" s="19">
        <v>12.682930000000001</v>
      </c>
      <c r="VC56" s="19">
        <v>3.9170699999999998</v>
      </c>
      <c r="VD56" s="19">
        <v>16.2</v>
      </c>
      <c r="VE56" s="19">
        <v>11.707319999999999</v>
      </c>
      <c r="VF56" s="19">
        <v>11.707319999999999</v>
      </c>
      <c r="VG56" s="19">
        <v>4.49268</v>
      </c>
      <c r="VH56" s="19">
        <v>11.5</v>
      </c>
      <c r="VI56" s="19">
        <v>10.457000000000001</v>
      </c>
      <c r="VJ56" s="19">
        <v>10.457000000000001</v>
      </c>
      <c r="VK56" s="19">
        <v>1.0429999999999999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32.299999999999997</v>
      </c>
      <c r="WC56" s="19">
        <v>16.3</v>
      </c>
      <c r="WD56" s="19">
        <v>28</v>
      </c>
      <c r="WE56" s="19">
        <v>4.3</v>
      </c>
      <c r="WF56" s="19">
        <v>24.4</v>
      </c>
      <c r="WG56" s="19">
        <v>14.8</v>
      </c>
      <c r="WH56" s="19">
        <v>22</v>
      </c>
      <c r="WI56" s="19">
        <v>2.4</v>
      </c>
      <c r="WJ56" s="19">
        <v>0</v>
      </c>
      <c r="WK56" s="19">
        <v>0</v>
      </c>
      <c r="WL56" s="19">
        <v>0</v>
      </c>
      <c r="WM56" s="19">
        <v>0</v>
      </c>
      <c r="WN56" s="19">
        <v>0</v>
      </c>
      <c r="WO56" s="19">
        <v>0</v>
      </c>
      <c r="WP56" s="19">
        <v>0</v>
      </c>
      <c r="WQ56" s="19">
        <v>0</v>
      </c>
      <c r="WR56" s="19">
        <v>9.6</v>
      </c>
      <c r="WS56" s="19">
        <v>9.6</v>
      </c>
      <c r="WT56" s="19">
        <v>9.6</v>
      </c>
      <c r="WU56" s="19">
        <v>0</v>
      </c>
      <c r="WV56" s="19">
        <v>20</v>
      </c>
      <c r="WW56" s="19">
        <v>19.317070000000001</v>
      </c>
      <c r="WX56" s="19">
        <v>19.317070000000001</v>
      </c>
      <c r="WY56" s="19">
        <v>0.68293000000000004</v>
      </c>
      <c r="WZ56" s="19">
        <v>9.1999999999999993</v>
      </c>
      <c r="XA56" s="19">
        <v>10</v>
      </c>
      <c r="XB56" s="19">
        <v>10.7</v>
      </c>
      <c r="XC56" s="19">
        <v>-1.5</v>
      </c>
      <c r="XD56" s="19">
        <v>35.9</v>
      </c>
      <c r="XE56" s="19">
        <v>35.307690000000001</v>
      </c>
      <c r="XF56" s="19">
        <v>45</v>
      </c>
      <c r="XG56" s="19">
        <v>-9.1</v>
      </c>
      <c r="XH56" s="19">
        <v>17.399999999999999</v>
      </c>
      <c r="XI56" s="19">
        <v>15.692310000000001</v>
      </c>
      <c r="XJ56" s="19">
        <v>20</v>
      </c>
      <c r="XK56" s="19">
        <v>-2.6</v>
      </c>
      <c r="XL56" s="19"/>
      <c r="XM56" s="19"/>
      <c r="XN56" s="19"/>
      <c r="XO56" s="19">
        <v>0</v>
      </c>
      <c r="XP56" s="19"/>
      <c r="XQ56" s="19"/>
      <c r="XR56" s="19"/>
      <c r="XS56" s="19">
        <v>0</v>
      </c>
      <c r="XT56" s="19">
        <v>16</v>
      </c>
      <c r="XU56" s="19">
        <v>16.5</v>
      </c>
      <c r="XV56" s="19">
        <v>14</v>
      </c>
      <c r="XW56" s="19">
        <v>2</v>
      </c>
      <c r="XX56" s="19"/>
      <c r="XY56" s="19"/>
      <c r="XZ56" s="19"/>
      <c r="YA56" s="19">
        <v>0</v>
      </c>
      <c r="YB56" s="19"/>
      <c r="YC56" s="19"/>
      <c r="YD56" s="19"/>
      <c r="YE56" s="19">
        <v>0</v>
      </c>
    </row>
    <row r="57" spans="1:655" ht="25" customHeight="1" x14ac:dyDescent="0.35">
      <c r="A57" s="1"/>
      <c r="B57" s="201" t="s">
        <v>2823</v>
      </c>
      <c r="C57" s="202"/>
      <c r="D57" s="20">
        <v>2434.1</v>
      </c>
      <c r="E57" s="20">
        <v>2400</v>
      </c>
      <c r="F57" s="20">
        <v>2400</v>
      </c>
      <c r="G57" s="20"/>
      <c r="H57" s="20">
        <v>15109.75</v>
      </c>
      <c r="I57" s="20">
        <v>14329.67208</v>
      </c>
      <c r="J57" s="20">
        <v>14329.67208</v>
      </c>
      <c r="K57" s="20"/>
      <c r="L57" s="20">
        <v>5086.45</v>
      </c>
      <c r="M57" s="20">
        <v>4684.4371199999996</v>
      </c>
      <c r="N57" s="20">
        <v>4684.4371199999996</v>
      </c>
      <c r="O57" s="20"/>
      <c r="P57" s="20">
        <v>31</v>
      </c>
      <c r="Q57" s="20">
        <v>39.277034999999998</v>
      </c>
      <c r="R57" s="20">
        <v>32.623094999999999</v>
      </c>
      <c r="S57" s="20"/>
      <c r="T57" s="20">
        <v>29.9</v>
      </c>
      <c r="U57" s="20">
        <v>50.288755000000002</v>
      </c>
      <c r="V57" s="20">
        <v>45.339705000000002</v>
      </c>
      <c r="W57" s="20"/>
      <c r="X57" s="20">
        <v>2161.1</v>
      </c>
      <c r="Y57" s="20">
        <v>2213.4321599999998</v>
      </c>
      <c r="Z57" s="20">
        <v>2205.6443800000002</v>
      </c>
      <c r="AA57" s="20"/>
      <c r="AB57" s="20">
        <v>5010</v>
      </c>
      <c r="AC57" s="20">
        <v>5185.69308</v>
      </c>
      <c r="AD57" s="20">
        <v>5280</v>
      </c>
      <c r="AE57" s="20"/>
      <c r="AF57" s="20">
        <v>0</v>
      </c>
      <c r="AG57" s="20">
        <v>0</v>
      </c>
      <c r="AH57" s="20">
        <v>0</v>
      </c>
      <c r="AI57" s="20"/>
      <c r="AJ57" s="20">
        <v>0</v>
      </c>
      <c r="AK57" s="20">
        <v>0</v>
      </c>
      <c r="AL57" s="20">
        <v>0</v>
      </c>
      <c r="AM57" s="20"/>
      <c r="AN57" s="20">
        <v>3123.35</v>
      </c>
      <c r="AO57" s="20">
        <v>3472.7689249999999</v>
      </c>
      <c r="AP57" s="20">
        <v>3160.8891549999998</v>
      </c>
      <c r="AQ57" s="20"/>
      <c r="AR57" s="20">
        <v>3124.9</v>
      </c>
      <c r="AS57" s="20">
        <v>3472.7689249999999</v>
      </c>
      <c r="AT57" s="20">
        <v>3160.8891549999998</v>
      </c>
      <c r="AU57" s="20"/>
      <c r="AV57" s="20">
        <v>3126.6</v>
      </c>
      <c r="AW57" s="20">
        <v>3472.7689249999999</v>
      </c>
      <c r="AX57" s="20">
        <v>3160.8891549999998</v>
      </c>
      <c r="AY57" s="20"/>
      <c r="AZ57" s="20">
        <v>5456.85</v>
      </c>
      <c r="BA57" s="20">
        <v>5209.1533650000001</v>
      </c>
      <c r="BB57" s="20">
        <v>4741.333705</v>
      </c>
      <c r="BC57" s="20"/>
      <c r="BD57" s="20">
        <v>4909</v>
      </c>
      <c r="BE57" s="20">
        <v>4800.00036</v>
      </c>
      <c r="BF57" s="20">
        <v>4794.58421</v>
      </c>
      <c r="BG57" s="20"/>
      <c r="BH57" s="20">
        <v>2587.1</v>
      </c>
      <c r="BI57" s="20">
        <v>2400.0001200000002</v>
      </c>
      <c r="BJ57" s="20">
        <v>2397.2920450000001</v>
      </c>
      <c r="BK57" s="20"/>
      <c r="BL57" s="20">
        <v>13424.15</v>
      </c>
      <c r="BM57" s="20">
        <v>13639.16496</v>
      </c>
      <c r="BN57" s="20">
        <v>13639.16496</v>
      </c>
      <c r="BO57" s="20"/>
      <c r="BP57" s="20">
        <v>249.85</v>
      </c>
      <c r="BQ57" s="20">
        <v>192.6138</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3960.85</v>
      </c>
      <c r="CK57" s="20">
        <v>3952.97568</v>
      </c>
      <c r="CL57" s="20">
        <v>3952.97568</v>
      </c>
      <c r="CM57" s="20"/>
      <c r="CN57" s="20">
        <v>175.55</v>
      </c>
      <c r="CO57" s="20">
        <v>123.2316</v>
      </c>
      <c r="CP57" s="20">
        <v>123.2316</v>
      </c>
      <c r="CQ57" s="20"/>
      <c r="CR57" s="20">
        <v>129.1</v>
      </c>
      <c r="CS57" s="20">
        <v>67.643519999999995</v>
      </c>
      <c r="CT57" s="20">
        <v>67.643519999999995</v>
      </c>
      <c r="CU57" s="20"/>
      <c r="CV57" s="20">
        <v>0</v>
      </c>
      <c r="CW57" s="20">
        <v>0</v>
      </c>
      <c r="CX57" s="20">
        <v>0</v>
      </c>
      <c r="CY57" s="20"/>
      <c r="CZ57" s="20">
        <v>160.35</v>
      </c>
      <c r="DA57" s="20">
        <v>165.08879999999999</v>
      </c>
      <c r="DB57" s="20">
        <v>165.08879999999999</v>
      </c>
      <c r="DC57" s="20"/>
      <c r="DD57" s="20">
        <v>260</v>
      </c>
      <c r="DE57" s="20">
        <v>312.569095</v>
      </c>
      <c r="DF57" s="20">
        <v>318.25759499999998</v>
      </c>
      <c r="DG57" s="20"/>
      <c r="DH57" s="20">
        <v>1790.45</v>
      </c>
      <c r="DI57" s="20">
        <v>1727.34006</v>
      </c>
      <c r="DJ57" s="20">
        <v>1795.4935599999999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2560.4</v>
      </c>
      <c r="EC57" s="20">
        <v>2625.4139399999999</v>
      </c>
      <c r="ED57" s="20">
        <v>2709.7288800000001</v>
      </c>
      <c r="EE57" s="20"/>
      <c r="EF57" s="20">
        <v>4663.5</v>
      </c>
      <c r="EG57" s="20">
        <v>5048.1483850000004</v>
      </c>
      <c r="EH57" s="20">
        <v>5313.6500349999997</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5513.4</v>
      </c>
      <c r="FA57" s="20">
        <v>5503.3756800000001</v>
      </c>
      <c r="FB57" s="20">
        <v>5503.3756800000001</v>
      </c>
      <c r="FC57" s="20"/>
      <c r="FD57" s="20">
        <v>1469.1</v>
      </c>
      <c r="FE57" s="20">
        <v>1513.5993599999999</v>
      </c>
      <c r="FF57" s="20">
        <v>1513.5993599999999</v>
      </c>
      <c r="FG57" s="20"/>
      <c r="FH57" s="20">
        <v>2092.85</v>
      </c>
      <c r="FI57" s="20">
        <v>2100.5166749999999</v>
      </c>
      <c r="FJ57" s="20">
        <v>2684.765175</v>
      </c>
      <c r="FK57" s="20"/>
      <c r="FL57" s="20">
        <v>802.6</v>
      </c>
      <c r="FM57" s="20">
        <v>768.97583999999995</v>
      </c>
      <c r="FN57" s="20">
        <v>768.97583999999995</v>
      </c>
      <c r="FO57" s="20"/>
      <c r="FP57" s="20">
        <v>433.45</v>
      </c>
      <c r="FQ57" s="20">
        <v>462.86040000000003</v>
      </c>
      <c r="FR57" s="20">
        <v>462.86040000000003</v>
      </c>
      <c r="FS57" s="20"/>
      <c r="FT57" s="20">
        <v>472.8</v>
      </c>
      <c r="FU57" s="20">
        <v>463.60968000000003</v>
      </c>
      <c r="FV57" s="20">
        <v>463.60968000000003</v>
      </c>
      <c r="FW57" s="20"/>
      <c r="FX57" s="20">
        <v>2164.9</v>
      </c>
      <c r="FY57" s="20">
        <v>2103.7814400000002</v>
      </c>
      <c r="FZ57" s="20">
        <v>2103.7814400000002</v>
      </c>
      <c r="GA57" s="20"/>
      <c r="GB57" s="20">
        <v>0</v>
      </c>
      <c r="GC57" s="20">
        <v>0</v>
      </c>
      <c r="GD57" s="20">
        <v>0</v>
      </c>
      <c r="GE57" s="20"/>
      <c r="GF57" s="20">
        <v>3886</v>
      </c>
      <c r="GG57" s="20">
        <v>3851.4605999999999</v>
      </c>
      <c r="GH57" s="20">
        <v>3812.6531949999999</v>
      </c>
      <c r="GI57" s="20"/>
      <c r="GJ57" s="20">
        <v>2042.7</v>
      </c>
      <c r="GK57" s="20">
        <v>1925.7303549999999</v>
      </c>
      <c r="GL57" s="20">
        <v>1906.32665</v>
      </c>
      <c r="GM57" s="20"/>
      <c r="GN57" s="20">
        <v>2603.9499999999998</v>
      </c>
      <c r="GO57" s="20">
        <v>2661.91608</v>
      </c>
      <c r="GP57" s="20">
        <v>2661.91608</v>
      </c>
      <c r="GQ57" s="20"/>
      <c r="GR57" s="20">
        <v>197.25</v>
      </c>
      <c r="GS57" s="20">
        <v>207.47748000000001</v>
      </c>
      <c r="GT57" s="20">
        <v>218.16</v>
      </c>
      <c r="GU57" s="20"/>
      <c r="GV57" s="20">
        <v>85.65</v>
      </c>
      <c r="GW57" s="20">
        <v>154.57264000000001</v>
      </c>
      <c r="GX57" s="20">
        <v>185.6104</v>
      </c>
      <c r="GY57" s="20"/>
      <c r="GZ57" s="20">
        <v>954.65</v>
      </c>
      <c r="HA57" s="20">
        <v>940.78927999999996</v>
      </c>
      <c r="HB57" s="20">
        <v>940.78927999999996</v>
      </c>
      <c r="HC57" s="20"/>
      <c r="HD57" s="20">
        <v>0</v>
      </c>
      <c r="HE57" s="20">
        <v>0</v>
      </c>
      <c r="HF57" s="20">
        <v>0</v>
      </c>
      <c r="HG57" s="20"/>
      <c r="HH57" s="20">
        <v>91.2</v>
      </c>
      <c r="HI57" s="20">
        <v>98.397360000000006</v>
      </c>
      <c r="HJ57" s="20">
        <v>98.397360000000006</v>
      </c>
      <c r="HK57" s="20"/>
      <c r="HL57" s="20">
        <v>668.2</v>
      </c>
      <c r="HM57" s="20">
        <v>748.11599999999999</v>
      </c>
      <c r="HN57" s="20">
        <v>799.75872000000004</v>
      </c>
      <c r="HO57" s="20"/>
      <c r="HP57" s="20">
        <v>3392</v>
      </c>
      <c r="HQ57" s="20">
        <v>3842.8579300000001</v>
      </c>
      <c r="HR57" s="20">
        <v>4114.9844849999999</v>
      </c>
      <c r="HS57" s="20"/>
      <c r="HT57" s="20">
        <v>0</v>
      </c>
      <c r="HU57" s="20">
        <v>0</v>
      </c>
      <c r="HV57" s="20">
        <v>0</v>
      </c>
      <c r="HW57" s="20"/>
      <c r="HX57" s="20">
        <v>0</v>
      </c>
      <c r="HY57" s="20">
        <v>0</v>
      </c>
      <c r="HZ57" s="20">
        <v>0</v>
      </c>
      <c r="IA57" s="20"/>
      <c r="IB57" s="20">
        <v>882.1</v>
      </c>
      <c r="IC57" s="20">
        <v>841.64398500000004</v>
      </c>
      <c r="ID57" s="20">
        <v>1105.342625</v>
      </c>
      <c r="IE57" s="20"/>
      <c r="IF57" s="20">
        <v>0</v>
      </c>
      <c r="IG57" s="20">
        <v>0</v>
      </c>
      <c r="IH57" s="20">
        <v>0</v>
      </c>
      <c r="II57" s="20"/>
      <c r="IJ57" s="20">
        <v>936.45</v>
      </c>
      <c r="IK57" s="20">
        <v>717.97524999999996</v>
      </c>
      <c r="IL57" s="20">
        <v>0</v>
      </c>
      <c r="IM57" s="20"/>
      <c r="IN57" s="20">
        <v>1133.6500000000001</v>
      </c>
      <c r="IO57" s="20">
        <v>1147.987705</v>
      </c>
      <c r="IP57" s="20">
        <v>812.57429500000001</v>
      </c>
      <c r="IQ57" s="20"/>
      <c r="IR57" s="20">
        <v>0</v>
      </c>
      <c r="IS57" s="20">
        <v>0</v>
      </c>
      <c r="IT57" s="20">
        <v>0</v>
      </c>
      <c r="IU57" s="20"/>
      <c r="IV57" s="20">
        <v>0</v>
      </c>
      <c r="IW57" s="20">
        <v>0</v>
      </c>
      <c r="IX57" s="20">
        <v>0</v>
      </c>
      <c r="IY57" s="20"/>
      <c r="IZ57" s="20">
        <v>0</v>
      </c>
      <c r="JA57" s="20">
        <v>0</v>
      </c>
      <c r="JB57" s="20">
        <v>0</v>
      </c>
      <c r="JC57" s="20"/>
      <c r="JD57" s="20">
        <v>2079.85</v>
      </c>
      <c r="JE57" s="20">
        <v>2131.5744</v>
      </c>
      <c r="JF57" s="20">
        <v>2131.5744</v>
      </c>
      <c r="JG57" s="20"/>
      <c r="JH57" s="20">
        <v>3763.95</v>
      </c>
      <c r="JI57" s="20">
        <v>3819.28937</v>
      </c>
      <c r="JJ57" s="20">
        <v>3797.3551550000002</v>
      </c>
      <c r="JK57" s="20"/>
      <c r="JL57" s="20">
        <v>3729.15</v>
      </c>
      <c r="JM57" s="20">
        <v>3819.28937</v>
      </c>
      <c r="JN57" s="20">
        <v>3797.3551550000002</v>
      </c>
      <c r="JO57" s="20"/>
      <c r="JP57" s="20">
        <v>217.75</v>
      </c>
      <c r="JQ57" s="20">
        <v>514.55891999999994</v>
      </c>
      <c r="JR57" s="20">
        <v>882.81089999999995</v>
      </c>
      <c r="JS57" s="20"/>
      <c r="JT57" s="20">
        <v>3780.45</v>
      </c>
      <c r="JU57" s="20">
        <v>3819.28937</v>
      </c>
      <c r="JV57" s="20">
        <v>4146.2605800000001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108.75</v>
      </c>
      <c r="LE57" s="20">
        <v>95.834879999999998</v>
      </c>
      <c r="LF57" s="20">
        <v>95.834879999999998</v>
      </c>
      <c r="LG57" s="20"/>
      <c r="LH57" s="20">
        <v>2551.4499999999998</v>
      </c>
      <c r="LI57" s="20">
        <v>2447.4852449999998</v>
      </c>
      <c r="LJ57" s="20">
        <v>2884.7483050000001</v>
      </c>
      <c r="LK57" s="20"/>
      <c r="LL57" s="20">
        <v>2795.3</v>
      </c>
      <c r="LM57" s="20">
        <v>2953.3035199999999</v>
      </c>
      <c r="LN57" s="20">
        <v>3134.9049500000001</v>
      </c>
      <c r="LO57" s="20"/>
      <c r="LP57" s="20">
        <v>1120.4000000000001</v>
      </c>
      <c r="LQ57" s="20">
        <v>1060.49424</v>
      </c>
      <c r="LR57" s="20">
        <v>1060.49424</v>
      </c>
      <c r="LS57" s="20"/>
      <c r="LT57" s="20">
        <v>1840.75</v>
      </c>
      <c r="LU57" s="20">
        <v>1885.6320000000001</v>
      </c>
      <c r="LV57" s="20">
        <v>1885.6320000000001</v>
      </c>
      <c r="LW57" s="20"/>
      <c r="LX57" s="20">
        <v>724.8</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2888.45</v>
      </c>
      <c r="MO57" s="20">
        <v>3192.5375300000001</v>
      </c>
      <c r="MP57" s="20">
        <v>3205.1206699999998</v>
      </c>
      <c r="MQ57" s="20"/>
      <c r="MR57" s="20">
        <v>2893.05</v>
      </c>
      <c r="MS57" s="20">
        <v>3192.5375300000001</v>
      </c>
      <c r="MT57" s="20">
        <v>3205.1206699999998</v>
      </c>
      <c r="MU57" s="20"/>
      <c r="MV57" s="20">
        <v>3196.45</v>
      </c>
      <c r="MW57" s="20">
        <v>3192.5375300000001</v>
      </c>
      <c r="MX57" s="20">
        <v>3205.1206699999998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5.7</v>
      </c>
      <c r="OC57" s="20">
        <v>8.1039999999999992</v>
      </c>
      <c r="OD57" s="20">
        <v>8.1039999999999992</v>
      </c>
      <c r="OE57" s="20"/>
      <c r="OF57" s="20">
        <v>1614.35</v>
      </c>
      <c r="OG57" s="20">
        <v>1860.155</v>
      </c>
      <c r="OH57" s="20">
        <v>1820.2909999999999</v>
      </c>
      <c r="OI57" s="20"/>
      <c r="OJ57" s="20">
        <v>581.70000000000005</v>
      </c>
      <c r="OK57" s="20">
        <v>594.72749999999996</v>
      </c>
      <c r="OL57" s="20">
        <v>594.72749999999996</v>
      </c>
      <c r="OM57" s="20"/>
      <c r="ON57" s="20">
        <v>300.5</v>
      </c>
      <c r="OO57" s="20">
        <v>326.63099999999997</v>
      </c>
      <c r="OP57" s="20">
        <v>326.63099999999997</v>
      </c>
      <c r="OQ57" s="20"/>
      <c r="OR57" s="20">
        <v>1.35</v>
      </c>
      <c r="OS57" s="20">
        <v>2.1</v>
      </c>
      <c r="OT57" s="20">
        <v>2.1</v>
      </c>
      <c r="OU57" s="20"/>
      <c r="OV57" s="20">
        <v>481.30005499999999</v>
      </c>
      <c r="OW57" s="20">
        <v>450.73176000000001</v>
      </c>
      <c r="OX57" s="20">
        <v>421.46352000000002</v>
      </c>
      <c r="OY57" s="20"/>
      <c r="OZ57" s="20">
        <v>237.95</v>
      </c>
      <c r="PA57" s="20">
        <v>239.59200000000001</v>
      </c>
      <c r="PB57" s="20">
        <v>239.59200000000001</v>
      </c>
      <c r="PC57" s="20"/>
      <c r="PD57" s="20">
        <v>130.5</v>
      </c>
      <c r="PE57" s="20">
        <v>136.08000000000001</v>
      </c>
      <c r="PF57" s="20">
        <v>136.08000000000001</v>
      </c>
      <c r="PG57" s="20"/>
      <c r="PH57" s="20">
        <v>24.05</v>
      </c>
      <c r="PI57" s="20">
        <v>24</v>
      </c>
      <c r="PJ57" s="20">
        <v>24</v>
      </c>
      <c r="PK57" s="20"/>
      <c r="PL57" s="20">
        <v>43.2</v>
      </c>
      <c r="PM57" s="20">
        <v>81.599999999999994</v>
      </c>
      <c r="PN57" s="20">
        <v>81.599999999999994</v>
      </c>
      <c r="PO57" s="20"/>
      <c r="PP57" s="20">
        <v>113.184</v>
      </c>
      <c r="PQ57" s="20">
        <v>112.8</v>
      </c>
      <c r="PR57" s="20">
        <v>112.8</v>
      </c>
      <c r="PS57" s="20"/>
      <c r="PT57" s="20">
        <v>487.25</v>
      </c>
      <c r="PU57" s="20">
        <v>468.2928</v>
      </c>
      <c r="PV57" s="20">
        <v>468.2928</v>
      </c>
      <c r="PW57" s="20"/>
      <c r="PX57" s="20">
        <v>480</v>
      </c>
      <c r="PY57" s="20">
        <v>468.2928</v>
      </c>
      <c r="PZ57" s="20">
        <v>468.2928</v>
      </c>
      <c r="QA57" s="20"/>
      <c r="QB57" s="20">
        <v>456.3</v>
      </c>
      <c r="QC57" s="20">
        <v>437.85359999999997</v>
      </c>
      <c r="QD57" s="20">
        <v>437.85359999999997</v>
      </c>
      <c r="QE57" s="20"/>
      <c r="QF57" s="20">
        <v>83.25</v>
      </c>
      <c r="QG57" s="20">
        <v>84</v>
      </c>
      <c r="QH57" s="20">
        <v>84</v>
      </c>
      <c r="QI57" s="20"/>
      <c r="QJ57" s="20">
        <v>444</v>
      </c>
      <c r="QK57" s="20">
        <v>433.17072000000002</v>
      </c>
      <c r="QL57" s="20">
        <v>433.17072000000002</v>
      </c>
      <c r="QM57" s="20"/>
      <c r="QN57" s="20">
        <v>117.8</v>
      </c>
      <c r="QO57" s="20">
        <v>106.61199999999999</v>
      </c>
      <c r="QP57" s="20">
        <v>106.61199999999999</v>
      </c>
      <c r="QQ57" s="20"/>
      <c r="QR57" s="20">
        <v>140.4</v>
      </c>
      <c r="QS57" s="20">
        <v>142.35749999999999</v>
      </c>
      <c r="QT57" s="20">
        <v>142.35749999999999</v>
      </c>
      <c r="QU57" s="20"/>
      <c r="QV57" s="20">
        <v>461.95</v>
      </c>
      <c r="QW57" s="20">
        <v>421.49349999999998</v>
      </c>
      <c r="QX57" s="20">
        <v>393.57749999999999</v>
      </c>
      <c r="QY57" s="20"/>
      <c r="QZ57" s="20">
        <v>1314.7</v>
      </c>
      <c r="RA57" s="20">
        <v>1186.7139999999999</v>
      </c>
      <c r="RB57" s="20">
        <v>1169.6965</v>
      </c>
      <c r="RC57" s="20"/>
      <c r="RD57" s="20">
        <v>107.25</v>
      </c>
      <c r="RE57" s="20">
        <v>100.8</v>
      </c>
      <c r="RF57" s="20">
        <v>100.8</v>
      </c>
      <c r="RG57" s="20"/>
      <c r="RH57" s="20">
        <v>5.85</v>
      </c>
      <c r="RI57" s="20">
        <v>28.8</v>
      </c>
      <c r="RJ57" s="20">
        <v>28.8</v>
      </c>
      <c r="RK57" s="20"/>
      <c r="RL57" s="20">
        <v>52.8</v>
      </c>
      <c r="RM57" s="20">
        <v>57.6</v>
      </c>
      <c r="RN57" s="20">
        <v>57.6</v>
      </c>
      <c r="RO57" s="20"/>
      <c r="RP57" s="20">
        <v>70.3</v>
      </c>
      <c r="RQ57" s="20">
        <v>67.2</v>
      </c>
      <c r="RR57" s="20">
        <v>67.2</v>
      </c>
      <c r="RS57" s="20"/>
      <c r="RT57" s="20">
        <v>65.2</v>
      </c>
      <c r="RU57" s="20">
        <v>120.4555</v>
      </c>
      <c r="RV57" s="20">
        <v>120.4555</v>
      </c>
      <c r="RW57" s="20"/>
      <c r="RX57" s="20">
        <v>52.85</v>
      </c>
      <c r="RY57" s="20">
        <v>64.8</v>
      </c>
      <c r="RZ57" s="20">
        <v>64.8</v>
      </c>
      <c r="SA57" s="20"/>
      <c r="SB57" s="20">
        <v>266.55</v>
      </c>
      <c r="SC57" s="20">
        <v>195.62840499999999</v>
      </c>
      <c r="SD57" s="20">
        <v>258.71708000000001</v>
      </c>
      <c r="SE57" s="20"/>
      <c r="SF57" s="20">
        <v>0</v>
      </c>
      <c r="SG57" s="20">
        <v>48</v>
      </c>
      <c r="SH57" s="20">
        <v>48</v>
      </c>
      <c r="SI57" s="20"/>
      <c r="SJ57" s="20">
        <v>0</v>
      </c>
      <c r="SK57" s="20">
        <v>0</v>
      </c>
      <c r="SL57" s="20">
        <v>16.8</v>
      </c>
      <c r="SM57" s="20"/>
      <c r="SN57" s="20">
        <v>300.5</v>
      </c>
      <c r="SO57" s="20">
        <v>313.75608</v>
      </c>
      <c r="SP57" s="20">
        <v>313.75608</v>
      </c>
      <c r="SQ57" s="20"/>
      <c r="SR57" s="20">
        <v>147.30000000000001</v>
      </c>
      <c r="SS57" s="20">
        <v>172.8</v>
      </c>
      <c r="ST57" s="20">
        <v>172.8</v>
      </c>
      <c r="SU57" s="20"/>
      <c r="SV57" s="20">
        <v>210.4</v>
      </c>
      <c r="SW57" s="20">
        <v>240</v>
      </c>
      <c r="SX57" s="20">
        <v>240</v>
      </c>
      <c r="SY57" s="20"/>
      <c r="SZ57" s="20">
        <v>292.75</v>
      </c>
      <c r="TA57" s="20">
        <v>304.39031999999997</v>
      </c>
      <c r="TB57" s="20">
        <v>304.39031999999997</v>
      </c>
      <c r="TC57" s="20"/>
      <c r="TD57" s="20">
        <v>479.55</v>
      </c>
      <c r="TE57" s="20">
        <v>463.60968000000003</v>
      </c>
      <c r="TF57" s="20">
        <v>463.60968000000003</v>
      </c>
      <c r="TG57" s="20"/>
      <c r="TH57" s="20">
        <v>154</v>
      </c>
      <c r="TI57" s="20">
        <v>214.49350000000001</v>
      </c>
      <c r="TJ57" s="20">
        <v>249.81899999999999</v>
      </c>
      <c r="TK57" s="20"/>
      <c r="TL57" s="20">
        <v>1077.4000000000001</v>
      </c>
      <c r="TM57" s="20">
        <v>920.67049999999995</v>
      </c>
      <c r="TN57" s="20">
        <v>907.03449999999998</v>
      </c>
      <c r="TO57" s="20"/>
      <c r="TP57" s="20">
        <v>257.85000000000002</v>
      </c>
      <c r="TQ57" s="20">
        <v>251.45</v>
      </c>
      <c r="TR57" s="20">
        <v>251.45</v>
      </c>
      <c r="TS57" s="20"/>
      <c r="TT57" s="20">
        <v>1637.7</v>
      </c>
      <c r="TU57" s="20">
        <v>1614.7852949999999</v>
      </c>
      <c r="TV57" s="20">
        <v>1436.03649</v>
      </c>
      <c r="TW57" s="20"/>
      <c r="TX57" s="20">
        <v>1759.45</v>
      </c>
      <c r="TY57" s="20">
        <v>1642.680445</v>
      </c>
      <c r="TZ57" s="20">
        <v>1041.60194</v>
      </c>
      <c r="UA57" s="20"/>
      <c r="UB57" s="20">
        <v>232.05</v>
      </c>
      <c r="UC57" s="20">
        <v>96.399420000000006</v>
      </c>
      <c r="UD57" s="20">
        <v>110.95305500000001</v>
      </c>
      <c r="UE57" s="20"/>
      <c r="UF57" s="20">
        <v>117.7</v>
      </c>
      <c r="UG57" s="20">
        <v>77.271244999999993</v>
      </c>
      <c r="UH57" s="20">
        <v>88.724175000000002</v>
      </c>
      <c r="UI57" s="20"/>
      <c r="UJ57" s="20">
        <v>259.64999999999998</v>
      </c>
      <c r="UK57" s="20">
        <v>280.97568000000001</v>
      </c>
      <c r="UL57" s="20">
        <v>280.97568000000001</v>
      </c>
      <c r="UM57" s="20"/>
      <c r="UN57" s="20">
        <v>111.85</v>
      </c>
      <c r="UO57" s="20">
        <v>96</v>
      </c>
      <c r="UP57" s="20">
        <v>96</v>
      </c>
      <c r="UQ57" s="20"/>
      <c r="UR57" s="20">
        <v>173.25</v>
      </c>
      <c r="US57" s="20">
        <v>110.4</v>
      </c>
      <c r="UT57" s="20">
        <v>110.4</v>
      </c>
      <c r="UU57" s="20"/>
      <c r="UV57" s="20">
        <v>355.8</v>
      </c>
      <c r="UW57" s="20">
        <v>304.39031999999997</v>
      </c>
      <c r="UX57" s="20">
        <v>304.39031999999997</v>
      </c>
      <c r="UY57" s="20"/>
      <c r="UZ57" s="20">
        <v>370.95</v>
      </c>
      <c r="VA57" s="20">
        <v>304.39031999999997</v>
      </c>
      <c r="VB57" s="20">
        <v>304.39031999999997</v>
      </c>
      <c r="VC57" s="20"/>
      <c r="VD57" s="20">
        <v>361</v>
      </c>
      <c r="VE57" s="20">
        <v>280.97568000000001</v>
      </c>
      <c r="VF57" s="20">
        <v>280.97568000000001</v>
      </c>
      <c r="VG57" s="20"/>
      <c r="VH57" s="20">
        <v>216.45</v>
      </c>
      <c r="VI57" s="20">
        <v>250.80850000000001</v>
      </c>
      <c r="VJ57" s="20">
        <v>250.80850000000001</v>
      </c>
      <c r="VK57" s="20"/>
      <c r="VL57" s="20">
        <v>1825.35</v>
      </c>
      <c r="VM57" s="20">
        <v>1600.01</v>
      </c>
      <c r="VN57" s="20">
        <v>2048.5300000000002</v>
      </c>
      <c r="VO57" s="20"/>
      <c r="VP57" s="20">
        <v>110.25</v>
      </c>
      <c r="VQ57" s="20">
        <v>130.57550000000001</v>
      </c>
      <c r="VR57" s="20">
        <v>130.57550000000001</v>
      </c>
      <c r="VS57" s="20"/>
      <c r="VT57" s="20">
        <v>1087.8</v>
      </c>
      <c r="VU57" s="20">
        <v>1062.7325000000001</v>
      </c>
      <c r="VV57" s="20">
        <v>1062.7325000000001</v>
      </c>
      <c r="VW57" s="20"/>
      <c r="VX57" s="20">
        <v>14.4</v>
      </c>
      <c r="VY57" s="20">
        <v>14.4</v>
      </c>
      <c r="VZ57" s="20">
        <v>14.4</v>
      </c>
      <c r="WA57" s="20"/>
      <c r="WB57" s="20">
        <v>1496.95</v>
      </c>
      <c r="WC57" s="20">
        <v>1413.9</v>
      </c>
      <c r="WD57" s="20">
        <v>1229</v>
      </c>
      <c r="WE57" s="20"/>
      <c r="WF57" s="20">
        <v>1465.55</v>
      </c>
      <c r="WG57" s="20">
        <v>1149.05</v>
      </c>
      <c r="WH57" s="20">
        <v>1072.5</v>
      </c>
      <c r="WI57" s="20"/>
      <c r="WJ57" s="20">
        <v>803.2</v>
      </c>
      <c r="WK57" s="20">
        <v>786.68299999999999</v>
      </c>
      <c r="WL57" s="20">
        <v>786.68299999999999</v>
      </c>
      <c r="WM57" s="20"/>
      <c r="WN57" s="20">
        <v>108.95</v>
      </c>
      <c r="WO57" s="20">
        <v>67.863</v>
      </c>
      <c r="WP57" s="20">
        <v>67.863</v>
      </c>
      <c r="WQ57" s="20"/>
      <c r="WR57" s="20">
        <v>230.15</v>
      </c>
      <c r="WS57" s="20">
        <v>230.4</v>
      </c>
      <c r="WT57" s="20">
        <v>230.4</v>
      </c>
      <c r="WU57" s="20"/>
      <c r="WV57" s="20">
        <v>480.3</v>
      </c>
      <c r="WW57" s="20">
        <v>463.60968000000003</v>
      </c>
      <c r="WX57" s="20">
        <v>463.60968000000003</v>
      </c>
      <c r="WY57" s="20"/>
      <c r="WZ57" s="20">
        <v>195.35</v>
      </c>
      <c r="XA57" s="20">
        <v>250.5</v>
      </c>
      <c r="XB57" s="20">
        <v>256.8</v>
      </c>
      <c r="XC57" s="20"/>
      <c r="XD57" s="20">
        <v>820.95</v>
      </c>
      <c r="XE57" s="20">
        <v>836.99991</v>
      </c>
      <c r="XF57" s="20">
        <v>1080</v>
      </c>
      <c r="XG57" s="20"/>
      <c r="XH57" s="20">
        <v>425.95</v>
      </c>
      <c r="XI57" s="20">
        <v>372.00009</v>
      </c>
      <c r="XJ57" s="20">
        <v>480</v>
      </c>
      <c r="XK57" s="20"/>
      <c r="XL57" s="20">
        <v>0</v>
      </c>
      <c r="XM57" s="20">
        <v>0</v>
      </c>
      <c r="XN57" s="20">
        <v>0</v>
      </c>
      <c r="XO57" s="20"/>
      <c r="XP57" s="20">
        <v>0</v>
      </c>
      <c r="XQ57" s="20">
        <v>0</v>
      </c>
      <c r="XR57" s="20">
        <v>0</v>
      </c>
      <c r="XS57" s="20"/>
      <c r="XT57" s="20">
        <v>383.05</v>
      </c>
      <c r="XU57" s="20">
        <v>391</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x14ac:dyDescent="0.35">
      <c r="A5" s="1"/>
      <c r="B5" s="1"/>
      <c r="C5" s="1"/>
      <c r="D5" s="1"/>
      <c r="E5" s="1"/>
    </row>
    <row r="6" spans="1:7" x14ac:dyDescent="0.35">
      <c r="A6" s="1"/>
      <c r="B6" s="1" t="s">
        <v>2824</v>
      </c>
      <c r="C6" s="1"/>
      <c r="D6" s="1"/>
      <c r="E6" s="1"/>
    </row>
    <row r="7" spans="1:7" ht="33" customHeight="1" x14ac:dyDescent="0.35">
      <c r="A7" s="1"/>
      <c r="B7" s="3" t="s">
        <v>2825</v>
      </c>
      <c r="C7" s="3" t="s">
        <v>2826</v>
      </c>
      <c r="D7" s="3" t="s">
        <v>2827</v>
      </c>
      <c r="E7" s="3" t="s">
        <v>1029</v>
      </c>
    </row>
    <row r="8" spans="1:7" x14ac:dyDescent="0.35">
      <c r="A8" s="1"/>
      <c r="B8" s="146" t="s">
        <v>2828</v>
      </c>
      <c r="C8" s="53">
        <v>7329474.8504600003</v>
      </c>
      <c r="D8" s="53">
        <v>7618551.8817758001</v>
      </c>
      <c r="E8" s="174">
        <v>-3.7943829195059488E-2</v>
      </c>
    </row>
    <row r="9" spans="1:7" x14ac:dyDescent="0.35">
      <c r="A9" s="1"/>
      <c r="B9" s="146" t="s">
        <v>2829</v>
      </c>
      <c r="C9" s="53">
        <v>6605924.7173100002</v>
      </c>
      <c r="D9" s="53">
        <v>7495653.2301652003</v>
      </c>
      <c r="E9" s="174">
        <v>-0.11869926283070474</v>
      </c>
    </row>
    <row r="10" spans="1:7" x14ac:dyDescent="0.35">
      <c r="A10" s="1"/>
      <c r="B10" s="146" t="s">
        <v>2830</v>
      </c>
      <c r="C10" s="53">
        <v>5538996.1299000001</v>
      </c>
      <c r="D10" s="53">
        <v>6437660.6713886</v>
      </c>
      <c r="E10" s="174">
        <v>-0.13959489127511882</v>
      </c>
    </row>
    <row r="11" spans="1:7" x14ac:dyDescent="0.35">
      <c r="A11" s="1"/>
      <c r="B11" s="146" t="s">
        <v>2831</v>
      </c>
      <c r="C11" s="53">
        <v>4946535.1475600004</v>
      </c>
      <c r="D11" s="53">
        <v>7047014.8577947998</v>
      </c>
      <c r="E11" s="174">
        <v>-0.29806659310664441</v>
      </c>
    </row>
    <row r="12" spans="1:7" x14ac:dyDescent="0.35">
      <c r="A12" s="1"/>
      <c r="B12" s="146" t="s">
        <v>2832</v>
      </c>
      <c r="C12" s="53">
        <v>4392876.5616499996</v>
      </c>
      <c r="D12" s="53">
        <v>4907369.3363688001</v>
      </c>
      <c r="E12" s="174">
        <v>-0.10484085045441029</v>
      </c>
    </row>
    <row r="13" spans="1:7" x14ac:dyDescent="0.35">
      <c r="A13" s="1"/>
      <c r="B13" s="146" t="s">
        <v>2833</v>
      </c>
      <c r="C13" s="53">
        <v>5043465.3125999998</v>
      </c>
      <c r="D13" s="53">
        <v>5551670.3005974004</v>
      </c>
      <c r="E13" s="174">
        <v>-9.1540916603551459E-2</v>
      </c>
    </row>
    <row r="14" spans="1:7" x14ac:dyDescent="0.35">
      <c r="A14" s="1"/>
      <c r="B14" s="146" t="s">
        <v>2834</v>
      </c>
      <c r="C14" s="53">
        <v>5161951.0707200002</v>
      </c>
      <c r="D14" s="53">
        <v>5528264.4090898</v>
      </c>
      <c r="E14" s="174">
        <v>-6.6261906316834734E-2</v>
      </c>
    </row>
    <row r="15" spans="1:7" x14ac:dyDescent="0.35">
      <c r="A15" s="1"/>
      <c r="B15" s="146" t="s">
        <v>2835</v>
      </c>
      <c r="C15" s="53">
        <v>6293981.2493099999</v>
      </c>
      <c r="D15" s="53">
        <v>5729960.5287637999</v>
      </c>
      <c r="E15" s="174">
        <v>9.8433613585098056E-2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2836</v>
      </c>
      <c r="C5" s="1"/>
      <c r="D5" s="1"/>
      <c r="E5" s="1"/>
      <c r="F5" s="1"/>
      <c r="G5" s="1"/>
      <c r="H5" s="1"/>
      <c r="I5" s="1"/>
      <c r="J5" s="1"/>
      <c r="K5" s="1"/>
      <c r="L5" s="1"/>
      <c r="M5" s="1"/>
      <c r="N5" s="1"/>
      <c r="O5" s="1"/>
      <c r="P5" s="1"/>
    </row>
    <row r="6" spans="1:16" ht="28" x14ac:dyDescent="0.35">
      <c r="A6" s="1"/>
      <c r="B6" s="3" t="s">
        <v>151</v>
      </c>
      <c r="C6" s="3" t="s">
        <v>1228</v>
      </c>
      <c r="D6" s="3" t="s">
        <v>1229</v>
      </c>
      <c r="E6" s="3" t="s">
        <v>1230</v>
      </c>
      <c r="F6" s="3" t="s">
        <v>154</v>
      </c>
      <c r="G6" s="3" t="s">
        <v>155</v>
      </c>
      <c r="H6" s="3" t="s">
        <v>1231</v>
      </c>
      <c r="I6" s="3" t="s">
        <v>1232</v>
      </c>
      <c r="J6" s="3" t="s">
        <v>1233</v>
      </c>
      <c r="K6" s="3" t="s">
        <v>1234</v>
      </c>
      <c r="L6" s="3" t="s">
        <v>1235</v>
      </c>
      <c r="M6" s="3" t="s">
        <v>1236</v>
      </c>
      <c r="N6" s="3" t="s">
        <v>1237</v>
      </c>
      <c r="O6" s="3" t="s">
        <v>1238</v>
      </c>
      <c r="P6" s="3" t="s">
        <v>1239</v>
      </c>
    </row>
    <row r="7" spans="1:16" x14ac:dyDescent="0.35">
      <c r="A7" s="1"/>
      <c r="B7" s="6" t="s">
        <v>664</v>
      </c>
      <c r="C7" s="6" t="s">
        <v>1050</v>
      </c>
      <c r="D7" s="86" t="s">
        <v>59</v>
      </c>
      <c r="E7" s="6" t="s">
        <v>1240</v>
      </c>
      <c r="F7" s="86" t="s">
        <v>18</v>
      </c>
      <c r="G7" s="86" t="s">
        <v>1241</v>
      </c>
      <c r="H7" s="86" t="s">
        <v>982</v>
      </c>
      <c r="I7" s="86" t="s">
        <v>1242</v>
      </c>
      <c r="J7" s="175" t="s">
        <v>1243</v>
      </c>
      <c r="K7" s="86" t="s">
        <v>982</v>
      </c>
      <c r="L7" s="86" t="s">
        <v>982</v>
      </c>
      <c r="M7" s="86" t="s">
        <v>982</v>
      </c>
      <c r="N7" s="86" t="s">
        <v>982</v>
      </c>
      <c r="O7" s="6" t="s">
        <v>1244</v>
      </c>
      <c r="P7" s="6"/>
    </row>
    <row r="8" spans="1:16" x14ac:dyDescent="0.35">
      <c r="A8" s="1"/>
      <c r="B8" s="6" t="s">
        <v>664</v>
      </c>
      <c r="C8" s="6" t="s">
        <v>1050</v>
      </c>
      <c r="D8" s="86" t="s">
        <v>59</v>
      </c>
      <c r="E8" s="6" t="s">
        <v>1240</v>
      </c>
      <c r="F8" s="86" t="s">
        <v>1245</v>
      </c>
      <c r="G8" s="86" t="s">
        <v>19</v>
      </c>
      <c r="H8" s="86" t="s">
        <v>1246</v>
      </c>
      <c r="I8" s="86" t="s">
        <v>982</v>
      </c>
      <c r="J8" s="175" t="s">
        <v>1243</v>
      </c>
      <c r="K8" s="86" t="s">
        <v>982</v>
      </c>
      <c r="L8" s="86" t="s">
        <v>982</v>
      </c>
      <c r="M8" s="86" t="s">
        <v>982</v>
      </c>
      <c r="N8" s="86" t="s">
        <v>982</v>
      </c>
      <c r="O8" s="6" t="s">
        <v>1244</v>
      </c>
      <c r="P8" s="6"/>
    </row>
    <row r="9" spans="1:16" x14ac:dyDescent="0.35">
      <c r="A9" s="1"/>
      <c r="B9" s="6" t="s">
        <v>661</v>
      </c>
      <c r="C9" s="6" t="s">
        <v>1056</v>
      </c>
      <c r="D9" s="86" t="s">
        <v>1247</v>
      </c>
      <c r="E9" s="6" t="s">
        <v>1248</v>
      </c>
      <c r="F9" s="86" t="s">
        <v>18</v>
      </c>
      <c r="G9" s="86" t="s">
        <v>1249</v>
      </c>
      <c r="H9" s="86" t="s">
        <v>982</v>
      </c>
      <c r="I9" s="86" t="s">
        <v>982</v>
      </c>
      <c r="J9" s="175" t="s">
        <v>1243</v>
      </c>
      <c r="K9" s="86" t="s">
        <v>982</v>
      </c>
      <c r="L9" s="86" t="s">
        <v>982</v>
      </c>
      <c r="M9" s="86" t="s">
        <v>982</v>
      </c>
      <c r="N9" s="86" t="s">
        <v>982</v>
      </c>
      <c r="O9" s="6" t="s">
        <v>1244</v>
      </c>
      <c r="P9" s="6"/>
    </row>
    <row r="10" spans="1:16" x14ac:dyDescent="0.35">
      <c r="A10" s="1"/>
      <c r="B10" s="6" t="s">
        <v>661</v>
      </c>
      <c r="C10" s="6" t="s">
        <v>1056</v>
      </c>
      <c r="D10" s="86" t="s">
        <v>59</v>
      </c>
      <c r="E10" s="6" t="s">
        <v>1250</v>
      </c>
      <c r="F10" s="86" t="s">
        <v>1249</v>
      </c>
      <c r="G10" s="86" t="s">
        <v>1251</v>
      </c>
      <c r="H10" s="86" t="s">
        <v>982</v>
      </c>
      <c r="I10" s="86" t="s">
        <v>982</v>
      </c>
      <c r="J10" s="175" t="s">
        <v>1243</v>
      </c>
      <c r="K10" s="86" t="s">
        <v>982</v>
      </c>
      <c r="L10" s="86" t="s">
        <v>982</v>
      </c>
      <c r="M10" s="86" t="s">
        <v>982</v>
      </c>
      <c r="N10" s="86" t="s">
        <v>982</v>
      </c>
      <c r="O10" s="6" t="s">
        <v>1244</v>
      </c>
      <c r="P10" s="6"/>
    </row>
    <row r="11" spans="1:16" x14ac:dyDescent="0.35">
      <c r="A11" s="1"/>
      <c r="B11" s="6" t="s">
        <v>661</v>
      </c>
      <c r="C11" s="6" t="s">
        <v>1056</v>
      </c>
      <c r="D11" s="86" t="s">
        <v>1247</v>
      </c>
      <c r="E11" s="6" t="s">
        <v>1248</v>
      </c>
      <c r="F11" s="86" t="s">
        <v>1251</v>
      </c>
      <c r="G11" s="86" t="s">
        <v>1252</v>
      </c>
      <c r="H11" s="86" t="s">
        <v>982</v>
      </c>
      <c r="I11" s="86" t="s">
        <v>982</v>
      </c>
      <c r="J11" s="175" t="s">
        <v>1243</v>
      </c>
      <c r="K11" s="86" t="s">
        <v>982</v>
      </c>
      <c r="L11" s="86" t="s">
        <v>982</v>
      </c>
      <c r="M11" s="86" t="s">
        <v>982</v>
      </c>
      <c r="N11" s="86" t="s">
        <v>982</v>
      </c>
      <c r="O11" s="6" t="s">
        <v>1244</v>
      </c>
      <c r="P11" s="6"/>
    </row>
    <row r="12" spans="1:16" x14ac:dyDescent="0.35">
      <c r="A12" s="1"/>
      <c r="B12" s="6" t="s">
        <v>661</v>
      </c>
      <c r="C12" s="6" t="s">
        <v>1056</v>
      </c>
      <c r="D12" s="86" t="s">
        <v>1247</v>
      </c>
      <c r="E12" s="6" t="s">
        <v>1248</v>
      </c>
      <c r="F12" s="86" t="s">
        <v>1253</v>
      </c>
      <c r="G12" s="86" t="s">
        <v>1254</v>
      </c>
      <c r="H12" s="86" t="s">
        <v>982</v>
      </c>
      <c r="I12" s="86" t="s">
        <v>982</v>
      </c>
      <c r="J12" s="175" t="s">
        <v>1243</v>
      </c>
      <c r="K12" s="86" t="s">
        <v>982</v>
      </c>
      <c r="L12" s="86" t="s">
        <v>982</v>
      </c>
      <c r="M12" s="86" t="s">
        <v>982</v>
      </c>
      <c r="N12" s="86" t="s">
        <v>982</v>
      </c>
      <c r="O12" s="6" t="s">
        <v>1244</v>
      </c>
      <c r="P12" s="6"/>
    </row>
    <row r="13" spans="1:16" x14ac:dyDescent="0.35">
      <c r="A13" s="1"/>
      <c r="B13" s="6" t="s">
        <v>661</v>
      </c>
      <c r="C13" s="6" t="s">
        <v>1056</v>
      </c>
      <c r="D13" s="86" t="s">
        <v>59</v>
      </c>
      <c r="E13" s="6" t="s">
        <v>1250</v>
      </c>
      <c r="F13" s="86" t="s">
        <v>1254</v>
      </c>
      <c r="G13" s="86" t="s">
        <v>1255</v>
      </c>
      <c r="H13" s="86" t="s">
        <v>982</v>
      </c>
      <c r="I13" s="86" t="s">
        <v>982</v>
      </c>
      <c r="J13" s="175" t="s">
        <v>1243</v>
      </c>
      <c r="K13" s="86" t="s">
        <v>982</v>
      </c>
      <c r="L13" s="86" t="s">
        <v>982</v>
      </c>
      <c r="M13" s="86" t="s">
        <v>982</v>
      </c>
      <c r="N13" s="86" t="s">
        <v>982</v>
      </c>
      <c r="O13" s="6" t="s">
        <v>1244</v>
      </c>
      <c r="P13" s="6"/>
    </row>
    <row r="14" spans="1:16" x14ac:dyDescent="0.35">
      <c r="A14" s="1"/>
      <c r="B14" s="6" t="s">
        <v>661</v>
      </c>
      <c r="C14" s="6" t="s">
        <v>1056</v>
      </c>
      <c r="D14" s="86" t="s">
        <v>1247</v>
      </c>
      <c r="E14" s="6" t="s">
        <v>1248</v>
      </c>
      <c r="F14" s="86" t="s">
        <v>1255</v>
      </c>
      <c r="G14" s="86" t="s">
        <v>19</v>
      </c>
      <c r="H14" s="86" t="s">
        <v>982</v>
      </c>
      <c r="I14" s="86" t="s">
        <v>982</v>
      </c>
      <c r="J14" s="175" t="s">
        <v>1243</v>
      </c>
      <c r="K14" s="86" t="s">
        <v>982</v>
      </c>
      <c r="L14" s="86" t="s">
        <v>982</v>
      </c>
      <c r="M14" s="86" t="s">
        <v>982</v>
      </c>
      <c r="N14" s="86" t="s">
        <v>982</v>
      </c>
      <c r="O14" s="6" t="s">
        <v>1244</v>
      </c>
      <c r="P14" s="6"/>
    </row>
    <row r="15" spans="1:16" x14ac:dyDescent="0.35">
      <c r="A15" s="1"/>
      <c r="B15" s="6" t="s">
        <v>272</v>
      </c>
      <c r="C15" s="6" t="s">
        <v>1119</v>
      </c>
      <c r="D15" s="86" t="s">
        <v>1120</v>
      </c>
      <c r="E15" s="6" t="s">
        <v>1256</v>
      </c>
      <c r="F15" s="86" t="s">
        <v>1257</v>
      </c>
      <c r="G15" s="86" t="s">
        <v>1258</v>
      </c>
      <c r="H15" s="86" t="s">
        <v>1259</v>
      </c>
      <c r="I15" s="86" t="s">
        <v>982</v>
      </c>
      <c r="J15" s="176" t="s">
        <v>1260</v>
      </c>
      <c r="K15" s="86" t="s">
        <v>982</v>
      </c>
      <c r="L15" s="86" t="s">
        <v>982</v>
      </c>
      <c r="M15" s="86" t="s">
        <v>982</v>
      </c>
      <c r="N15" s="86" t="s">
        <v>982</v>
      </c>
      <c r="O15" s="6" t="s">
        <v>1244</v>
      </c>
      <c r="P15" s="6"/>
    </row>
    <row r="16" spans="1:16" x14ac:dyDescent="0.35">
      <c r="A16" s="1"/>
      <c r="B16" s="6" t="s">
        <v>272</v>
      </c>
      <c r="C16" s="6" t="s">
        <v>1119</v>
      </c>
      <c r="D16" s="86" t="s">
        <v>1121</v>
      </c>
      <c r="E16" s="6" t="s">
        <v>1261</v>
      </c>
      <c r="F16" s="86" t="s">
        <v>1262</v>
      </c>
      <c r="G16" s="86" t="s">
        <v>1258</v>
      </c>
      <c r="H16" s="86" t="s">
        <v>1259</v>
      </c>
      <c r="I16" s="86" t="s">
        <v>982</v>
      </c>
      <c r="J16" s="176" t="s">
        <v>1260</v>
      </c>
      <c r="K16" s="86" t="s">
        <v>982</v>
      </c>
      <c r="L16" s="86" t="s">
        <v>982</v>
      </c>
      <c r="M16" s="86" t="s">
        <v>982</v>
      </c>
      <c r="N16" s="86" t="s">
        <v>982</v>
      </c>
      <c r="O16" s="6" t="s">
        <v>1244</v>
      </c>
      <c r="P16" s="6"/>
    </row>
    <row r="17" spans="1:16" x14ac:dyDescent="0.35">
      <c r="A17" s="1"/>
      <c r="B17" s="6" t="s">
        <v>272</v>
      </c>
      <c r="C17" s="6" t="s">
        <v>1119</v>
      </c>
      <c r="D17" s="86" t="s">
        <v>1120</v>
      </c>
      <c r="E17" s="6" t="s">
        <v>1256</v>
      </c>
      <c r="F17" s="86" t="s">
        <v>1258</v>
      </c>
      <c r="G17" s="86" t="s">
        <v>1263</v>
      </c>
      <c r="H17" s="86" t="s">
        <v>982</v>
      </c>
      <c r="I17" s="86" t="s">
        <v>982</v>
      </c>
      <c r="J17" s="177" t="s">
        <v>1264</v>
      </c>
      <c r="K17" s="86" t="s">
        <v>982</v>
      </c>
      <c r="L17" s="86" t="s">
        <v>982</v>
      </c>
      <c r="M17" s="86" t="s">
        <v>982</v>
      </c>
      <c r="N17" s="86" t="s">
        <v>1265</v>
      </c>
      <c r="O17" s="6" t="s">
        <v>1244</v>
      </c>
      <c r="P17" s="6"/>
    </row>
    <row r="18" spans="1:16" x14ac:dyDescent="0.35">
      <c r="A18" s="1"/>
      <c r="B18" s="6" t="s">
        <v>272</v>
      </c>
      <c r="C18" s="6" t="s">
        <v>1119</v>
      </c>
      <c r="D18" s="86" t="s">
        <v>1121</v>
      </c>
      <c r="E18" s="6" t="s">
        <v>1261</v>
      </c>
      <c r="F18" s="86" t="s">
        <v>1258</v>
      </c>
      <c r="G18" s="86" t="s">
        <v>1263</v>
      </c>
      <c r="H18" s="86" t="s">
        <v>982</v>
      </c>
      <c r="I18" s="86" t="s">
        <v>982</v>
      </c>
      <c r="J18" s="177" t="s">
        <v>1264</v>
      </c>
      <c r="K18" s="86" t="s">
        <v>982</v>
      </c>
      <c r="L18" s="86" t="s">
        <v>982</v>
      </c>
      <c r="M18" s="86" t="s">
        <v>982</v>
      </c>
      <c r="N18" s="86" t="s">
        <v>1265</v>
      </c>
      <c r="O18" s="6" t="s">
        <v>1244</v>
      </c>
      <c r="P18" s="6"/>
    </row>
    <row r="19" spans="1:16" x14ac:dyDescent="0.35">
      <c r="A19" s="1"/>
      <c r="B19" s="6" t="s">
        <v>272</v>
      </c>
      <c r="C19" s="6" t="s">
        <v>1119</v>
      </c>
      <c r="D19" s="86" t="s">
        <v>1120</v>
      </c>
      <c r="E19" s="6" t="s">
        <v>1256</v>
      </c>
      <c r="F19" s="86" t="s">
        <v>1263</v>
      </c>
      <c r="G19" s="86" t="s">
        <v>1266</v>
      </c>
      <c r="H19" s="86" t="s">
        <v>982</v>
      </c>
      <c r="I19" s="86" t="s">
        <v>1267</v>
      </c>
      <c r="J19" s="176" t="s">
        <v>1260</v>
      </c>
      <c r="K19" s="86" t="s">
        <v>982</v>
      </c>
      <c r="L19" s="86" t="s">
        <v>982</v>
      </c>
      <c r="M19" s="86" t="s">
        <v>982</v>
      </c>
      <c r="N19" s="86" t="s">
        <v>982</v>
      </c>
      <c r="O19" s="6" t="s">
        <v>1244</v>
      </c>
      <c r="P19" s="6"/>
    </row>
    <row r="20" spans="1:16" x14ac:dyDescent="0.35">
      <c r="A20" s="1"/>
      <c r="B20" s="6" t="s">
        <v>272</v>
      </c>
      <c r="C20" s="6" t="s">
        <v>1119</v>
      </c>
      <c r="D20" s="86" t="s">
        <v>1121</v>
      </c>
      <c r="E20" s="6" t="s">
        <v>1261</v>
      </c>
      <c r="F20" s="86" t="s">
        <v>1263</v>
      </c>
      <c r="G20" s="86" t="s">
        <v>1266</v>
      </c>
      <c r="H20" s="86" t="s">
        <v>982</v>
      </c>
      <c r="I20" s="86" t="s">
        <v>1267</v>
      </c>
      <c r="J20" s="176" t="s">
        <v>1260</v>
      </c>
      <c r="K20" s="86" t="s">
        <v>982</v>
      </c>
      <c r="L20" s="86" t="s">
        <v>982</v>
      </c>
      <c r="M20" s="86" t="s">
        <v>982</v>
      </c>
      <c r="N20" s="86" t="s">
        <v>982</v>
      </c>
      <c r="O20" s="6" t="s">
        <v>1244</v>
      </c>
      <c r="P20" s="6"/>
    </row>
    <row r="21" spans="1:16" x14ac:dyDescent="0.35">
      <c r="A21" s="1"/>
      <c r="B21" s="6" t="s">
        <v>272</v>
      </c>
      <c r="C21" s="6" t="s">
        <v>1119</v>
      </c>
      <c r="D21" s="86" t="s">
        <v>1120</v>
      </c>
      <c r="E21" s="6" t="s">
        <v>1256</v>
      </c>
      <c r="F21" s="86" t="s">
        <v>1268</v>
      </c>
      <c r="G21" s="86" t="s">
        <v>1269</v>
      </c>
      <c r="H21" s="86" t="s">
        <v>1270</v>
      </c>
      <c r="I21" s="86" t="s">
        <v>1271</v>
      </c>
      <c r="J21" s="176" t="s">
        <v>1260</v>
      </c>
      <c r="K21" s="86" t="s">
        <v>982</v>
      </c>
      <c r="L21" s="86" t="s">
        <v>982</v>
      </c>
      <c r="M21" s="86" t="s">
        <v>982</v>
      </c>
      <c r="N21" s="86" t="s">
        <v>982</v>
      </c>
      <c r="O21" s="6" t="s">
        <v>1244</v>
      </c>
      <c r="P21" s="6" t="s">
        <v>1272</v>
      </c>
    </row>
    <row r="22" spans="1:16" x14ac:dyDescent="0.35">
      <c r="A22" s="1"/>
      <c r="B22" s="6" t="s">
        <v>272</v>
      </c>
      <c r="C22" s="6" t="s">
        <v>1119</v>
      </c>
      <c r="D22" s="86" t="s">
        <v>1121</v>
      </c>
      <c r="E22" s="6" t="s">
        <v>1261</v>
      </c>
      <c r="F22" s="86" t="s">
        <v>1273</v>
      </c>
      <c r="G22" s="86" t="s">
        <v>1274</v>
      </c>
      <c r="H22" s="86" t="s">
        <v>1270</v>
      </c>
      <c r="I22" s="86" t="s">
        <v>34</v>
      </c>
      <c r="J22" s="176" t="s">
        <v>1260</v>
      </c>
      <c r="K22" s="86" t="s">
        <v>982</v>
      </c>
      <c r="L22" s="86" t="s">
        <v>982</v>
      </c>
      <c r="M22" s="86" t="s">
        <v>982</v>
      </c>
      <c r="N22" s="86" t="s">
        <v>982</v>
      </c>
      <c r="O22" s="6" t="s">
        <v>1244</v>
      </c>
      <c r="P22" s="6" t="s">
        <v>1272</v>
      </c>
    </row>
    <row r="23" spans="1:16" x14ac:dyDescent="0.35">
      <c r="A23" s="1"/>
      <c r="B23" s="6" t="s">
        <v>74</v>
      </c>
      <c r="C23" s="6" t="s">
        <v>1122</v>
      </c>
      <c r="D23" s="86" t="s">
        <v>59</v>
      </c>
      <c r="E23" s="6" t="s">
        <v>1275</v>
      </c>
      <c r="F23" s="86" t="s">
        <v>18</v>
      </c>
      <c r="G23" s="86" t="s">
        <v>19</v>
      </c>
      <c r="H23" s="86" t="s">
        <v>982</v>
      </c>
      <c r="I23" s="86" t="s">
        <v>982</v>
      </c>
      <c r="J23" s="177" t="s">
        <v>1264</v>
      </c>
      <c r="K23" s="86" t="s">
        <v>982</v>
      </c>
      <c r="L23" s="86" t="s">
        <v>982</v>
      </c>
      <c r="M23" s="86" t="s">
        <v>982</v>
      </c>
      <c r="N23" s="86" t="s">
        <v>982</v>
      </c>
      <c r="O23" s="6" t="s">
        <v>1244</v>
      </c>
      <c r="P23" s="6"/>
    </row>
    <row r="24" spans="1:16" x14ac:dyDescent="0.35">
      <c r="A24" s="1"/>
      <c r="B24" s="6" t="s">
        <v>74</v>
      </c>
      <c r="C24" s="6" t="s">
        <v>1125</v>
      </c>
      <c r="D24" s="86" t="s">
        <v>59</v>
      </c>
      <c r="E24" s="6" t="s">
        <v>1276</v>
      </c>
      <c r="F24" s="86" t="s">
        <v>1277</v>
      </c>
      <c r="G24" s="86" t="s">
        <v>1278</v>
      </c>
      <c r="H24" s="86" t="s">
        <v>1279</v>
      </c>
      <c r="I24" s="86" t="s">
        <v>982</v>
      </c>
      <c r="J24" s="178" t="s">
        <v>1280</v>
      </c>
      <c r="K24" s="86" t="s">
        <v>982</v>
      </c>
      <c r="L24" s="86" t="s">
        <v>982</v>
      </c>
      <c r="M24" s="86" t="s">
        <v>982</v>
      </c>
      <c r="N24" s="86" t="s">
        <v>982</v>
      </c>
      <c r="O24" s="6" t="s">
        <v>1244</v>
      </c>
      <c r="P24" s="6"/>
    </row>
    <row r="25" spans="1:16" x14ac:dyDescent="0.35">
      <c r="A25" s="1"/>
      <c r="B25" s="6" t="s">
        <v>74</v>
      </c>
      <c r="C25" s="6" t="s">
        <v>1125</v>
      </c>
      <c r="D25" s="86" t="s">
        <v>59</v>
      </c>
      <c r="E25" s="6" t="s">
        <v>1276</v>
      </c>
      <c r="F25" s="86" t="s">
        <v>1278</v>
      </c>
      <c r="G25" s="86" t="s">
        <v>1281</v>
      </c>
      <c r="H25" s="86" t="s">
        <v>982</v>
      </c>
      <c r="I25" s="86" t="s">
        <v>1282</v>
      </c>
      <c r="J25" s="179" t="s">
        <v>1283</v>
      </c>
      <c r="K25" s="86" t="s">
        <v>982</v>
      </c>
      <c r="L25" s="86" t="s">
        <v>982</v>
      </c>
      <c r="M25" s="86" t="s">
        <v>982</v>
      </c>
      <c r="N25" s="86" t="s">
        <v>982</v>
      </c>
      <c r="O25" s="6" t="s">
        <v>1244</v>
      </c>
      <c r="P25" s="6"/>
    </row>
    <row r="26" spans="1:16" x14ac:dyDescent="0.35">
      <c r="A26" s="1"/>
      <c r="B26" s="6" t="s">
        <v>82</v>
      </c>
      <c r="C26" s="6" t="s">
        <v>91</v>
      </c>
      <c r="D26" s="86" t="s">
        <v>59</v>
      </c>
      <c r="E26" s="6" t="s">
        <v>1284</v>
      </c>
      <c r="F26" s="86" t="s">
        <v>18</v>
      </c>
      <c r="G26" s="86" t="s">
        <v>1285</v>
      </c>
      <c r="H26" s="86" t="s">
        <v>982</v>
      </c>
      <c r="I26" s="86" t="s">
        <v>982</v>
      </c>
      <c r="J26" s="177" t="s">
        <v>1264</v>
      </c>
      <c r="K26" s="86" t="s">
        <v>982</v>
      </c>
      <c r="L26" s="86" t="s">
        <v>982</v>
      </c>
      <c r="M26" s="86" t="s">
        <v>982</v>
      </c>
      <c r="N26" s="86" t="s">
        <v>982</v>
      </c>
      <c r="O26" s="6" t="s">
        <v>1244</v>
      </c>
      <c r="P26" s="6" t="s">
        <v>1286</v>
      </c>
    </row>
    <row r="27" spans="1:16" x14ac:dyDescent="0.35">
      <c r="A27" s="1"/>
      <c r="B27" s="6" t="s">
        <v>82</v>
      </c>
      <c r="C27" s="6" t="s">
        <v>91</v>
      </c>
      <c r="D27" s="86" t="s">
        <v>59</v>
      </c>
      <c r="E27" s="6" t="s">
        <v>1284</v>
      </c>
      <c r="F27" s="86" t="s">
        <v>1285</v>
      </c>
      <c r="G27" s="86" t="s">
        <v>1287</v>
      </c>
      <c r="H27" s="86" t="s">
        <v>982</v>
      </c>
      <c r="I27" s="86" t="s">
        <v>982</v>
      </c>
      <c r="J27" s="176" t="s">
        <v>1260</v>
      </c>
      <c r="K27" s="86" t="s">
        <v>982</v>
      </c>
      <c r="L27" s="86" t="s">
        <v>982</v>
      </c>
      <c r="M27" s="86" t="s">
        <v>982</v>
      </c>
      <c r="N27" s="86" t="s">
        <v>982</v>
      </c>
      <c r="O27" s="6" t="s">
        <v>1244</v>
      </c>
      <c r="P27" s="6"/>
    </row>
    <row r="28" spans="1:16" ht="25" x14ac:dyDescent="0.35">
      <c r="A28" s="1"/>
      <c r="B28" s="6" t="s">
        <v>82</v>
      </c>
      <c r="C28" s="6" t="s">
        <v>91</v>
      </c>
      <c r="D28" s="86" t="s">
        <v>59</v>
      </c>
      <c r="E28" s="6" t="s">
        <v>1284</v>
      </c>
      <c r="F28" s="86" t="s">
        <v>1287</v>
      </c>
      <c r="G28" s="86" t="s">
        <v>19</v>
      </c>
      <c r="H28" s="86" t="s">
        <v>982</v>
      </c>
      <c r="I28" s="86" t="s">
        <v>982</v>
      </c>
      <c r="J28" s="177" t="s">
        <v>1264</v>
      </c>
      <c r="K28" s="86" t="s">
        <v>982</v>
      </c>
      <c r="L28" s="86" t="s">
        <v>982</v>
      </c>
      <c r="M28" s="86" t="s">
        <v>982</v>
      </c>
      <c r="N28" s="86" t="s">
        <v>982</v>
      </c>
      <c r="O28" s="6" t="s">
        <v>1244</v>
      </c>
      <c r="P28" s="6" t="s">
        <v>1288</v>
      </c>
    </row>
    <row r="29" spans="1:16" x14ac:dyDescent="0.35">
      <c r="A29" s="1"/>
      <c r="B29" s="6" t="s">
        <v>82</v>
      </c>
      <c r="C29" s="6" t="s">
        <v>91</v>
      </c>
      <c r="D29" s="86" t="s">
        <v>1137</v>
      </c>
      <c r="E29" s="6" t="s">
        <v>1289</v>
      </c>
      <c r="F29" s="86" t="s">
        <v>1290</v>
      </c>
      <c r="G29" s="86" t="s">
        <v>1291</v>
      </c>
      <c r="H29" s="86" t="s">
        <v>1292</v>
      </c>
      <c r="I29" s="86" t="s">
        <v>1293</v>
      </c>
      <c r="J29" s="176" t="s">
        <v>1260</v>
      </c>
      <c r="K29" s="86" t="s">
        <v>982</v>
      </c>
      <c r="L29" s="86" t="s">
        <v>982</v>
      </c>
      <c r="M29" s="86" t="s">
        <v>982</v>
      </c>
      <c r="N29" s="86" t="s">
        <v>982</v>
      </c>
      <c r="O29" s="6" t="s">
        <v>1244</v>
      </c>
      <c r="P29" s="6"/>
    </row>
    <row r="30" spans="1:16" x14ac:dyDescent="0.35">
      <c r="A30" s="1"/>
      <c r="B30" s="6" t="s">
        <v>96</v>
      </c>
      <c r="C30" s="6" t="s">
        <v>97</v>
      </c>
      <c r="D30" s="86" t="s">
        <v>59</v>
      </c>
      <c r="E30" s="6" t="s">
        <v>1294</v>
      </c>
      <c r="F30" s="86" t="s">
        <v>18</v>
      </c>
      <c r="G30" s="86" t="s">
        <v>1295</v>
      </c>
      <c r="H30" s="86" t="s">
        <v>982</v>
      </c>
      <c r="I30" s="86" t="s">
        <v>982</v>
      </c>
      <c r="J30" s="176" t="s">
        <v>1260</v>
      </c>
      <c r="K30" s="86" t="s">
        <v>982</v>
      </c>
      <c r="L30" s="86" t="s">
        <v>982</v>
      </c>
      <c r="M30" s="86" t="s">
        <v>982</v>
      </c>
      <c r="N30" s="86" t="s">
        <v>982</v>
      </c>
      <c r="O30" s="6" t="s">
        <v>1244</v>
      </c>
      <c r="P30" s="6"/>
    </row>
    <row r="31" spans="1:16" x14ac:dyDescent="0.35">
      <c r="A31" s="1"/>
      <c r="B31" s="6" t="s">
        <v>96</v>
      </c>
      <c r="C31" s="6" t="s">
        <v>97</v>
      </c>
      <c r="D31" s="86" t="s">
        <v>59</v>
      </c>
      <c r="E31" s="6" t="s">
        <v>1294</v>
      </c>
      <c r="F31" s="86" t="s">
        <v>1295</v>
      </c>
      <c r="G31" s="86" t="s">
        <v>19</v>
      </c>
      <c r="H31" s="86" t="s">
        <v>982</v>
      </c>
      <c r="I31" s="86" t="s">
        <v>982</v>
      </c>
      <c r="J31" s="177" t="s">
        <v>1264</v>
      </c>
      <c r="K31" s="86" t="s">
        <v>982</v>
      </c>
      <c r="L31" s="86" t="s">
        <v>982</v>
      </c>
      <c r="M31" s="86" t="s">
        <v>982</v>
      </c>
      <c r="N31" s="86" t="s">
        <v>982</v>
      </c>
      <c r="O31" s="6" t="s">
        <v>1244</v>
      </c>
      <c r="P31" s="6"/>
    </row>
    <row r="32" spans="1:16" ht="25" x14ac:dyDescent="0.35">
      <c r="A32" s="1"/>
      <c r="B32" s="6" t="s">
        <v>662</v>
      </c>
      <c r="C32" s="6" t="s">
        <v>1146</v>
      </c>
      <c r="D32" s="86" t="s">
        <v>1147</v>
      </c>
      <c r="E32" s="6" t="s">
        <v>1296</v>
      </c>
      <c r="F32" s="86" t="s">
        <v>18</v>
      </c>
      <c r="G32" s="86" t="s">
        <v>19</v>
      </c>
      <c r="H32" s="86" t="s">
        <v>982</v>
      </c>
      <c r="I32" s="86" t="s">
        <v>982</v>
      </c>
      <c r="J32" s="175" t="s">
        <v>1243</v>
      </c>
      <c r="K32" s="86" t="s">
        <v>982</v>
      </c>
      <c r="L32" s="86" t="s">
        <v>982</v>
      </c>
      <c r="M32" s="86" t="s">
        <v>982</v>
      </c>
      <c r="N32" s="86" t="s">
        <v>982</v>
      </c>
      <c r="O32" s="6" t="s">
        <v>1244</v>
      </c>
      <c r="P32" s="6"/>
    </row>
    <row r="33" spans="1:16" ht="25" x14ac:dyDescent="0.35">
      <c r="A33" s="1"/>
      <c r="B33" s="6" t="s">
        <v>662</v>
      </c>
      <c r="C33" s="6" t="s">
        <v>1146</v>
      </c>
      <c r="D33" s="86" t="s">
        <v>1148</v>
      </c>
      <c r="E33" s="6" t="s">
        <v>1297</v>
      </c>
      <c r="F33" s="86" t="s">
        <v>18</v>
      </c>
      <c r="G33" s="86" t="s">
        <v>19</v>
      </c>
      <c r="H33" s="86" t="s">
        <v>982</v>
      </c>
      <c r="I33" s="86" t="s">
        <v>982</v>
      </c>
      <c r="J33" s="175" t="s">
        <v>1243</v>
      </c>
      <c r="K33" s="86" t="s">
        <v>982</v>
      </c>
      <c r="L33" s="86" t="s">
        <v>982</v>
      </c>
      <c r="M33" s="86" t="s">
        <v>982</v>
      </c>
      <c r="N33" s="86" t="s">
        <v>982</v>
      </c>
      <c r="O33" s="6" t="s">
        <v>1244</v>
      </c>
      <c r="P33" s="6"/>
    </row>
    <row r="34" spans="1:16" x14ac:dyDescent="0.35">
      <c r="A34" s="1"/>
      <c r="B34" s="6" t="s">
        <v>100</v>
      </c>
      <c r="C34" s="6" t="s">
        <v>103</v>
      </c>
      <c r="D34" s="86" t="s">
        <v>59</v>
      </c>
      <c r="E34" s="6" t="s">
        <v>1298</v>
      </c>
      <c r="F34" s="86" t="s">
        <v>18</v>
      </c>
      <c r="G34" s="86" t="s">
        <v>1299</v>
      </c>
      <c r="H34" s="86" t="s">
        <v>982</v>
      </c>
      <c r="I34" s="86" t="s">
        <v>982</v>
      </c>
      <c r="J34" s="180" t="s">
        <v>1300</v>
      </c>
      <c r="K34" s="86" t="s">
        <v>982</v>
      </c>
      <c r="L34" s="86" t="s">
        <v>982</v>
      </c>
      <c r="M34" s="86" t="s">
        <v>982</v>
      </c>
      <c r="N34" s="86" t="s">
        <v>982</v>
      </c>
      <c r="O34" s="6" t="s">
        <v>1244</v>
      </c>
      <c r="P34" s="6"/>
    </row>
    <row r="35" spans="1:16" x14ac:dyDescent="0.35">
      <c r="A35" s="1"/>
      <c r="B35" s="6" t="s">
        <v>100</v>
      </c>
      <c r="C35" s="6" t="s">
        <v>103</v>
      </c>
      <c r="D35" s="86" t="s">
        <v>59</v>
      </c>
      <c r="E35" s="6" t="s">
        <v>1298</v>
      </c>
      <c r="F35" s="86" t="s">
        <v>1299</v>
      </c>
      <c r="G35" s="86" t="s">
        <v>1301</v>
      </c>
      <c r="H35" s="86" t="s">
        <v>982</v>
      </c>
      <c r="I35" s="86" t="s">
        <v>982</v>
      </c>
      <c r="J35" s="177" t="s">
        <v>1264</v>
      </c>
      <c r="K35" s="86" t="s">
        <v>982</v>
      </c>
      <c r="L35" s="86" t="s">
        <v>982</v>
      </c>
      <c r="M35" s="86" t="s">
        <v>982</v>
      </c>
      <c r="N35" s="86" t="s">
        <v>982</v>
      </c>
      <c r="O35" s="6" t="s">
        <v>1244</v>
      </c>
      <c r="P35" s="6"/>
    </row>
    <row r="36" spans="1:16" x14ac:dyDescent="0.35">
      <c r="A36" s="1"/>
      <c r="B36" s="6" t="s">
        <v>100</v>
      </c>
      <c r="C36" s="6" t="s">
        <v>103</v>
      </c>
      <c r="D36" s="86" t="s">
        <v>59</v>
      </c>
      <c r="E36" s="6" t="s">
        <v>1298</v>
      </c>
      <c r="F36" s="86" t="s">
        <v>1301</v>
      </c>
      <c r="G36" s="86" t="s">
        <v>1302</v>
      </c>
      <c r="H36" s="86" t="s">
        <v>982</v>
      </c>
      <c r="I36" s="86" t="s">
        <v>982</v>
      </c>
      <c r="J36" s="180" t="s">
        <v>1300</v>
      </c>
      <c r="K36" s="86" t="s">
        <v>982</v>
      </c>
      <c r="L36" s="86" t="s">
        <v>982</v>
      </c>
      <c r="M36" s="86" t="s">
        <v>982</v>
      </c>
      <c r="N36" s="86" t="s">
        <v>982</v>
      </c>
      <c r="O36" s="6" t="s">
        <v>1244</v>
      </c>
      <c r="P36" s="6"/>
    </row>
    <row r="37" spans="1:16" x14ac:dyDescent="0.35">
      <c r="A37" s="1"/>
      <c r="B37" s="6" t="s">
        <v>100</v>
      </c>
      <c r="C37" s="6" t="s">
        <v>103</v>
      </c>
      <c r="D37" s="86" t="s">
        <v>59</v>
      </c>
      <c r="E37" s="6" t="s">
        <v>1298</v>
      </c>
      <c r="F37" s="86" t="s">
        <v>1302</v>
      </c>
      <c r="G37" s="86" t="s">
        <v>1303</v>
      </c>
      <c r="H37" s="86" t="s">
        <v>982</v>
      </c>
      <c r="I37" s="86" t="s">
        <v>982</v>
      </c>
      <c r="J37" s="177" t="s">
        <v>1264</v>
      </c>
      <c r="K37" s="86" t="s">
        <v>982</v>
      </c>
      <c r="L37" s="86" t="s">
        <v>982</v>
      </c>
      <c r="M37" s="86" t="s">
        <v>982</v>
      </c>
      <c r="N37" s="86" t="s">
        <v>982</v>
      </c>
      <c r="O37" s="6" t="s">
        <v>1244</v>
      </c>
      <c r="P37" s="6"/>
    </row>
    <row r="38" spans="1:16" x14ac:dyDescent="0.35">
      <c r="A38" s="1"/>
      <c r="B38" s="6" t="s">
        <v>100</v>
      </c>
      <c r="C38" s="6" t="s">
        <v>103</v>
      </c>
      <c r="D38" s="86" t="s">
        <v>59</v>
      </c>
      <c r="E38" s="6" t="s">
        <v>1298</v>
      </c>
      <c r="F38" s="86" t="s">
        <v>1303</v>
      </c>
      <c r="G38" s="86" t="s">
        <v>19</v>
      </c>
      <c r="H38" s="86" t="s">
        <v>982</v>
      </c>
      <c r="I38" s="86" t="s">
        <v>982</v>
      </c>
      <c r="J38" s="180" t="s">
        <v>1300</v>
      </c>
      <c r="K38" s="86" t="s">
        <v>982</v>
      </c>
      <c r="L38" s="86" t="s">
        <v>982</v>
      </c>
      <c r="M38" s="86" t="s">
        <v>982</v>
      </c>
      <c r="N38" s="86" t="s">
        <v>982</v>
      </c>
      <c r="O38" s="6" t="s">
        <v>1244</v>
      </c>
      <c r="P38" s="6"/>
    </row>
    <row r="39" spans="1:16" x14ac:dyDescent="0.35">
      <c r="A39" s="1"/>
      <c r="B39" s="6" t="s">
        <v>100</v>
      </c>
      <c r="C39" s="6" t="s">
        <v>109</v>
      </c>
      <c r="D39" s="86" t="s">
        <v>59</v>
      </c>
      <c r="E39" s="6" t="s">
        <v>1304</v>
      </c>
      <c r="F39" s="86" t="s">
        <v>18</v>
      </c>
      <c r="G39" s="86" t="s">
        <v>1305</v>
      </c>
      <c r="H39" s="86" t="s">
        <v>982</v>
      </c>
      <c r="I39" s="86" t="s">
        <v>982</v>
      </c>
      <c r="J39" s="177" t="s">
        <v>1264</v>
      </c>
      <c r="K39" s="86" t="s">
        <v>982</v>
      </c>
      <c r="L39" s="86" t="s">
        <v>982</v>
      </c>
      <c r="M39" s="86" t="s">
        <v>982</v>
      </c>
      <c r="N39" s="86" t="s">
        <v>982</v>
      </c>
      <c r="O39" s="6" t="s">
        <v>1244</v>
      </c>
      <c r="P39" s="6"/>
    </row>
    <row r="40" spans="1:16" x14ac:dyDescent="0.35">
      <c r="A40" s="1"/>
      <c r="B40" s="6" t="s">
        <v>100</v>
      </c>
      <c r="C40" s="6" t="s">
        <v>109</v>
      </c>
      <c r="D40" s="86" t="s">
        <v>59</v>
      </c>
      <c r="E40" s="6" t="s">
        <v>1304</v>
      </c>
      <c r="F40" s="86" t="s">
        <v>1305</v>
      </c>
      <c r="G40" s="86" t="s">
        <v>1306</v>
      </c>
      <c r="H40" s="86" t="s">
        <v>982</v>
      </c>
      <c r="I40" s="86" t="s">
        <v>982</v>
      </c>
      <c r="J40" s="176" t="s">
        <v>1260</v>
      </c>
      <c r="K40" s="86" t="s">
        <v>982</v>
      </c>
      <c r="L40" s="86" t="s">
        <v>982</v>
      </c>
      <c r="M40" s="86" t="s">
        <v>982</v>
      </c>
      <c r="N40" s="86" t="s">
        <v>982</v>
      </c>
      <c r="O40" s="6" t="s">
        <v>1244</v>
      </c>
      <c r="P40" s="6"/>
    </row>
    <row r="41" spans="1:16" x14ac:dyDescent="0.35">
      <c r="A41" s="1"/>
      <c r="B41" s="6" t="s">
        <v>100</v>
      </c>
      <c r="C41" s="6" t="s">
        <v>109</v>
      </c>
      <c r="D41" s="86" t="s">
        <v>59</v>
      </c>
      <c r="E41" s="6" t="s">
        <v>1304</v>
      </c>
      <c r="F41" s="86" t="s">
        <v>1306</v>
      </c>
      <c r="G41" s="86" t="s">
        <v>19</v>
      </c>
      <c r="H41" s="86" t="s">
        <v>982</v>
      </c>
      <c r="I41" s="86" t="s">
        <v>982</v>
      </c>
      <c r="J41" s="177" t="s">
        <v>1264</v>
      </c>
      <c r="K41" s="86" t="s">
        <v>982</v>
      </c>
      <c r="L41" s="86" t="s">
        <v>982</v>
      </c>
      <c r="M41" s="86" t="s">
        <v>982</v>
      </c>
      <c r="N41" s="86" t="s">
        <v>982</v>
      </c>
      <c r="O41" s="6" t="s">
        <v>1244</v>
      </c>
      <c r="P41" s="6"/>
    </row>
    <row r="42" spans="1:16" x14ac:dyDescent="0.35">
      <c r="A42" s="1"/>
      <c r="B42" s="6" t="s">
        <v>30</v>
      </c>
      <c r="C42" s="6" t="s">
        <v>126</v>
      </c>
      <c r="D42" s="86" t="s">
        <v>59</v>
      </c>
      <c r="E42" s="6" t="s">
        <v>1307</v>
      </c>
      <c r="F42" s="86" t="s">
        <v>18</v>
      </c>
      <c r="G42" s="86" t="s">
        <v>1308</v>
      </c>
      <c r="H42" s="86" t="s">
        <v>982</v>
      </c>
      <c r="I42" s="86" t="s">
        <v>982</v>
      </c>
      <c r="J42" s="176" t="s">
        <v>1260</v>
      </c>
      <c r="K42" s="86" t="s">
        <v>982</v>
      </c>
      <c r="L42" s="86" t="s">
        <v>982</v>
      </c>
      <c r="M42" s="86" t="s">
        <v>982</v>
      </c>
      <c r="N42" s="86" t="s">
        <v>982</v>
      </c>
      <c r="O42" s="6" t="s">
        <v>1244</v>
      </c>
      <c r="P42" s="6"/>
    </row>
    <row r="43" spans="1:16" x14ac:dyDescent="0.35">
      <c r="A43" s="1"/>
      <c r="B43" s="6" t="s">
        <v>30</v>
      </c>
      <c r="C43" s="6" t="s">
        <v>126</v>
      </c>
      <c r="D43" s="86" t="s">
        <v>59</v>
      </c>
      <c r="E43" s="6" t="s">
        <v>1307</v>
      </c>
      <c r="F43" s="86" t="s">
        <v>1308</v>
      </c>
      <c r="G43" s="86" t="s">
        <v>1309</v>
      </c>
      <c r="H43" s="86" t="s">
        <v>982</v>
      </c>
      <c r="I43" s="86" t="s">
        <v>982</v>
      </c>
      <c r="J43" s="177" t="s">
        <v>1264</v>
      </c>
      <c r="K43" s="86" t="s">
        <v>982</v>
      </c>
      <c r="L43" s="86" t="s">
        <v>982</v>
      </c>
      <c r="M43" s="86" t="s">
        <v>982</v>
      </c>
      <c r="N43" s="86" t="s">
        <v>982</v>
      </c>
      <c r="O43" s="6" t="s">
        <v>1244</v>
      </c>
      <c r="P43" s="6" t="s">
        <v>1310</v>
      </c>
    </row>
    <row r="44" spans="1:16" x14ac:dyDescent="0.35">
      <c r="A44" s="1"/>
      <c r="B44" s="6" t="s">
        <v>30</v>
      </c>
      <c r="C44" s="6" t="s">
        <v>126</v>
      </c>
      <c r="D44" s="86" t="s">
        <v>59</v>
      </c>
      <c r="E44" s="6" t="s">
        <v>1307</v>
      </c>
      <c r="F44" s="86" t="s">
        <v>1309</v>
      </c>
      <c r="G44" s="86" t="s">
        <v>1311</v>
      </c>
      <c r="H44" s="86" t="s">
        <v>982</v>
      </c>
      <c r="I44" s="86" t="s">
        <v>982</v>
      </c>
      <c r="J44" s="176" t="s">
        <v>1260</v>
      </c>
      <c r="K44" s="86" t="s">
        <v>982</v>
      </c>
      <c r="L44" s="86" t="s">
        <v>982</v>
      </c>
      <c r="M44" s="86" t="s">
        <v>982</v>
      </c>
      <c r="N44" s="86" t="s">
        <v>982</v>
      </c>
      <c r="O44" s="6" t="s">
        <v>1244</v>
      </c>
      <c r="P44" s="6"/>
    </row>
    <row r="45" spans="1:16" x14ac:dyDescent="0.35">
      <c r="A45" s="1"/>
      <c r="B45" s="6" t="s">
        <v>30</v>
      </c>
      <c r="C45" s="6" t="s">
        <v>126</v>
      </c>
      <c r="D45" s="86" t="s">
        <v>59</v>
      </c>
      <c r="E45" s="6" t="s">
        <v>1307</v>
      </c>
      <c r="F45" s="86" t="s">
        <v>1311</v>
      </c>
      <c r="G45" s="86" t="s">
        <v>1312</v>
      </c>
      <c r="H45" s="86" t="s">
        <v>982</v>
      </c>
      <c r="I45" s="86" t="s">
        <v>982</v>
      </c>
      <c r="J45" s="177" t="s">
        <v>1264</v>
      </c>
      <c r="K45" s="86" t="s">
        <v>982</v>
      </c>
      <c r="L45" s="86" t="s">
        <v>982</v>
      </c>
      <c r="M45" s="86" t="s">
        <v>982</v>
      </c>
      <c r="N45" s="86" t="s">
        <v>982</v>
      </c>
      <c r="O45" s="6" t="s">
        <v>1244</v>
      </c>
      <c r="P45" s="6"/>
    </row>
    <row r="46" spans="1:16" x14ac:dyDescent="0.35">
      <c r="A46" s="1"/>
      <c r="B46" s="6" t="s">
        <v>30</v>
      </c>
      <c r="C46" s="6" t="s">
        <v>126</v>
      </c>
      <c r="D46" s="86" t="s">
        <v>59</v>
      </c>
      <c r="E46" s="6" t="s">
        <v>1307</v>
      </c>
      <c r="F46" s="86" t="s">
        <v>1312</v>
      </c>
      <c r="G46" s="86" t="s">
        <v>19</v>
      </c>
      <c r="H46" s="86" t="s">
        <v>982</v>
      </c>
      <c r="I46" s="86" t="s">
        <v>982</v>
      </c>
      <c r="J46" s="176" t="s">
        <v>1260</v>
      </c>
      <c r="K46" s="86" t="s">
        <v>982</v>
      </c>
      <c r="L46" s="86" t="s">
        <v>982</v>
      </c>
      <c r="M46" s="86" t="s">
        <v>982</v>
      </c>
      <c r="N46" s="86" t="s">
        <v>982</v>
      </c>
      <c r="O46" s="6" t="s">
        <v>1244</v>
      </c>
      <c r="P46" s="6"/>
    </row>
    <row r="47" spans="1:16" x14ac:dyDescent="0.35">
      <c r="A47" s="1"/>
      <c r="B47" s="6" t="s">
        <v>646</v>
      </c>
      <c r="C47" s="6" t="s">
        <v>1067</v>
      </c>
      <c r="D47" s="86" t="s">
        <v>59</v>
      </c>
      <c r="E47" s="6" t="s">
        <v>1313</v>
      </c>
      <c r="F47" s="86" t="s">
        <v>18</v>
      </c>
      <c r="G47" s="86" t="s">
        <v>19</v>
      </c>
      <c r="H47" s="86" t="s">
        <v>982</v>
      </c>
      <c r="I47" s="86" t="s">
        <v>982</v>
      </c>
      <c r="J47" s="177" t="s">
        <v>1264</v>
      </c>
      <c r="K47" s="86" t="s">
        <v>982</v>
      </c>
      <c r="L47" s="86" t="s">
        <v>982</v>
      </c>
      <c r="M47" s="86" t="s">
        <v>982</v>
      </c>
      <c r="N47" s="86" t="s">
        <v>982</v>
      </c>
      <c r="O47" s="6" t="s">
        <v>1244</v>
      </c>
      <c r="P47" s="6"/>
    </row>
    <row r="48" spans="1:16" x14ac:dyDescent="0.35">
      <c r="A48" s="1"/>
      <c r="B48" s="6" t="s">
        <v>646</v>
      </c>
      <c r="C48" s="6" t="s">
        <v>1174</v>
      </c>
      <c r="D48" s="86" t="s">
        <v>59</v>
      </c>
      <c r="E48" s="6" t="s">
        <v>1314</v>
      </c>
      <c r="F48" s="86" t="s">
        <v>18</v>
      </c>
      <c r="G48" s="86" t="s">
        <v>19</v>
      </c>
      <c r="H48" s="86" t="s">
        <v>982</v>
      </c>
      <c r="I48" s="86" t="s">
        <v>982</v>
      </c>
      <c r="J48" s="177" t="s">
        <v>1264</v>
      </c>
      <c r="K48" s="86" t="s">
        <v>982</v>
      </c>
      <c r="L48" s="86" t="s">
        <v>982</v>
      </c>
      <c r="M48" s="86" t="s">
        <v>982</v>
      </c>
      <c r="N48" s="86" t="s">
        <v>982</v>
      </c>
      <c r="O48" s="6" t="s">
        <v>1244</v>
      </c>
      <c r="P48" s="6"/>
    </row>
    <row r="49" spans="1:16" x14ac:dyDescent="0.35">
      <c r="A49" s="1"/>
      <c r="B49" s="6" t="s">
        <v>646</v>
      </c>
      <c r="C49" s="6" t="s">
        <v>1175</v>
      </c>
      <c r="D49" s="86" t="s">
        <v>59</v>
      </c>
      <c r="E49" s="6" t="s">
        <v>1315</v>
      </c>
      <c r="F49" s="86" t="s">
        <v>18</v>
      </c>
      <c r="G49" s="86" t="s">
        <v>19</v>
      </c>
      <c r="H49" s="86" t="s">
        <v>982</v>
      </c>
      <c r="I49" s="86" t="s">
        <v>982</v>
      </c>
      <c r="J49" s="177" t="s">
        <v>1264</v>
      </c>
      <c r="K49" s="86" t="s">
        <v>982</v>
      </c>
      <c r="L49" s="86" t="s">
        <v>982</v>
      </c>
      <c r="M49" s="86" t="s">
        <v>982</v>
      </c>
      <c r="N49" s="86" t="s">
        <v>982</v>
      </c>
      <c r="O49" s="6" t="s">
        <v>1244</v>
      </c>
      <c r="P49" s="6"/>
    </row>
    <row r="50" spans="1:16" x14ac:dyDescent="0.35">
      <c r="A50" s="1"/>
      <c r="B50" s="6" t="s">
        <v>646</v>
      </c>
      <c r="C50" s="6" t="s">
        <v>1176</v>
      </c>
      <c r="D50" s="86" t="s">
        <v>425</v>
      </c>
      <c r="E50" s="6" t="s">
        <v>1316</v>
      </c>
      <c r="F50" s="86" t="s">
        <v>18</v>
      </c>
      <c r="G50" s="86" t="s">
        <v>1317</v>
      </c>
      <c r="H50" s="86" t="s">
        <v>982</v>
      </c>
      <c r="I50" s="86" t="s">
        <v>1318</v>
      </c>
      <c r="J50" s="177" t="s">
        <v>1264</v>
      </c>
      <c r="K50" s="86" t="s">
        <v>982</v>
      </c>
      <c r="L50" s="86" t="s">
        <v>982</v>
      </c>
      <c r="M50" s="86" t="s">
        <v>982</v>
      </c>
      <c r="N50" s="86" t="s">
        <v>982</v>
      </c>
      <c r="O50" s="6" t="s">
        <v>1244</v>
      </c>
      <c r="P50" s="6"/>
    </row>
    <row r="51" spans="1:16" x14ac:dyDescent="0.35">
      <c r="A51" s="1"/>
      <c r="B51" s="6" t="s">
        <v>646</v>
      </c>
      <c r="C51" s="6" t="s">
        <v>1176</v>
      </c>
      <c r="D51" s="86" t="s">
        <v>425</v>
      </c>
      <c r="E51" s="6" t="s">
        <v>1316</v>
      </c>
      <c r="F51" s="86" t="s">
        <v>1319</v>
      </c>
      <c r="G51" s="86" t="s">
        <v>19</v>
      </c>
      <c r="H51" s="86" t="s">
        <v>1320</v>
      </c>
      <c r="I51" s="86" t="s">
        <v>982</v>
      </c>
      <c r="J51" s="177" t="s">
        <v>1264</v>
      </c>
      <c r="K51" s="86" t="s">
        <v>982</v>
      </c>
      <c r="L51" s="86" t="s">
        <v>982</v>
      </c>
      <c r="M51" s="86" t="s">
        <v>982</v>
      </c>
      <c r="N51" s="86" t="s">
        <v>982</v>
      </c>
      <c r="O51" s="6" t="s">
        <v>1244</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2837</v>
      </c>
      <c r="C5" s="1"/>
      <c r="D5" s="1"/>
      <c r="E5" s="1"/>
      <c r="F5" s="1"/>
      <c r="G5" s="1"/>
      <c r="H5" s="1"/>
    </row>
    <row r="6" spans="1:8" ht="53" customHeight="1" x14ac:dyDescent="0.35">
      <c r="A6" s="1"/>
      <c r="B6" s="3" t="s">
        <v>4</v>
      </c>
      <c r="C6" s="3" t="s">
        <v>2838</v>
      </c>
      <c r="D6" s="3" t="s">
        <v>2839</v>
      </c>
      <c r="E6" s="3" t="s">
        <v>7</v>
      </c>
      <c r="F6" s="3" t="s">
        <v>8</v>
      </c>
      <c r="G6" s="3" t="s">
        <v>2840</v>
      </c>
      <c r="H6" s="3" t="s">
        <v>1598</v>
      </c>
    </row>
    <row r="7" spans="1:8" x14ac:dyDescent="0.35">
      <c r="A7" s="1"/>
      <c r="B7" s="6" t="s">
        <v>2841</v>
      </c>
      <c r="C7" s="6" t="s">
        <v>443</v>
      </c>
      <c r="D7" s="86" t="s">
        <v>2842</v>
      </c>
      <c r="E7" s="86" t="s">
        <v>1258</v>
      </c>
      <c r="F7" s="86" t="s">
        <v>1263</v>
      </c>
      <c r="G7" s="6" t="s">
        <v>982</v>
      </c>
      <c r="H7" s="6" t="s">
        <v>982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982</v>
      </c>
      <c r="C8" s="181" t="s">
        <v>982</v>
      </c>
      <c r="D8" s="181" t="s">
        <v>982</v>
      </c>
      <c r="E8" s="181" t="s">
        <v>982</v>
      </c>
      <c r="F8" s="181" t="s">
        <v>982</v>
      </c>
      <c r="G8" s="181" t="s">
        <v>2846</v>
      </c>
      <c r="H8" s="181" t="s">
        <v>982</v>
      </c>
      <c r="I8" s="181" t="s">
        <v>982</v>
      </c>
      <c r="J8" s="181" t="s">
        <v>2847</v>
      </c>
      <c r="K8" s="181" t="s">
        <v>982</v>
      </c>
      <c r="L8" s="181" t="s">
        <v>982</v>
      </c>
      <c r="M8" s="181" t="s">
        <v>2848</v>
      </c>
      <c r="N8" s="181" t="s">
        <v>982</v>
      </c>
      <c r="O8" s="181" t="s">
        <v>982</v>
      </c>
      <c r="P8" s="181" t="s">
        <v>2849</v>
      </c>
      <c r="Q8" s="181" t="s">
        <v>982</v>
      </c>
      <c r="R8" s="181" t="s">
        <v>982</v>
      </c>
      <c r="S8" s="181" t="s">
        <v>2850</v>
      </c>
      <c r="T8" s="181" t="s">
        <v>982</v>
      </c>
      <c r="U8" s="181" t="s">
        <v>982</v>
      </c>
      <c r="V8" s="181" t="s">
        <v>2851</v>
      </c>
      <c r="W8" s="181" t="s">
        <v>982</v>
      </c>
      <c r="X8" s="181" t="s">
        <v>982</v>
      </c>
      <c r="Y8" s="181" t="s">
        <v>2852</v>
      </c>
      <c r="Z8" s="181" t="s">
        <v>982</v>
      </c>
      <c r="AA8" s="181" t="s">
        <v>982</v>
      </c>
      <c r="AB8" s="181" t="s">
        <v>2853</v>
      </c>
      <c r="AC8" s="181" t="s">
        <v>982</v>
      </c>
      <c r="AD8" s="181" t="s">
        <v>982</v>
      </c>
      <c r="AE8" s="181" t="s">
        <v>2854</v>
      </c>
      <c r="AF8" s="181" t="s">
        <v>982</v>
      </c>
      <c r="AG8" s="181" t="s">
        <v>982</v>
      </c>
      <c r="AH8" s="181" t="s">
        <v>2855</v>
      </c>
      <c r="AI8" s="181" t="s">
        <v>982</v>
      </c>
      <c r="AJ8" s="181" t="s">
        <v>982</v>
      </c>
      <c r="AK8" s="181" t="s">
        <v>2856</v>
      </c>
      <c r="AL8" s="181" t="s">
        <v>982</v>
      </c>
      <c r="AM8" s="181" t="s">
        <v>982</v>
      </c>
      <c r="AN8" s="181" t="s">
        <v>2857</v>
      </c>
      <c r="AO8" s="181" t="s">
        <v>982</v>
      </c>
      <c r="AP8" s="181" t="s">
        <v>982</v>
      </c>
      <c r="AQ8" s="181" t="s">
        <v>2858</v>
      </c>
      <c r="AR8" s="181" t="s">
        <v>982</v>
      </c>
      <c r="AS8" s="181" t="s">
        <v>982</v>
      </c>
      <c r="AT8" s="181" t="s">
        <v>2859</v>
      </c>
      <c r="AU8" s="181" t="s">
        <v>982</v>
      </c>
      <c r="AV8" s="181" t="s">
        <v>982</v>
      </c>
      <c r="AW8" s="181" t="s">
        <v>2860</v>
      </c>
      <c r="AX8" s="181" t="s">
        <v>982</v>
      </c>
      <c r="AY8" s="181" t="s">
        <v>982</v>
      </c>
      <c r="AZ8" s="181" t="s">
        <v>2861</v>
      </c>
      <c r="BA8" s="181" t="s">
        <v>982</v>
      </c>
      <c r="BB8" s="181" t="s">
        <v>982</v>
      </c>
      <c r="BC8" s="181" t="s">
        <v>2862</v>
      </c>
      <c r="BD8" s="181" t="s">
        <v>982</v>
      </c>
      <c r="BE8" s="181" t="s">
        <v>982</v>
      </c>
      <c r="BF8" s="181" t="s">
        <v>2863</v>
      </c>
      <c r="BG8" s="181" t="s">
        <v>982</v>
      </c>
      <c r="BH8" s="181" t="s">
        <v>982</v>
      </c>
      <c r="BI8" s="181" t="s">
        <v>2864</v>
      </c>
      <c r="BJ8" s="181" t="s">
        <v>982</v>
      </c>
      <c r="BK8" s="181" t="s">
        <v>982</v>
      </c>
      <c r="BL8" s="181" t="s">
        <v>2865</v>
      </c>
      <c r="BM8" s="181" t="s">
        <v>982</v>
      </c>
      <c r="BN8" s="181" t="s">
        <v>982</v>
      </c>
      <c r="BO8" s="181" t="s">
        <v>2866</v>
      </c>
      <c r="BP8" s="181" t="s">
        <v>982</v>
      </c>
      <c r="BQ8" s="181" t="s">
        <v>982</v>
      </c>
      <c r="BR8" s="181" t="s">
        <v>2867</v>
      </c>
      <c r="BS8" s="181" t="s">
        <v>982</v>
      </c>
      <c r="BT8" s="181" t="s">
        <v>982</v>
      </c>
      <c r="BU8" s="181" t="s">
        <v>2868</v>
      </c>
      <c r="BV8" s="181" t="s">
        <v>982</v>
      </c>
      <c r="BW8" s="181" t="s">
        <v>982</v>
      </c>
      <c r="BX8" s="181" t="s">
        <v>2869</v>
      </c>
      <c r="BY8" s="181" t="s">
        <v>982</v>
      </c>
      <c r="BZ8" s="181" t="s">
        <v>982</v>
      </c>
      <c r="CA8" s="181" t="s">
        <v>2870</v>
      </c>
      <c r="CB8" s="181" t="s">
        <v>982</v>
      </c>
      <c r="CC8" s="181" t="s">
        <v>982</v>
      </c>
      <c r="CD8" s="181" t="s">
        <v>2871</v>
      </c>
      <c r="CE8" s="181" t="s">
        <v>982</v>
      </c>
      <c r="CF8" s="181" t="s">
        <v>982</v>
      </c>
      <c r="CG8" s="181" t="s">
        <v>2872</v>
      </c>
      <c r="CH8" s="181" t="s">
        <v>982</v>
      </c>
      <c r="CI8" s="181" t="s">
        <v>982</v>
      </c>
      <c r="CJ8" s="181" t="s">
        <v>2873</v>
      </c>
      <c r="CK8" s="181" t="s">
        <v>982</v>
      </c>
      <c r="CL8" s="181" t="s">
        <v>982</v>
      </c>
      <c r="CM8" s="181" t="s">
        <v>2874</v>
      </c>
      <c r="CN8" s="181" t="s">
        <v>982</v>
      </c>
      <c r="CO8" s="181" t="s">
        <v>982</v>
      </c>
      <c r="CP8" s="181" t="s">
        <v>2875</v>
      </c>
      <c r="CQ8" s="181" t="s">
        <v>982</v>
      </c>
      <c r="CR8" s="181" t="s">
        <v>982</v>
      </c>
      <c r="CS8" s="181" t="s">
        <v>2876</v>
      </c>
      <c r="CT8" s="181" t="s">
        <v>982</v>
      </c>
      <c r="CU8" s="181" t="s">
        <v>982</v>
      </c>
      <c r="CV8" s="181" t="s">
        <v>2877</v>
      </c>
      <c r="CW8" s="181" t="s">
        <v>982</v>
      </c>
      <c r="CX8" s="181" t="s">
        <v>982</v>
      </c>
      <c r="CY8" s="181" t="s">
        <v>2878</v>
      </c>
      <c r="CZ8" s="181" t="s">
        <v>982</v>
      </c>
      <c r="DA8" s="181" t="s">
        <v>982</v>
      </c>
      <c r="DB8" s="181" t="s">
        <v>2879</v>
      </c>
      <c r="DC8" s="181" t="s">
        <v>982</v>
      </c>
      <c r="DD8" s="181" t="s">
        <v>982</v>
      </c>
      <c r="DE8" s="181" t="s">
        <v>2880</v>
      </c>
      <c r="DF8" s="181" t="s">
        <v>982</v>
      </c>
      <c r="DG8" s="181" t="s">
        <v>982</v>
      </c>
      <c r="DH8" s="181" t="s">
        <v>2881</v>
      </c>
      <c r="DI8" s="181" t="s">
        <v>982</v>
      </c>
      <c r="DJ8" s="181" t="s">
        <v>982</v>
      </c>
      <c r="DK8" s="181" t="s">
        <v>2882</v>
      </c>
      <c r="DL8" s="181" t="s">
        <v>982</v>
      </c>
      <c r="DM8" s="181" t="s">
        <v>982</v>
      </c>
      <c r="DN8" s="181" t="s">
        <v>2883</v>
      </c>
      <c r="DO8" s="181" t="s">
        <v>982</v>
      </c>
      <c r="DP8" s="181" t="s">
        <v>982</v>
      </c>
      <c r="DQ8" s="181" t="s">
        <v>2884</v>
      </c>
      <c r="DR8" s="181" t="s">
        <v>982</v>
      </c>
      <c r="DS8" s="181" t="s">
        <v>982</v>
      </c>
      <c r="DT8" s="181" t="s">
        <v>2885</v>
      </c>
      <c r="DU8" s="181" t="s">
        <v>982</v>
      </c>
      <c r="DV8" s="181" t="s">
        <v>982</v>
      </c>
      <c r="DW8" s="181" t="s">
        <v>2886</v>
      </c>
      <c r="DX8" s="181" t="s">
        <v>982</v>
      </c>
      <c r="DY8" s="181" t="s">
        <v>982</v>
      </c>
      <c r="DZ8" s="181" t="s">
        <v>2887</v>
      </c>
      <c r="EA8" s="181" t="s">
        <v>982</v>
      </c>
      <c r="EB8" s="181" t="s">
        <v>982</v>
      </c>
      <c r="EC8" s="181" t="s">
        <v>2888</v>
      </c>
      <c r="ED8" s="181" t="s">
        <v>982</v>
      </c>
      <c r="EE8" s="181" t="s">
        <v>982</v>
      </c>
      <c r="EF8" s="181" t="s">
        <v>2889</v>
      </c>
      <c r="EG8" s="181" t="s">
        <v>982</v>
      </c>
      <c r="EH8" s="181" t="s">
        <v>982</v>
      </c>
      <c r="EI8" s="181" t="s">
        <v>2890</v>
      </c>
      <c r="EJ8" s="181" t="s">
        <v>982</v>
      </c>
      <c r="EK8" s="181" t="s">
        <v>982</v>
      </c>
      <c r="EL8" s="181" t="s">
        <v>2891</v>
      </c>
      <c r="EM8" s="181" t="s">
        <v>982</v>
      </c>
      <c r="EN8" s="181" t="s">
        <v>982</v>
      </c>
      <c r="EO8" s="181" t="s">
        <v>2892</v>
      </c>
      <c r="EP8" s="181" t="s">
        <v>982</v>
      </c>
      <c r="EQ8" s="181" t="s">
        <v>982</v>
      </c>
      <c r="ER8" s="181" t="s">
        <v>2893</v>
      </c>
      <c r="ES8" s="181" t="s">
        <v>982</v>
      </c>
      <c r="ET8" s="181" t="s">
        <v>982</v>
      </c>
    </row>
    <row r="9" spans="1:150" x14ac:dyDescent="0.35">
      <c r="A9" s="1"/>
      <c r="B9" s="181" t="s">
        <v>2894</v>
      </c>
      <c r="C9" s="181" t="s">
        <v>3</v>
      </c>
      <c r="D9" s="181" t="s">
        <v>59</v>
      </c>
      <c r="E9" s="181" t="s">
        <v>2895</v>
      </c>
      <c r="F9" s="181" t="s">
        <v>2896</v>
      </c>
      <c r="G9" s="181" t="s">
        <v>2897</v>
      </c>
      <c r="H9" s="181" t="s">
        <v>2898</v>
      </c>
      <c r="I9" s="181" t="s">
        <v>2899</v>
      </c>
      <c r="J9" s="181" t="s">
        <v>2897</v>
      </c>
      <c r="K9" s="181" t="s">
        <v>2898</v>
      </c>
      <c r="L9" s="181" t="s">
        <v>2899</v>
      </c>
      <c r="M9" s="181" t="s">
        <v>2897</v>
      </c>
      <c r="N9" s="181" t="s">
        <v>2898</v>
      </c>
      <c r="O9" s="181" t="s">
        <v>2899</v>
      </c>
      <c r="P9" s="181" t="s">
        <v>2897</v>
      </c>
      <c r="Q9" s="181" t="s">
        <v>2898</v>
      </c>
      <c r="R9" s="181" t="s">
        <v>2899</v>
      </c>
      <c r="S9" s="181" t="s">
        <v>2897</v>
      </c>
      <c r="T9" s="181" t="s">
        <v>2898</v>
      </c>
      <c r="U9" s="181" t="s">
        <v>2899</v>
      </c>
      <c r="V9" s="181" t="s">
        <v>2897</v>
      </c>
      <c r="W9" s="181" t="s">
        <v>2898</v>
      </c>
      <c r="X9" s="181" t="s">
        <v>2899</v>
      </c>
      <c r="Y9" s="181" t="s">
        <v>2897</v>
      </c>
      <c r="Z9" s="181" t="s">
        <v>2898</v>
      </c>
      <c r="AA9" s="181" t="s">
        <v>2899</v>
      </c>
      <c r="AB9" s="181" t="s">
        <v>2897</v>
      </c>
      <c r="AC9" s="181" t="s">
        <v>2898</v>
      </c>
      <c r="AD9" s="181" t="s">
        <v>2899</v>
      </c>
      <c r="AE9" s="181" t="s">
        <v>2897</v>
      </c>
      <c r="AF9" s="181" t="s">
        <v>2898</v>
      </c>
      <c r="AG9" s="181" t="s">
        <v>2899</v>
      </c>
      <c r="AH9" s="181" t="s">
        <v>2897</v>
      </c>
      <c r="AI9" s="181" t="s">
        <v>2898</v>
      </c>
      <c r="AJ9" s="181" t="s">
        <v>2899</v>
      </c>
      <c r="AK9" s="181" t="s">
        <v>2897</v>
      </c>
      <c r="AL9" s="181" t="s">
        <v>2898</v>
      </c>
      <c r="AM9" s="181" t="s">
        <v>2899</v>
      </c>
      <c r="AN9" s="181" t="s">
        <v>2897</v>
      </c>
      <c r="AO9" s="181" t="s">
        <v>2898</v>
      </c>
      <c r="AP9" s="181" t="s">
        <v>2899</v>
      </c>
      <c r="AQ9" s="181" t="s">
        <v>2897</v>
      </c>
      <c r="AR9" s="181" t="s">
        <v>2898</v>
      </c>
      <c r="AS9" s="181" t="s">
        <v>2899</v>
      </c>
      <c r="AT9" s="181" t="s">
        <v>2897</v>
      </c>
      <c r="AU9" s="181" t="s">
        <v>2898</v>
      </c>
      <c r="AV9" s="181" t="s">
        <v>2899</v>
      </c>
      <c r="AW9" s="181" t="s">
        <v>2897</v>
      </c>
      <c r="AX9" s="181" t="s">
        <v>2898</v>
      </c>
      <c r="AY9" s="181" t="s">
        <v>2899</v>
      </c>
      <c r="AZ9" s="181" t="s">
        <v>2897</v>
      </c>
      <c r="BA9" s="181" t="s">
        <v>2898</v>
      </c>
      <c r="BB9" s="181" t="s">
        <v>2899</v>
      </c>
      <c r="BC9" s="181" t="s">
        <v>2897</v>
      </c>
      <c r="BD9" s="181" t="s">
        <v>2898</v>
      </c>
      <c r="BE9" s="181" t="s">
        <v>2899</v>
      </c>
      <c r="BF9" s="181" t="s">
        <v>2897</v>
      </c>
      <c r="BG9" s="181" t="s">
        <v>2898</v>
      </c>
      <c r="BH9" s="181" t="s">
        <v>2899</v>
      </c>
      <c r="BI9" s="181" t="s">
        <v>2897</v>
      </c>
      <c r="BJ9" s="181" t="s">
        <v>2898</v>
      </c>
      <c r="BK9" s="181" t="s">
        <v>2899</v>
      </c>
      <c r="BL9" s="181" t="s">
        <v>2897</v>
      </c>
      <c r="BM9" s="181" t="s">
        <v>2898</v>
      </c>
      <c r="BN9" s="181" t="s">
        <v>2899</v>
      </c>
      <c r="BO9" s="181" t="s">
        <v>2897</v>
      </c>
      <c r="BP9" s="181" t="s">
        <v>2898</v>
      </c>
      <c r="BQ9" s="181" t="s">
        <v>2899</v>
      </c>
      <c r="BR9" s="181" t="s">
        <v>2897</v>
      </c>
      <c r="BS9" s="181" t="s">
        <v>2898</v>
      </c>
      <c r="BT9" s="181" t="s">
        <v>2899</v>
      </c>
      <c r="BU9" s="181" t="s">
        <v>2897</v>
      </c>
      <c r="BV9" s="181" t="s">
        <v>2898</v>
      </c>
      <c r="BW9" s="181" t="s">
        <v>2899</v>
      </c>
      <c r="BX9" s="181" t="s">
        <v>2897</v>
      </c>
      <c r="BY9" s="181" t="s">
        <v>2898</v>
      </c>
      <c r="BZ9" s="181" t="s">
        <v>2899</v>
      </c>
      <c r="CA9" s="181" t="s">
        <v>2897</v>
      </c>
      <c r="CB9" s="181" t="s">
        <v>2898</v>
      </c>
      <c r="CC9" s="181" t="s">
        <v>2899</v>
      </c>
      <c r="CD9" s="181" t="s">
        <v>2897</v>
      </c>
      <c r="CE9" s="181" t="s">
        <v>2898</v>
      </c>
      <c r="CF9" s="181" t="s">
        <v>2899</v>
      </c>
      <c r="CG9" s="181" t="s">
        <v>2897</v>
      </c>
      <c r="CH9" s="181" t="s">
        <v>2898</v>
      </c>
      <c r="CI9" s="181" t="s">
        <v>2899</v>
      </c>
      <c r="CJ9" s="181" t="s">
        <v>2897</v>
      </c>
      <c r="CK9" s="181" t="s">
        <v>2898</v>
      </c>
      <c r="CL9" s="181" t="s">
        <v>2899</v>
      </c>
      <c r="CM9" s="181" t="s">
        <v>2897</v>
      </c>
      <c r="CN9" s="181" t="s">
        <v>2898</v>
      </c>
      <c r="CO9" s="181" t="s">
        <v>2899</v>
      </c>
      <c r="CP9" s="181" t="s">
        <v>2897</v>
      </c>
      <c r="CQ9" s="181" t="s">
        <v>2898</v>
      </c>
      <c r="CR9" s="181" t="s">
        <v>2899</v>
      </c>
      <c r="CS9" s="181" t="s">
        <v>2897</v>
      </c>
      <c r="CT9" s="181" t="s">
        <v>2898</v>
      </c>
      <c r="CU9" s="181" t="s">
        <v>2899</v>
      </c>
      <c r="CV9" s="181" t="s">
        <v>2897</v>
      </c>
      <c r="CW9" s="181" t="s">
        <v>2898</v>
      </c>
      <c r="CX9" s="181" t="s">
        <v>2899</v>
      </c>
      <c r="CY9" s="181" t="s">
        <v>2897</v>
      </c>
      <c r="CZ9" s="181" t="s">
        <v>2898</v>
      </c>
      <c r="DA9" s="181" t="s">
        <v>2899</v>
      </c>
      <c r="DB9" s="181" t="s">
        <v>2897</v>
      </c>
      <c r="DC9" s="181" t="s">
        <v>2898</v>
      </c>
      <c r="DD9" s="181" t="s">
        <v>2899</v>
      </c>
      <c r="DE9" s="181" t="s">
        <v>2897</v>
      </c>
      <c r="DF9" s="181" t="s">
        <v>2898</v>
      </c>
      <c r="DG9" s="181" t="s">
        <v>2899</v>
      </c>
      <c r="DH9" s="181" t="s">
        <v>2897</v>
      </c>
      <c r="DI9" s="181" t="s">
        <v>2898</v>
      </c>
      <c r="DJ9" s="181" t="s">
        <v>2899</v>
      </c>
      <c r="DK9" s="181" t="s">
        <v>2897</v>
      </c>
      <c r="DL9" s="181" t="s">
        <v>2898</v>
      </c>
      <c r="DM9" s="181" t="s">
        <v>2899</v>
      </c>
      <c r="DN9" s="181" t="s">
        <v>2897</v>
      </c>
      <c r="DO9" s="181" t="s">
        <v>2898</v>
      </c>
      <c r="DP9" s="181" t="s">
        <v>2899</v>
      </c>
      <c r="DQ9" s="181" t="s">
        <v>2897</v>
      </c>
      <c r="DR9" s="181" t="s">
        <v>2898</v>
      </c>
      <c r="DS9" s="181" t="s">
        <v>2899</v>
      </c>
      <c r="DT9" s="181" t="s">
        <v>2897</v>
      </c>
      <c r="DU9" s="181" t="s">
        <v>2898</v>
      </c>
      <c r="DV9" s="181" t="s">
        <v>2899</v>
      </c>
      <c r="DW9" s="181" t="s">
        <v>2897</v>
      </c>
      <c r="DX9" s="181" t="s">
        <v>2898</v>
      </c>
      <c r="DY9" s="181" t="s">
        <v>2899</v>
      </c>
      <c r="DZ9" s="181" t="s">
        <v>2897</v>
      </c>
      <c r="EA9" s="181" t="s">
        <v>2898</v>
      </c>
      <c r="EB9" s="181" t="s">
        <v>2899</v>
      </c>
      <c r="EC9" s="181" t="s">
        <v>2897</v>
      </c>
      <c r="ED9" s="181" t="s">
        <v>2898</v>
      </c>
      <c r="EE9" s="181" t="s">
        <v>2899</v>
      </c>
      <c r="EF9" s="181" t="s">
        <v>2897</v>
      </c>
      <c r="EG9" s="181" t="s">
        <v>2898</v>
      </c>
      <c r="EH9" s="181" t="s">
        <v>2899</v>
      </c>
      <c r="EI9" s="181" t="s">
        <v>2897</v>
      </c>
      <c r="EJ9" s="181" t="s">
        <v>2898</v>
      </c>
      <c r="EK9" s="181" t="s">
        <v>2899</v>
      </c>
      <c r="EL9" s="181" t="s">
        <v>2897</v>
      </c>
      <c r="EM9" s="181" t="s">
        <v>2898</v>
      </c>
      <c r="EN9" s="181" t="s">
        <v>2899</v>
      </c>
      <c r="EO9" s="181" t="s">
        <v>2897</v>
      </c>
      <c r="EP9" s="181" t="s">
        <v>2898</v>
      </c>
      <c r="EQ9" s="181" t="s">
        <v>2899</v>
      </c>
      <c r="ER9" s="181" t="s">
        <v>2897</v>
      </c>
      <c r="ES9" s="181" t="s">
        <v>2898</v>
      </c>
      <c r="ET9" s="181" t="s">
        <v>2899</v>
      </c>
    </row>
    <row r="10" spans="1:150" x14ac:dyDescent="0.35">
      <c r="A10" s="1"/>
      <c r="B10" s="182" t="s">
        <v>2900</v>
      </c>
      <c r="C10" s="182" t="s">
        <v>100</v>
      </c>
      <c r="D10" s="182" t="s">
        <v>103</v>
      </c>
      <c r="E10" s="182" t="s">
        <v>2901</v>
      </c>
      <c r="F10" s="182" t="s">
        <v>2902</v>
      </c>
      <c r="G10" s="182" t="s">
        <v>2903</v>
      </c>
      <c r="H10" s="182" t="s">
        <v>2904</v>
      </c>
      <c r="I10" s="182" t="s">
        <v>2792</v>
      </c>
      <c r="J10" s="182" t="s">
        <v>2903</v>
      </c>
      <c r="K10" s="182" t="s">
        <v>2905</v>
      </c>
      <c r="L10" s="182" t="s">
        <v>2792</v>
      </c>
      <c r="M10" s="182" t="s">
        <v>2903</v>
      </c>
      <c r="N10" s="182" t="s">
        <v>2906</v>
      </c>
      <c r="O10" s="182" t="s">
        <v>2792</v>
      </c>
      <c r="P10" s="182" t="s">
        <v>2903</v>
      </c>
      <c r="Q10" s="182" t="s">
        <v>2907</v>
      </c>
      <c r="R10" s="182" t="s">
        <v>2792</v>
      </c>
      <c r="S10" s="182" t="s">
        <v>2903</v>
      </c>
      <c r="T10" s="182" t="s">
        <v>2908</v>
      </c>
      <c r="U10" s="182" t="s">
        <v>2792</v>
      </c>
      <c r="V10" s="182" t="s">
        <v>2903</v>
      </c>
      <c r="W10" s="182" t="s">
        <v>2908</v>
      </c>
      <c r="X10" s="182" t="s">
        <v>2792</v>
      </c>
      <c r="Y10" s="182" t="s">
        <v>2903</v>
      </c>
      <c r="Z10" s="182" t="s">
        <v>2909</v>
      </c>
      <c r="AA10" s="182" t="s">
        <v>2792</v>
      </c>
      <c r="AB10" s="182" t="s">
        <v>2903</v>
      </c>
      <c r="AC10" s="182" t="s">
        <v>2910</v>
      </c>
      <c r="AD10" s="182" t="s">
        <v>2792</v>
      </c>
      <c r="AE10" s="182" t="s">
        <v>2903</v>
      </c>
      <c r="AF10" s="182" t="s">
        <v>2911</v>
      </c>
      <c r="AG10" s="182" t="s">
        <v>2792</v>
      </c>
      <c r="AH10" s="182" t="s">
        <v>2903</v>
      </c>
      <c r="AI10" s="182" t="s">
        <v>2912</v>
      </c>
      <c r="AJ10" s="182" t="s">
        <v>2792</v>
      </c>
      <c r="AK10" s="182" t="s">
        <v>2903</v>
      </c>
      <c r="AL10" s="182" t="s">
        <v>2913</v>
      </c>
      <c r="AM10" s="182" t="s">
        <v>2792</v>
      </c>
      <c r="AN10" s="182" t="s">
        <v>2903</v>
      </c>
      <c r="AO10" s="182" t="s">
        <v>2914</v>
      </c>
      <c r="AP10" s="182" t="s">
        <v>2792</v>
      </c>
      <c r="AQ10" s="182" t="s">
        <v>2903</v>
      </c>
      <c r="AR10" s="182" t="s">
        <v>2915</v>
      </c>
      <c r="AS10" s="182" t="s">
        <v>2792</v>
      </c>
      <c r="AT10" s="182" t="s">
        <v>2903</v>
      </c>
      <c r="AU10" s="182" t="s">
        <v>2916</v>
      </c>
      <c r="AV10" s="182" t="s">
        <v>2792</v>
      </c>
      <c r="AW10" s="182" t="s">
        <v>2903</v>
      </c>
      <c r="AX10" s="182" t="s">
        <v>2917</v>
      </c>
      <c r="AY10" s="182" t="s">
        <v>2792</v>
      </c>
      <c r="AZ10" s="182" t="s">
        <v>2903</v>
      </c>
      <c r="BA10" s="182" t="s">
        <v>2918</v>
      </c>
      <c r="BB10" s="182" t="s">
        <v>2792</v>
      </c>
      <c r="BC10" s="182" t="s">
        <v>2903</v>
      </c>
      <c r="BD10" s="182" t="s">
        <v>2919</v>
      </c>
      <c r="BE10" s="182" t="s">
        <v>2792</v>
      </c>
      <c r="BF10" s="182" t="s">
        <v>2903</v>
      </c>
      <c r="BG10" s="182" t="s">
        <v>2920</v>
      </c>
      <c r="BH10" s="182" t="s">
        <v>2921</v>
      </c>
      <c r="BI10" s="182" t="s">
        <v>2903</v>
      </c>
      <c r="BJ10" s="182" t="s">
        <v>2922</v>
      </c>
      <c r="BK10" s="182" t="s">
        <v>2921</v>
      </c>
      <c r="BL10" s="182" t="s">
        <v>2903</v>
      </c>
      <c r="BM10" s="182" t="s">
        <v>2923</v>
      </c>
      <c r="BN10" s="182" t="s">
        <v>2921</v>
      </c>
      <c r="BO10" s="182" t="s">
        <v>2903</v>
      </c>
      <c r="BP10" s="182" t="s">
        <v>2924</v>
      </c>
      <c r="BQ10" s="182" t="s">
        <v>2925</v>
      </c>
      <c r="BR10" s="182" t="s">
        <v>2903</v>
      </c>
      <c r="BS10" s="182" t="s">
        <v>2926</v>
      </c>
      <c r="BT10" s="182" t="s">
        <v>2792</v>
      </c>
      <c r="BU10" s="182" t="s">
        <v>2903</v>
      </c>
      <c r="BV10" s="182" t="s">
        <v>2927</v>
      </c>
      <c r="BW10" s="182" t="s">
        <v>2928</v>
      </c>
      <c r="BX10" s="182" t="s">
        <v>2903</v>
      </c>
      <c r="BY10" s="182" t="s">
        <v>2929</v>
      </c>
      <c r="BZ10" s="182" t="s">
        <v>2792</v>
      </c>
      <c r="CA10" s="182" t="s">
        <v>2903</v>
      </c>
      <c r="CB10" s="182" t="s">
        <v>2930</v>
      </c>
      <c r="CC10" s="182" t="s">
        <v>2792</v>
      </c>
      <c r="CD10" s="182" t="s">
        <v>2903</v>
      </c>
      <c r="CE10" s="182" t="s">
        <v>2931</v>
      </c>
      <c r="CF10" s="182" t="s">
        <v>2792</v>
      </c>
      <c r="CG10" s="182" t="s">
        <v>2903</v>
      </c>
      <c r="CH10" s="182" t="s">
        <v>2932</v>
      </c>
      <c r="CI10" s="182" t="s">
        <v>2933</v>
      </c>
      <c r="CJ10" s="182" t="s">
        <v>2903</v>
      </c>
      <c r="CK10" s="182" t="s">
        <v>2934</v>
      </c>
      <c r="CL10" s="182" t="s">
        <v>2935</v>
      </c>
      <c r="CM10" s="182" t="s">
        <v>2903</v>
      </c>
      <c r="CN10" s="182" t="s">
        <v>2936</v>
      </c>
      <c r="CO10" s="182" t="s">
        <v>2937</v>
      </c>
      <c r="CP10" s="182" t="s">
        <v>2903</v>
      </c>
      <c r="CQ10" s="182" t="s">
        <v>2936</v>
      </c>
      <c r="CR10" s="182" t="s">
        <v>2938</v>
      </c>
      <c r="CS10" s="182" t="s">
        <v>2903</v>
      </c>
      <c r="CT10" s="182" t="s">
        <v>2939</v>
      </c>
      <c r="CU10" s="182" t="s">
        <v>2940</v>
      </c>
      <c r="CV10" s="182" t="s">
        <v>2903</v>
      </c>
      <c r="CW10" s="182" t="s">
        <v>2941</v>
      </c>
      <c r="CX10" s="182" t="s">
        <v>2942</v>
      </c>
      <c r="CY10" s="182" t="s">
        <v>2903</v>
      </c>
      <c r="CZ10" s="182" t="s">
        <v>2943</v>
      </c>
      <c r="DA10" s="182" t="s">
        <v>2944</v>
      </c>
      <c r="DB10" s="182" t="s">
        <v>2903</v>
      </c>
      <c r="DC10" s="182" t="s">
        <v>2945</v>
      </c>
      <c r="DD10" s="182" t="s">
        <v>2946</v>
      </c>
      <c r="DE10" s="182" t="s">
        <v>2903</v>
      </c>
      <c r="DF10" s="182" t="s">
        <v>2945</v>
      </c>
      <c r="DG10" s="182" t="s">
        <v>2947</v>
      </c>
      <c r="DH10" s="182" t="s">
        <v>2903</v>
      </c>
      <c r="DI10" s="182" t="s">
        <v>2948</v>
      </c>
      <c r="DJ10" s="182" t="s">
        <v>2949</v>
      </c>
      <c r="DK10" s="182" t="s">
        <v>2903</v>
      </c>
      <c r="DL10" s="182" t="s">
        <v>2950</v>
      </c>
      <c r="DM10" s="182" t="s">
        <v>2951</v>
      </c>
      <c r="DN10" s="182" t="s">
        <v>2903</v>
      </c>
      <c r="DO10" s="182" t="s">
        <v>2948</v>
      </c>
      <c r="DP10" s="182" t="s">
        <v>2952</v>
      </c>
      <c r="DQ10" s="182" t="s">
        <v>2903</v>
      </c>
      <c r="DR10" s="182" t="s">
        <v>2953</v>
      </c>
      <c r="DS10" s="182" t="s">
        <v>2954</v>
      </c>
      <c r="DT10" s="182" t="s">
        <v>2903</v>
      </c>
      <c r="DU10" s="182" t="s">
        <v>2953</v>
      </c>
      <c r="DV10" s="182" t="s">
        <v>2955</v>
      </c>
      <c r="DW10" s="182" t="s">
        <v>2903</v>
      </c>
      <c r="DX10" s="182" t="s">
        <v>2956</v>
      </c>
      <c r="DY10" s="182" t="s">
        <v>2954</v>
      </c>
      <c r="DZ10" s="182" t="s">
        <v>2903</v>
      </c>
      <c r="EA10" s="182" t="s">
        <v>2956</v>
      </c>
      <c r="EB10" s="182" t="s">
        <v>2957</v>
      </c>
      <c r="EC10" s="182" t="s">
        <v>2903</v>
      </c>
      <c r="ED10" s="182" t="s">
        <v>2958</v>
      </c>
      <c r="EE10" s="182" t="s">
        <v>2959</v>
      </c>
      <c r="EF10" s="182" t="s">
        <v>2903</v>
      </c>
      <c r="EG10" s="182" t="s">
        <v>2960</v>
      </c>
      <c r="EH10" s="182" t="s">
        <v>2961</v>
      </c>
      <c r="EI10" s="182" t="s">
        <v>2903</v>
      </c>
      <c r="EJ10" s="182" t="s">
        <v>2962</v>
      </c>
      <c r="EK10" s="182" t="s">
        <v>2963</v>
      </c>
      <c r="EL10" s="182" t="s">
        <v>2903</v>
      </c>
      <c r="EM10" s="182" t="s">
        <v>2964</v>
      </c>
      <c r="EN10" s="182" t="s">
        <v>2965</v>
      </c>
      <c r="EO10" s="182" t="s">
        <v>2903</v>
      </c>
      <c r="EP10" s="182" t="s">
        <v>2964</v>
      </c>
      <c r="EQ10" s="182" t="s">
        <v>2965</v>
      </c>
      <c r="ER10" s="182" t="s">
        <v>2903</v>
      </c>
      <c r="ES10" s="182" t="s">
        <v>2966</v>
      </c>
      <c r="ET10" s="182" t="s">
        <v>2967</v>
      </c>
    </row>
    <row r="11" spans="1:150" x14ac:dyDescent="0.35">
      <c r="A11" s="1"/>
      <c r="B11" s="183" t="s">
        <v>2968</v>
      </c>
      <c r="C11" s="183" t="s">
        <v>100</v>
      </c>
      <c r="D11" s="183" t="s">
        <v>103</v>
      </c>
      <c r="E11" s="183" t="s">
        <v>2969</v>
      </c>
      <c r="F11" s="183" t="s">
        <v>2970</v>
      </c>
      <c r="G11" s="184" t="s">
        <v>2903</v>
      </c>
      <c r="H11" s="184" t="s">
        <v>982</v>
      </c>
      <c r="I11" s="184" t="s">
        <v>982</v>
      </c>
      <c r="J11" s="184" t="s">
        <v>2903</v>
      </c>
      <c r="K11" s="184" t="s">
        <v>982</v>
      </c>
      <c r="L11" s="184" t="s">
        <v>982</v>
      </c>
      <c r="M11" s="184" t="s">
        <v>2903</v>
      </c>
      <c r="N11" s="184" t="s">
        <v>982</v>
      </c>
      <c r="O11" s="184" t="s">
        <v>982</v>
      </c>
      <c r="P11" s="184" t="s">
        <v>2903</v>
      </c>
      <c r="Q11" s="184" t="s">
        <v>982</v>
      </c>
      <c r="R11" s="184" t="s">
        <v>982</v>
      </c>
      <c r="S11" s="184" t="s">
        <v>2903</v>
      </c>
      <c r="T11" s="184" t="s">
        <v>982</v>
      </c>
      <c r="U11" s="184" t="s">
        <v>982</v>
      </c>
      <c r="V11" s="184" t="s">
        <v>2903</v>
      </c>
      <c r="W11" s="184" t="s">
        <v>982</v>
      </c>
      <c r="X11" s="184" t="s">
        <v>982</v>
      </c>
      <c r="Y11" s="184" t="s">
        <v>2903</v>
      </c>
      <c r="Z11" s="184" t="s">
        <v>982</v>
      </c>
      <c r="AA11" s="184" t="s">
        <v>982</v>
      </c>
      <c r="AB11" s="184" t="s">
        <v>2903</v>
      </c>
      <c r="AC11" s="184" t="s">
        <v>982</v>
      </c>
      <c r="AD11" s="184" t="s">
        <v>982</v>
      </c>
      <c r="AE11" s="184" t="s">
        <v>2903</v>
      </c>
      <c r="AF11" s="184" t="s">
        <v>982</v>
      </c>
      <c r="AG11" s="184" t="s">
        <v>982</v>
      </c>
      <c r="AH11" s="184" t="s">
        <v>2903</v>
      </c>
      <c r="AI11" s="184" t="s">
        <v>982</v>
      </c>
      <c r="AJ11" s="184" t="s">
        <v>982</v>
      </c>
      <c r="AK11" s="184" t="s">
        <v>2903</v>
      </c>
      <c r="AL11" s="184" t="s">
        <v>982</v>
      </c>
      <c r="AM11" s="184" t="s">
        <v>982</v>
      </c>
      <c r="AN11" s="184" t="s">
        <v>2903</v>
      </c>
      <c r="AO11" s="184" t="s">
        <v>982</v>
      </c>
      <c r="AP11" s="184" t="s">
        <v>982</v>
      </c>
      <c r="AQ11" s="184" t="s">
        <v>2903</v>
      </c>
      <c r="AR11" s="184" t="s">
        <v>982</v>
      </c>
      <c r="AS11" s="184" t="s">
        <v>982</v>
      </c>
      <c r="AT11" s="184" t="s">
        <v>2903</v>
      </c>
      <c r="AU11" s="184" t="s">
        <v>982</v>
      </c>
      <c r="AV11" s="184" t="s">
        <v>982</v>
      </c>
      <c r="AW11" s="184" t="s">
        <v>2903</v>
      </c>
      <c r="AX11" s="184" t="s">
        <v>982</v>
      </c>
      <c r="AY11" s="184" t="s">
        <v>982</v>
      </c>
      <c r="AZ11" s="184" t="s">
        <v>2903</v>
      </c>
      <c r="BA11" s="184" t="s">
        <v>982</v>
      </c>
      <c r="BB11" s="184" t="s">
        <v>982</v>
      </c>
      <c r="BC11" s="184" t="s">
        <v>2903</v>
      </c>
      <c r="BD11" s="184" t="s">
        <v>982</v>
      </c>
      <c r="BE11" s="184" t="s">
        <v>982</v>
      </c>
      <c r="BF11" s="184" t="s">
        <v>2903</v>
      </c>
      <c r="BG11" s="184" t="s">
        <v>982</v>
      </c>
      <c r="BH11" s="184" t="s">
        <v>982</v>
      </c>
      <c r="BI11" s="184" t="s">
        <v>2903</v>
      </c>
      <c r="BJ11" s="184" t="s">
        <v>982</v>
      </c>
      <c r="BK11" s="184" t="s">
        <v>982</v>
      </c>
      <c r="BL11" s="184" t="s">
        <v>2903</v>
      </c>
      <c r="BM11" s="184" t="s">
        <v>982</v>
      </c>
      <c r="BN11" s="184" t="s">
        <v>982</v>
      </c>
      <c r="BO11" s="184" t="s">
        <v>2903</v>
      </c>
      <c r="BP11" s="184" t="s">
        <v>982</v>
      </c>
      <c r="BQ11" s="184" t="s">
        <v>982</v>
      </c>
      <c r="BR11" s="184" t="s">
        <v>2903</v>
      </c>
      <c r="BS11" s="184" t="s">
        <v>982</v>
      </c>
      <c r="BT11" s="184" t="s">
        <v>982</v>
      </c>
      <c r="BU11" s="184" t="s">
        <v>2903</v>
      </c>
      <c r="BV11" s="184" t="s">
        <v>982</v>
      </c>
      <c r="BW11" s="184" t="s">
        <v>982</v>
      </c>
      <c r="BX11" s="184" t="s">
        <v>2903</v>
      </c>
      <c r="BY11" s="184" t="s">
        <v>982</v>
      </c>
      <c r="BZ11" s="184" t="s">
        <v>982</v>
      </c>
      <c r="CA11" s="184" t="s">
        <v>2903</v>
      </c>
      <c r="CB11" s="184" t="s">
        <v>982</v>
      </c>
      <c r="CC11" s="184" t="s">
        <v>982</v>
      </c>
      <c r="CD11" s="184" t="s">
        <v>2903</v>
      </c>
      <c r="CE11" s="184" t="s">
        <v>982</v>
      </c>
      <c r="CF11" s="184" t="s">
        <v>982</v>
      </c>
      <c r="CG11" s="184" t="s">
        <v>2903</v>
      </c>
      <c r="CH11" s="184" t="s">
        <v>982</v>
      </c>
      <c r="CI11" s="184" t="s">
        <v>982</v>
      </c>
      <c r="CJ11" s="184" t="s">
        <v>2903</v>
      </c>
      <c r="CK11" s="184" t="s">
        <v>982</v>
      </c>
      <c r="CL11" s="184" t="s">
        <v>982</v>
      </c>
      <c r="CM11" s="184" t="s">
        <v>2903</v>
      </c>
      <c r="CN11" s="184" t="s">
        <v>982</v>
      </c>
      <c r="CO11" s="184" t="s">
        <v>982</v>
      </c>
      <c r="CP11" s="184" t="s">
        <v>2903</v>
      </c>
      <c r="CQ11" s="184" t="s">
        <v>982</v>
      </c>
      <c r="CR11" s="184" t="s">
        <v>982</v>
      </c>
      <c r="CS11" s="184" t="s">
        <v>2903</v>
      </c>
      <c r="CT11" s="184" t="s">
        <v>982</v>
      </c>
      <c r="CU11" s="184" t="s">
        <v>982</v>
      </c>
      <c r="CV11" s="184" t="s">
        <v>2903</v>
      </c>
      <c r="CW11" s="184" t="s">
        <v>982</v>
      </c>
      <c r="CX11" s="184" t="s">
        <v>982</v>
      </c>
      <c r="CY11" s="184" t="s">
        <v>2903</v>
      </c>
      <c r="CZ11" s="184" t="s">
        <v>982</v>
      </c>
      <c r="DA11" s="184" t="s">
        <v>982</v>
      </c>
      <c r="DB11" s="184" t="s">
        <v>2903</v>
      </c>
      <c r="DC11" s="184" t="s">
        <v>982</v>
      </c>
      <c r="DD11" s="184" t="s">
        <v>982</v>
      </c>
      <c r="DE11" s="184" t="s">
        <v>2903</v>
      </c>
      <c r="DF11" s="184" t="s">
        <v>982</v>
      </c>
      <c r="DG11" s="184" t="s">
        <v>982</v>
      </c>
      <c r="DH11" s="184" t="s">
        <v>2903</v>
      </c>
      <c r="DI11" s="184" t="s">
        <v>982</v>
      </c>
      <c r="DJ11" s="184" t="s">
        <v>982</v>
      </c>
      <c r="DK11" s="184" t="s">
        <v>2903</v>
      </c>
      <c r="DL11" s="184" t="s">
        <v>982</v>
      </c>
      <c r="DM11" s="184" t="s">
        <v>982</v>
      </c>
      <c r="DN11" s="184" t="s">
        <v>2903</v>
      </c>
      <c r="DO11" s="184" t="s">
        <v>982</v>
      </c>
      <c r="DP11" s="184" t="s">
        <v>982</v>
      </c>
      <c r="DQ11" s="184" t="s">
        <v>2903</v>
      </c>
      <c r="DR11" s="184" t="s">
        <v>982</v>
      </c>
      <c r="DS11" s="184" t="s">
        <v>982</v>
      </c>
      <c r="DT11" s="184" t="s">
        <v>2903</v>
      </c>
      <c r="DU11" s="184" t="s">
        <v>982</v>
      </c>
      <c r="DV11" s="184" t="s">
        <v>982</v>
      </c>
      <c r="DW11" s="184" t="s">
        <v>2903</v>
      </c>
      <c r="DX11" s="184" t="s">
        <v>982</v>
      </c>
      <c r="DY11" s="184" t="s">
        <v>982</v>
      </c>
      <c r="DZ11" s="184" t="s">
        <v>2903</v>
      </c>
      <c r="EA11" s="184" t="s">
        <v>982</v>
      </c>
      <c r="EB11" s="184" t="s">
        <v>982</v>
      </c>
      <c r="EC11" s="184" t="s">
        <v>2903</v>
      </c>
      <c r="ED11" s="184" t="s">
        <v>982</v>
      </c>
      <c r="EE11" s="184" t="s">
        <v>982</v>
      </c>
      <c r="EF11" s="184" t="s">
        <v>2903</v>
      </c>
      <c r="EG11" s="184" t="s">
        <v>982</v>
      </c>
      <c r="EH11" s="184" t="s">
        <v>982</v>
      </c>
      <c r="EI11" s="184" t="s">
        <v>2903</v>
      </c>
      <c r="EJ11" s="184" t="s">
        <v>982</v>
      </c>
      <c r="EK11" s="184" t="s">
        <v>982</v>
      </c>
      <c r="EL11" s="184" t="s">
        <v>2903</v>
      </c>
      <c r="EM11" s="184" t="s">
        <v>982</v>
      </c>
      <c r="EN11" s="184" t="s">
        <v>982</v>
      </c>
      <c r="EO11" s="184" t="s">
        <v>2903</v>
      </c>
      <c r="EP11" s="184" t="s">
        <v>982</v>
      </c>
      <c r="EQ11" s="184" t="s">
        <v>982</v>
      </c>
      <c r="ER11" s="184" t="s">
        <v>2903</v>
      </c>
      <c r="ES11" s="184" t="s">
        <v>982</v>
      </c>
      <c r="ET11" s="184" t="s">
        <v>982</v>
      </c>
    </row>
    <row r="12" spans="1:150" x14ac:dyDescent="0.35">
      <c r="A12" s="1"/>
      <c r="B12" s="183" t="s">
        <v>2971</v>
      </c>
      <c r="C12" s="183" t="s">
        <v>100</v>
      </c>
      <c r="D12" s="183" t="s">
        <v>103</v>
      </c>
      <c r="E12" s="183" t="s">
        <v>2972</v>
      </c>
      <c r="F12" s="183" t="s">
        <v>2973</v>
      </c>
      <c r="G12" s="184" t="s">
        <v>2903</v>
      </c>
      <c r="H12" s="184" t="s">
        <v>982</v>
      </c>
      <c r="I12" s="184" t="s">
        <v>982</v>
      </c>
      <c r="J12" s="184" t="s">
        <v>2903</v>
      </c>
      <c r="K12" s="184" t="s">
        <v>982</v>
      </c>
      <c r="L12" s="184" t="s">
        <v>982</v>
      </c>
      <c r="M12" s="184" t="s">
        <v>2903</v>
      </c>
      <c r="N12" s="184" t="s">
        <v>982</v>
      </c>
      <c r="O12" s="184" t="s">
        <v>982</v>
      </c>
      <c r="P12" s="184" t="s">
        <v>2903</v>
      </c>
      <c r="Q12" s="184" t="s">
        <v>982</v>
      </c>
      <c r="R12" s="184" t="s">
        <v>982</v>
      </c>
      <c r="S12" s="184" t="s">
        <v>2903</v>
      </c>
      <c r="T12" s="184" t="s">
        <v>982</v>
      </c>
      <c r="U12" s="184" t="s">
        <v>982</v>
      </c>
      <c r="V12" s="184" t="s">
        <v>2903</v>
      </c>
      <c r="W12" s="184" t="s">
        <v>982</v>
      </c>
      <c r="X12" s="184" t="s">
        <v>982</v>
      </c>
      <c r="Y12" s="184" t="s">
        <v>2903</v>
      </c>
      <c r="Z12" s="184" t="s">
        <v>982</v>
      </c>
      <c r="AA12" s="184" t="s">
        <v>982</v>
      </c>
      <c r="AB12" s="184" t="s">
        <v>2903</v>
      </c>
      <c r="AC12" s="184" t="s">
        <v>982</v>
      </c>
      <c r="AD12" s="184" t="s">
        <v>982</v>
      </c>
      <c r="AE12" s="184" t="s">
        <v>2903</v>
      </c>
      <c r="AF12" s="184" t="s">
        <v>982</v>
      </c>
      <c r="AG12" s="184" t="s">
        <v>982</v>
      </c>
      <c r="AH12" s="184" t="s">
        <v>2903</v>
      </c>
      <c r="AI12" s="184" t="s">
        <v>982</v>
      </c>
      <c r="AJ12" s="184" t="s">
        <v>982</v>
      </c>
      <c r="AK12" s="184" t="s">
        <v>2903</v>
      </c>
      <c r="AL12" s="184" t="s">
        <v>982</v>
      </c>
      <c r="AM12" s="184" t="s">
        <v>982</v>
      </c>
      <c r="AN12" s="184" t="s">
        <v>2903</v>
      </c>
      <c r="AO12" s="184" t="s">
        <v>982</v>
      </c>
      <c r="AP12" s="184" t="s">
        <v>982</v>
      </c>
      <c r="AQ12" s="184" t="s">
        <v>2903</v>
      </c>
      <c r="AR12" s="184" t="s">
        <v>982</v>
      </c>
      <c r="AS12" s="184" t="s">
        <v>982</v>
      </c>
      <c r="AT12" s="184" t="s">
        <v>2903</v>
      </c>
      <c r="AU12" s="184" t="s">
        <v>982</v>
      </c>
      <c r="AV12" s="184" t="s">
        <v>982</v>
      </c>
      <c r="AW12" s="184" t="s">
        <v>2903</v>
      </c>
      <c r="AX12" s="184" t="s">
        <v>982</v>
      </c>
      <c r="AY12" s="184" t="s">
        <v>982</v>
      </c>
      <c r="AZ12" s="184" t="s">
        <v>2903</v>
      </c>
      <c r="BA12" s="184" t="s">
        <v>982</v>
      </c>
      <c r="BB12" s="184" t="s">
        <v>982</v>
      </c>
      <c r="BC12" s="184" t="s">
        <v>2903</v>
      </c>
      <c r="BD12" s="184" t="s">
        <v>982</v>
      </c>
      <c r="BE12" s="184" t="s">
        <v>982</v>
      </c>
      <c r="BF12" s="184" t="s">
        <v>2903</v>
      </c>
      <c r="BG12" s="184" t="s">
        <v>982</v>
      </c>
      <c r="BH12" s="184" t="s">
        <v>982</v>
      </c>
      <c r="BI12" s="184" t="s">
        <v>2903</v>
      </c>
      <c r="BJ12" s="184" t="s">
        <v>982</v>
      </c>
      <c r="BK12" s="184" t="s">
        <v>982</v>
      </c>
      <c r="BL12" s="184" t="s">
        <v>2903</v>
      </c>
      <c r="BM12" s="184" t="s">
        <v>982</v>
      </c>
      <c r="BN12" s="184" t="s">
        <v>982</v>
      </c>
      <c r="BO12" s="184" t="s">
        <v>2903</v>
      </c>
      <c r="BP12" s="184" t="s">
        <v>982</v>
      </c>
      <c r="BQ12" s="184" t="s">
        <v>982</v>
      </c>
      <c r="BR12" s="184" t="s">
        <v>2903</v>
      </c>
      <c r="BS12" s="184" t="s">
        <v>982</v>
      </c>
      <c r="BT12" s="184" t="s">
        <v>982</v>
      </c>
      <c r="BU12" s="184" t="s">
        <v>2903</v>
      </c>
      <c r="BV12" s="184" t="s">
        <v>982</v>
      </c>
      <c r="BW12" s="184" t="s">
        <v>982</v>
      </c>
      <c r="BX12" s="184" t="s">
        <v>2903</v>
      </c>
      <c r="BY12" s="184" t="s">
        <v>982</v>
      </c>
      <c r="BZ12" s="184" t="s">
        <v>982</v>
      </c>
      <c r="CA12" s="184" t="s">
        <v>2903</v>
      </c>
      <c r="CB12" s="184" t="s">
        <v>982</v>
      </c>
      <c r="CC12" s="184" t="s">
        <v>982</v>
      </c>
      <c r="CD12" s="184" t="s">
        <v>2903</v>
      </c>
      <c r="CE12" s="184" t="s">
        <v>982</v>
      </c>
      <c r="CF12" s="184" t="s">
        <v>982</v>
      </c>
      <c r="CG12" s="184" t="s">
        <v>2903</v>
      </c>
      <c r="CH12" s="184" t="s">
        <v>982</v>
      </c>
      <c r="CI12" s="184" t="s">
        <v>982</v>
      </c>
      <c r="CJ12" s="184" t="s">
        <v>2903</v>
      </c>
      <c r="CK12" s="184" t="s">
        <v>982</v>
      </c>
      <c r="CL12" s="184" t="s">
        <v>982</v>
      </c>
      <c r="CM12" s="184" t="s">
        <v>2903</v>
      </c>
      <c r="CN12" s="184" t="s">
        <v>982</v>
      </c>
      <c r="CO12" s="184" t="s">
        <v>982</v>
      </c>
      <c r="CP12" s="184" t="s">
        <v>2903</v>
      </c>
      <c r="CQ12" s="184" t="s">
        <v>982</v>
      </c>
      <c r="CR12" s="184" t="s">
        <v>982</v>
      </c>
      <c r="CS12" s="184" t="s">
        <v>2903</v>
      </c>
      <c r="CT12" s="184" t="s">
        <v>982</v>
      </c>
      <c r="CU12" s="184" t="s">
        <v>982</v>
      </c>
      <c r="CV12" s="184" t="s">
        <v>2903</v>
      </c>
      <c r="CW12" s="184" t="s">
        <v>982</v>
      </c>
      <c r="CX12" s="184" t="s">
        <v>982</v>
      </c>
      <c r="CY12" s="184" t="s">
        <v>2903</v>
      </c>
      <c r="CZ12" s="184" t="s">
        <v>982</v>
      </c>
      <c r="DA12" s="184" t="s">
        <v>982</v>
      </c>
      <c r="DB12" s="184" t="s">
        <v>2903</v>
      </c>
      <c r="DC12" s="184" t="s">
        <v>982</v>
      </c>
      <c r="DD12" s="184" t="s">
        <v>982</v>
      </c>
      <c r="DE12" s="184" t="s">
        <v>2903</v>
      </c>
      <c r="DF12" s="184" t="s">
        <v>982</v>
      </c>
      <c r="DG12" s="184" t="s">
        <v>982</v>
      </c>
      <c r="DH12" s="184" t="s">
        <v>2903</v>
      </c>
      <c r="DI12" s="184" t="s">
        <v>982</v>
      </c>
      <c r="DJ12" s="184" t="s">
        <v>982</v>
      </c>
      <c r="DK12" s="184" t="s">
        <v>2903</v>
      </c>
      <c r="DL12" s="184" t="s">
        <v>982</v>
      </c>
      <c r="DM12" s="184" t="s">
        <v>982</v>
      </c>
      <c r="DN12" s="184" t="s">
        <v>2903</v>
      </c>
      <c r="DO12" s="184" t="s">
        <v>982</v>
      </c>
      <c r="DP12" s="184" t="s">
        <v>982</v>
      </c>
      <c r="DQ12" s="184" t="s">
        <v>2903</v>
      </c>
      <c r="DR12" s="184" t="s">
        <v>982</v>
      </c>
      <c r="DS12" s="184" t="s">
        <v>982</v>
      </c>
      <c r="DT12" s="184" t="s">
        <v>2903</v>
      </c>
      <c r="DU12" s="184" t="s">
        <v>982</v>
      </c>
      <c r="DV12" s="184" t="s">
        <v>982</v>
      </c>
      <c r="DW12" s="184" t="s">
        <v>2903</v>
      </c>
      <c r="DX12" s="184" t="s">
        <v>982</v>
      </c>
      <c r="DY12" s="184" t="s">
        <v>982</v>
      </c>
      <c r="DZ12" s="184" t="s">
        <v>2903</v>
      </c>
      <c r="EA12" s="184" t="s">
        <v>982</v>
      </c>
      <c r="EB12" s="184" t="s">
        <v>982</v>
      </c>
      <c r="EC12" s="184" t="s">
        <v>2903</v>
      </c>
      <c r="ED12" s="184" t="s">
        <v>982</v>
      </c>
      <c r="EE12" s="184" t="s">
        <v>982</v>
      </c>
      <c r="EF12" s="184" t="s">
        <v>2903</v>
      </c>
      <c r="EG12" s="184" t="s">
        <v>982</v>
      </c>
      <c r="EH12" s="184" t="s">
        <v>982</v>
      </c>
      <c r="EI12" s="184" t="s">
        <v>2903</v>
      </c>
      <c r="EJ12" s="184" t="s">
        <v>982</v>
      </c>
      <c r="EK12" s="184" t="s">
        <v>982</v>
      </c>
      <c r="EL12" s="184" t="s">
        <v>2903</v>
      </c>
      <c r="EM12" s="184" t="s">
        <v>982</v>
      </c>
      <c r="EN12" s="184" t="s">
        <v>982</v>
      </c>
      <c r="EO12" s="184" t="s">
        <v>2903</v>
      </c>
      <c r="EP12" s="184" t="s">
        <v>982</v>
      </c>
      <c r="EQ12" s="184" t="s">
        <v>982</v>
      </c>
      <c r="ER12" s="184" t="s">
        <v>2903</v>
      </c>
      <c r="ES12" s="184" t="s">
        <v>982</v>
      </c>
      <c r="ET12" s="184" t="s">
        <v>982</v>
      </c>
    </row>
    <row r="13" spans="1:150" x14ac:dyDescent="0.35">
      <c r="A13" s="1"/>
      <c r="B13" s="183" t="s">
        <v>2974</v>
      </c>
      <c r="C13" s="183" t="s">
        <v>100</v>
      </c>
      <c r="D13" s="183" t="s">
        <v>103</v>
      </c>
      <c r="E13" s="183" t="s">
        <v>2975</v>
      </c>
      <c r="F13" s="183" t="s">
        <v>2976</v>
      </c>
      <c r="G13" s="184" t="s">
        <v>2903</v>
      </c>
      <c r="H13" s="184" t="s">
        <v>982</v>
      </c>
      <c r="I13" s="184" t="s">
        <v>982</v>
      </c>
      <c r="J13" s="184" t="s">
        <v>2903</v>
      </c>
      <c r="K13" s="184" t="s">
        <v>982</v>
      </c>
      <c r="L13" s="184" t="s">
        <v>982</v>
      </c>
      <c r="M13" s="184" t="s">
        <v>2903</v>
      </c>
      <c r="N13" s="184" t="s">
        <v>982</v>
      </c>
      <c r="O13" s="184" t="s">
        <v>982</v>
      </c>
      <c r="P13" s="184" t="s">
        <v>2903</v>
      </c>
      <c r="Q13" s="184" t="s">
        <v>982</v>
      </c>
      <c r="R13" s="184" t="s">
        <v>982</v>
      </c>
      <c r="S13" s="184" t="s">
        <v>2903</v>
      </c>
      <c r="T13" s="184" t="s">
        <v>982</v>
      </c>
      <c r="U13" s="184" t="s">
        <v>982</v>
      </c>
      <c r="V13" s="184" t="s">
        <v>2903</v>
      </c>
      <c r="W13" s="184" t="s">
        <v>982</v>
      </c>
      <c r="X13" s="184" t="s">
        <v>982</v>
      </c>
      <c r="Y13" s="184" t="s">
        <v>2903</v>
      </c>
      <c r="Z13" s="184" t="s">
        <v>982</v>
      </c>
      <c r="AA13" s="184" t="s">
        <v>982</v>
      </c>
      <c r="AB13" s="184" t="s">
        <v>2903</v>
      </c>
      <c r="AC13" s="184" t="s">
        <v>982</v>
      </c>
      <c r="AD13" s="184" t="s">
        <v>982</v>
      </c>
      <c r="AE13" s="184" t="s">
        <v>2903</v>
      </c>
      <c r="AF13" s="184" t="s">
        <v>982</v>
      </c>
      <c r="AG13" s="184" t="s">
        <v>982</v>
      </c>
      <c r="AH13" s="184" t="s">
        <v>2903</v>
      </c>
      <c r="AI13" s="184" t="s">
        <v>982</v>
      </c>
      <c r="AJ13" s="184" t="s">
        <v>982</v>
      </c>
      <c r="AK13" s="184" t="s">
        <v>2903</v>
      </c>
      <c r="AL13" s="184" t="s">
        <v>982</v>
      </c>
      <c r="AM13" s="184" t="s">
        <v>982</v>
      </c>
      <c r="AN13" s="184" t="s">
        <v>2903</v>
      </c>
      <c r="AO13" s="184" t="s">
        <v>982</v>
      </c>
      <c r="AP13" s="184" t="s">
        <v>982</v>
      </c>
      <c r="AQ13" s="184" t="s">
        <v>2903</v>
      </c>
      <c r="AR13" s="184" t="s">
        <v>982</v>
      </c>
      <c r="AS13" s="184" t="s">
        <v>982</v>
      </c>
      <c r="AT13" s="184" t="s">
        <v>2903</v>
      </c>
      <c r="AU13" s="184" t="s">
        <v>982</v>
      </c>
      <c r="AV13" s="184" t="s">
        <v>982</v>
      </c>
      <c r="AW13" s="184" t="s">
        <v>2903</v>
      </c>
      <c r="AX13" s="184" t="s">
        <v>982</v>
      </c>
      <c r="AY13" s="184" t="s">
        <v>982</v>
      </c>
      <c r="AZ13" s="184" t="s">
        <v>2903</v>
      </c>
      <c r="BA13" s="184" t="s">
        <v>982</v>
      </c>
      <c r="BB13" s="184" t="s">
        <v>982</v>
      </c>
      <c r="BC13" s="184" t="s">
        <v>2903</v>
      </c>
      <c r="BD13" s="184" t="s">
        <v>982</v>
      </c>
      <c r="BE13" s="184" t="s">
        <v>982</v>
      </c>
      <c r="BF13" s="184" t="s">
        <v>2903</v>
      </c>
      <c r="BG13" s="184" t="s">
        <v>982</v>
      </c>
      <c r="BH13" s="184" t="s">
        <v>982</v>
      </c>
      <c r="BI13" s="184" t="s">
        <v>2903</v>
      </c>
      <c r="BJ13" s="184" t="s">
        <v>982</v>
      </c>
      <c r="BK13" s="184" t="s">
        <v>982</v>
      </c>
      <c r="BL13" s="184" t="s">
        <v>2903</v>
      </c>
      <c r="BM13" s="184" t="s">
        <v>982</v>
      </c>
      <c r="BN13" s="184" t="s">
        <v>982</v>
      </c>
      <c r="BO13" s="184" t="s">
        <v>2903</v>
      </c>
      <c r="BP13" s="184" t="s">
        <v>982</v>
      </c>
      <c r="BQ13" s="184" t="s">
        <v>982</v>
      </c>
      <c r="BR13" s="184" t="s">
        <v>2903</v>
      </c>
      <c r="BS13" s="184" t="s">
        <v>982</v>
      </c>
      <c r="BT13" s="184" t="s">
        <v>982</v>
      </c>
      <c r="BU13" s="184" t="s">
        <v>2903</v>
      </c>
      <c r="BV13" s="184" t="s">
        <v>982</v>
      </c>
      <c r="BW13" s="184" t="s">
        <v>982</v>
      </c>
      <c r="BX13" s="184" t="s">
        <v>2903</v>
      </c>
      <c r="BY13" s="184" t="s">
        <v>982</v>
      </c>
      <c r="BZ13" s="184" t="s">
        <v>982</v>
      </c>
      <c r="CA13" s="184" t="s">
        <v>2903</v>
      </c>
      <c r="CB13" s="184" t="s">
        <v>982</v>
      </c>
      <c r="CC13" s="184" t="s">
        <v>982</v>
      </c>
      <c r="CD13" s="184" t="s">
        <v>2903</v>
      </c>
      <c r="CE13" s="184" t="s">
        <v>982</v>
      </c>
      <c r="CF13" s="184" t="s">
        <v>982</v>
      </c>
      <c r="CG13" s="184" t="s">
        <v>2903</v>
      </c>
      <c r="CH13" s="184" t="s">
        <v>982</v>
      </c>
      <c r="CI13" s="184" t="s">
        <v>982</v>
      </c>
      <c r="CJ13" s="184" t="s">
        <v>2903</v>
      </c>
      <c r="CK13" s="184" t="s">
        <v>982</v>
      </c>
      <c r="CL13" s="184" t="s">
        <v>982</v>
      </c>
      <c r="CM13" s="184" t="s">
        <v>2903</v>
      </c>
      <c r="CN13" s="184" t="s">
        <v>982</v>
      </c>
      <c r="CO13" s="184" t="s">
        <v>982</v>
      </c>
      <c r="CP13" s="184" t="s">
        <v>2903</v>
      </c>
      <c r="CQ13" s="184" t="s">
        <v>982</v>
      </c>
      <c r="CR13" s="184" t="s">
        <v>982</v>
      </c>
      <c r="CS13" s="184" t="s">
        <v>2903</v>
      </c>
      <c r="CT13" s="184" t="s">
        <v>982</v>
      </c>
      <c r="CU13" s="184" t="s">
        <v>982</v>
      </c>
      <c r="CV13" s="184" t="s">
        <v>2903</v>
      </c>
      <c r="CW13" s="184" t="s">
        <v>982</v>
      </c>
      <c r="CX13" s="184" t="s">
        <v>982</v>
      </c>
      <c r="CY13" s="184" t="s">
        <v>2903</v>
      </c>
      <c r="CZ13" s="184" t="s">
        <v>982</v>
      </c>
      <c r="DA13" s="184" t="s">
        <v>982</v>
      </c>
      <c r="DB13" s="184" t="s">
        <v>2903</v>
      </c>
      <c r="DC13" s="184" t="s">
        <v>982</v>
      </c>
      <c r="DD13" s="184" t="s">
        <v>982</v>
      </c>
      <c r="DE13" s="184" t="s">
        <v>2903</v>
      </c>
      <c r="DF13" s="184" t="s">
        <v>982</v>
      </c>
      <c r="DG13" s="184" t="s">
        <v>982</v>
      </c>
      <c r="DH13" s="184" t="s">
        <v>2903</v>
      </c>
      <c r="DI13" s="184" t="s">
        <v>982</v>
      </c>
      <c r="DJ13" s="184" t="s">
        <v>982</v>
      </c>
      <c r="DK13" s="184" t="s">
        <v>2903</v>
      </c>
      <c r="DL13" s="184" t="s">
        <v>982</v>
      </c>
      <c r="DM13" s="184" t="s">
        <v>982</v>
      </c>
      <c r="DN13" s="184" t="s">
        <v>2903</v>
      </c>
      <c r="DO13" s="184" t="s">
        <v>982</v>
      </c>
      <c r="DP13" s="184" t="s">
        <v>982</v>
      </c>
      <c r="DQ13" s="184" t="s">
        <v>2903</v>
      </c>
      <c r="DR13" s="184" t="s">
        <v>982</v>
      </c>
      <c r="DS13" s="184" t="s">
        <v>982</v>
      </c>
      <c r="DT13" s="184" t="s">
        <v>2903</v>
      </c>
      <c r="DU13" s="184" t="s">
        <v>982</v>
      </c>
      <c r="DV13" s="184" t="s">
        <v>982</v>
      </c>
      <c r="DW13" s="184" t="s">
        <v>2903</v>
      </c>
      <c r="DX13" s="184" t="s">
        <v>982</v>
      </c>
      <c r="DY13" s="184" t="s">
        <v>982</v>
      </c>
      <c r="DZ13" s="184" t="s">
        <v>2903</v>
      </c>
      <c r="EA13" s="184" t="s">
        <v>982</v>
      </c>
      <c r="EB13" s="184" t="s">
        <v>982</v>
      </c>
      <c r="EC13" s="184" t="s">
        <v>2903</v>
      </c>
      <c r="ED13" s="184" t="s">
        <v>982</v>
      </c>
      <c r="EE13" s="184" t="s">
        <v>982</v>
      </c>
      <c r="EF13" s="184" t="s">
        <v>2903</v>
      </c>
      <c r="EG13" s="184" t="s">
        <v>982</v>
      </c>
      <c r="EH13" s="184" t="s">
        <v>982</v>
      </c>
      <c r="EI13" s="184" t="s">
        <v>2903</v>
      </c>
      <c r="EJ13" s="184" t="s">
        <v>982</v>
      </c>
      <c r="EK13" s="184" t="s">
        <v>982</v>
      </c>
      <c r="EL13" s="184" t="s">
        <v>2903</v>
      </c>
      <c r="EM13" s="184" t="s">
        <v>982</v>
      </c>
      <c r="EN13" s="184" t="s">
        <v>982</v>
      </c>
      <c r="EO13" s="184" t="s">
        <v>2903</v>
      </c>
      <c r="EP13" s="184" t="s">
        <v>982</v>
      </c>
      <c r="EQ13" s="184" t="s">
        <v>982</v>
      </c>
      <c r="ER13" s="184" t="s">
        <v>2903</v>
      </c>
      <c r="ES13" s="184" t="s">
        <v>982</v>
      </c>
      <c r="ET13" s="184" t="s">
        <v>982</v>
      </c>
    </row>
    <row r="14" spans="1:150" x14ac:dyDescent="0.35">
      <c r="A14" s="1"/>
      <c r="B14" s="183" t="s">
        <v>2977</v>
      </c>
      <c r="C14" s="183" t="s">
        <v>100</v>
      </c>
      <c r="D14" s="183" t="s">
        <v>103</v>
      </c>
      <c r="E14" s="183" t="s">
        <v>2978</v>
      </c>
      <c r="F14" s="183" t="s">
        <v>2979</v>
      </c>
      <c r="G14" s="184" t="s">
        <v>2903</v>
      </c>
      <c r="H14" s="184" t="s">
        <v>2904</v>
      </c>
      <c r="I14" s="184" t="s">
        <v>2792</v>
      </c>
      <c r="J14" s="184" t="s">
        <v>2903</v>
      </c>
      <c r="K14" s="184" t="s">
        <v>2905</v>
      </c>
      <c r="L14" s="184" t="s">
        <v>2792</v>
      </c>
      <c r="M14" s="184" t="s">
        <v>2903</v>
      </c>
      <c r="N14" s="184" t="s">
        <v>2906</v>
      </c>
      <c r="O14" s="184" t="s">
        <v>2792</v>
      </c>
      <c r="P14" s="184" t="s">
        <v>2903</v>
      </c>
      <c r="Q14" s="184" t="s">
        <v>2907</v>
      </c>
      <c r="R14" s="184" t="s">
        <v>2792</v>
      </c>
      <c r="S14" s="184" t="s">
        <v>2903</v>
      </c>
      <c r="T14" s="184" t="s">
        <v>2908</v>
      </c>
      <c r="U14" s="184" t="s">
        <v>2792</v>
      </c>
      <c r="V14" s="184" t="s">
        <v>2903</v>
      </c>
      <c r="W14" s="184" t="s">
        <v>2908</v>
      </c>
      <c r="X14" s="184" t="s">
        <v>2792</v>
      </c>
      <c r="Y14" s="184" t="s">
        <v>2903</v>
      </c>
      <c r="Z14" s="184" t="s">
        <v>2909</v>
      </c>
      <c r="AA14" s="184" t="s">
        <v>2792</v>
      </c>
      <c r="AB14" s="184" t="s">
        <v>2903</v>
      </c>
      <c r="AC14" s="184" t="s">
        <v>2910</v>
      </c>
      <c r="AD14" s="184" t="s">
        <v>2792</v>
      </c>
      <c r="AE14" s="184" t="s">
        <v>2903</v>
      </c>
      <c r="AF14" s="184" t="s">
        <v>2911</v>
      </c>
      <c r="AG14" s="184" t="s">
        <v>2792</v>
      </c>
      <c r="AH14" s="184" t="s">
        <v>2903</v>
      </c>
      <c r="AI14" s="184" t="s">
        <v>2912</v>
      </c>
      <c r="AJ14" s="184" t="s">
        <v>2792</v>
      </c>
      <c r="AK14" s="184" t="s">
        <v>2903</v>
      </c>
      <c r="AL14" s="184" t="s">
        <v>2913</v>
      </c>
      <c r="AM14" s="184" t="s">
        <v>2792</v>
      </c>
      <c r="AN14" s="184" t="s">
        <v>2903</v>
      </c>
      <c r="AO14" s="184" t="s">
        <v>2914</v>
      </c>
      <c r="AP14" s="184" t="s">
        <v>2792</v>
      </c>
      <c r="AQ14" s="184" t="s">
        <v>2903</v>
      </c>
      <c r="AR14" s="184" t="s">
        <v>2915</v>
      </c>
      <c r="AS14" s="184" t="s">
        <v>2792</v>
      </c>
      <c r="AT14" s="184" t="s">
        <v>2903</v>
      </c>
      <c r="AU14" s="184" t="s">
        <v>2916</v>
      </c>
      <c r="AV14" s="184" t="s">
        <v>2792</v>
      </c>
      <c r="AW14" s="184" t="s">
        <v>2903</v>
      </c>
      <c r="AX14" s="184" t="s">
        <v>2917</v>
      </c>
      <c r="AY14" s="184" t="s">
        <v>2792</v>
      </c>
      <c r="AZ14" s="184" t="s">
        <v>2903</v>
      </c>
      <c r="BA14" s="184" t="s">
        <v>2918</v>
      </c>
      <c r="BB14" s="184" t="s">
        <v>2792</v>
      </c>
      <c r="BC14" s="184" t="s">
        <v>2903</v>
      </c>
      <c r="BD14" s="184" t="s">
        <v>2919</v>
      </c>
      <c r="BE14" s="184" t="s">
        <v>2792</v>
      </c>
      <c r="BF14" s="184" t="s">
        <v>2903</v>
      </c>
      <c r="BG14" s="184" t="s">
        <v>2920</v>
      </c>
      <c r="BH14" s="184" t="s">
        <v>2921</v>
      </c>
      <c r="BI14" s="184" t="s">
        <v>2903</v>
      </c>
      <c r="BJ14" s="184" t="s">
        <v>2922</v>
      </c>
      <c r="BK14" s="184" t="s">
        <v>2921</v>
      </c>
      <c r="BL14" s="184" t="s">
        <v>2903</v>
      </c>
      <c r="BM14" s="184" t="s">
        <v>2923</v>
      </c>
      <c r="BN14" s="184" t="s">
        <v>2921</v>
      </c>
      <c r="BO14" s="184" t="s">
        <v>2903</v>
      </c>
      <c r="BP14" s="184" t="s">
        <v>2924</v>
      </c>
      <c r="BQ14" s="184" t="s">
        <v>2925</v>
      </c>
      <c r="BR14" s="184" t="s">
        <v>2903</v>
      </c>
      <c r="BS14" s="184" t="s">
        <v>2926</v>
      </c>
      <c r="BT14" s="184" t="s">
        <v>2792</v>
      </c>
      <c r="BU14" s="184" t="s">
        <v>2903</v>
      </c>
      <c r="BV14" s="184" t="s">
        <v>2927</v>
      </c>
      <c r="BW14" s="184" t="s">
        <v>2928</v>
      </c>
      <c r="BX14" s="184" t="s">
        <v>2903</v>
      </c>
      <c r="BY14" s="184" t="s">
        <v>2929</v>
      </c>
      <c r="BZ14" s="184" t="s">
        <v>2792</v>
      </c>
      <c r="CA14" s="184" t="s">
        <v>2903</v>
      </c>
      <c r="CB14" s="184" t="s">
        <v>2930</v>
      </c>
      <c r="CC14" s="184" t="s">
        <v>2792</v>
      </c>
      <c r="CD14" s="184" t="s">
        <v>2903</v>
      </c>
      <c r="CE14" s="184" t="s">
        <v>2931</v>
      </c>
      <c r="CF14" s="184" t="s">
        <v>2792</v>
      </c>
      <c r="CG14" s="184" t="s">
        <v>2903</v>
      </c>
      <c r="CH14" s="184" t="s">
        <v>2932</v>
      </c>
      <c r="CI14" s="184" t="s">
        <v>2933</v>
      </c>
      <c r="CJ14" s="184" t="s">
        <v>2903</v>
      </c>
      <c r="CK14" s="184" t="s">
        <v>2934</v>
      </c>
      <c r="CL14" s="184" t="s">
        <v>2935</v>
      </c>
      <c r="CM14" s="184" t="s">
        <v>2903</v>
      </c>
      <c r="CN14" s="184" t="s">
        <v>2936</v>
      </c>
      <c r="CO14" s="184" t="s">
        <v>2937</v>
      </c>
      <c r="CP14" s="184" t="s">
        <v>2903</v>
      </c>
      <c r="CQ14" s="184" t="s">
        <v>2936</v>
      </c>
      <c r="CR14" s="184" t="s">
        <v>2938</v>
      </c>
      <c r="CS14" s="184" t="s">
        <v>2903</v>
      </c>
      <c r="CT14" s="184" t="s">
        <v>2939</v>
      </c>
      <c r="CU14" s="184" t="s">
        <v>2940</v>
      </c>
      <c r="CV14" s="184" t="s">
        <v>2903</v>
      </c>
      <c r="CW14" s="184" t="s">
        <v>2941</v>
      </c>
      <c r="CX14" s="184" t="s">
        <v>2942</v>
      </c>
      <c r="CY14" s="184" t="s">
        <v>2903</v>
      </c>
      <c r="CZ14" s="184" t="s">
        <v>2943</v>
      </c>
      <c r="DA14" s="184" t="s">
        <v>2944</v>
      </c>
      <c r="DB14" s="184" t="s">
        <v>2903</v>
      </c>
      <c r="DC14" s="184" t="s">
        <v>2945</v>
      </c>
      <c r="DD14" s="184" t="s">
        <v>2946</v>
      </c>
      <c r="DE14" s="184" t="s">
        <v>2903</v>
      </c>
      <c r="DF14" s="184" t="s">
        <v>2945</v>
      </c>
      <c r="DG14" s="184" t="s">
        <v>2947</v>
      </c>
      <c r="DH14" s="184" t="s">
        <v>2903</v>
      </c>
      <c r="DI14" s="184" t="s">
        <v>2948</v>
      </c>
      <c r="DJ14" s="184" t="s">
        <v>2949</v>
      </c>
      <c r="DK14" s="184" t="s">
        <v>2903</v>
      </c>
      <c r="DL14" s="184" t="s">
        <v>2950</v>
      </c>
      <c r="DM14" s="184" t="s">
        <v>2951</v>
      </c>
      <c r="DN14" s="184" t="s">
        <v>2903</v>
      </c>
      <c r="DO14" s="184" t="s">
        <v>2948</v>
      </c>
      <c r="DP14" s="184" t="s">
        <v>2952</v>
      </c>
      <c r="DQ14" s="184" t="s">
        <v>2903</v>
      </c>
      <c r="DR14" s="184" t="s">
        <v>2953</v>
      </c>
      <c r="DS14" s="184" t="s">
        <v>2954</v>
      </c>
      <c r="DT14" s="184" t="s">
        <v>2903</v>
      </c>
      <c r="DU14" s="184" t="s">
        <v>2953</v>
      </c>
      <c r="DV14" s="184" t="s">
        <v>2955</v>
      </c>
      <c r="DW14" s="184" t="s">
        <v>2903</v>
      </c>
      <c r="DX14" s="184" t="s">
        <v>2956</v>
      </c>
      <c r="DY14" s="184" t="s">
        <v>2954</v>
      </c>
      <c r="DZ14" s="184" t="s">
        <v>2903</v>
      </c>
      <c r="EA14" s="184" t="s">
        <v>2956</v>
      </c>
      <c r="EB14" s="184" t="s">
        <v>2957</v>
      </c>
      <c r="EC14" s="184" t="s">
        <v>2903</v>
      </c>
      <c r="ED14" s="184" t="s">
        <v>2958</v>
      </c>
      <c r="EE14" s="184" t="s">
        <v>2959</v>
      </c>
      <c r="EF14" s="184" t="s">
        <v>2903</v>
      </c>
      <c r="EG14" s="184" t="s">
        <v>2960</v>
      </c>
      <c r="EH14" s="184" t="s">
        <v>2961</v>
      </c>
      <c r="EI14" s="184" t="s">
        <v>2903</v>
      </c>
      <c r="EJ14" s="184" t="s">
        <v>2962</v>
      </c>
      <c r="EK14" s="184" t="s">
        <v>2963</v>
      </c>
      <c r="EL14" s="184" t="s">
        <v>2903</v>
      </c>
      <c r="EM14" s="184" t="s">
        <v>2964</v>
      </c>
      <c r="EN14" s="184" t="s">
        <v>2965</v>
      </c>
      <c r="EO14" s="184" t="s">
        <v>2903</v>
      </c>
      <c r="EP14" s="184" t="s">
        <v>2964</v>
      </c>
      <c r="EQ14" s="184" t="s">
        <v>2965</v>
      </c>
      <c r="ER14" s="184" t="s">
        <v>2903</v>
      </c>
      <c r="ES14" s="184" t="s">
        <v>2966</v>
      </c>
      <c r="ET14" s="184" t="s">
        <v>2967</v>
      </c>
    </row>
    <row r="15" spans="1:150" x14ac:dyDescent="0.35">
      <c r="A15" s="1"/>
      <c r="B15" s="182" t="s">
        <v>2980</v>
      </c>
      <c r="C15" s="182" t="s">
        <v>100</v>
      </c>
      <c r="D15" s="182" t="s">
        <v>109</v>
      </c>
      <c r="E15" s="182" t="s">
        <v>2981</v>
      </c>
      <c r="F15" s="182" t="s">
        <v>2982</v>
      </c>
      <c r="G15" s="182" t="s">
        <v>2903</v>
      </c>
      <c r="H15" s="182" t="s">
        <v>2792</v>
      </c>
      <c r="I15" s="182" t="s">
        <v>2792</v>
      </c>
      <c r="J15" s="182" t="s">
        <v>2903</v>
      </c>
      <c r="K15" s="182" t="s">
        <v>2792</v>
      </c>
      <c r="L15" s="182" t="s">
        <v>2792</v>
      </c>
      <c r="M15" s="182" t="s">
        <v>2903</v>
      </c>
      <c r="N15" s="182" t="s">
        <v>2792</v>
      </c>
      <c r="O15" s="182" t="s">
        <v>2792</v>
      </c>
      <c r="P15" s="182" t="s">
        <v>2903</v>
      </c>
      <c r="Q15" s="182" t="s">
        <v>2792</v>
      </c>
      <c r="R15" s="182" t="s">
        <v>2792</v>
      </c>
      <c r="S15" s="182" t="s">
        <v>2903</v>
      </c>
      <c r="T15" s="182" t="s">
        <v>2792</v>
      </c>
      <c r="U15" s="182" t="s">
        <v>2792</v>
      </c>
      <c r="V15" s="182" t="s">
        <v>2903</v>
      </c>
      <c r="W15" s="182" t="s">
        <v>2792</v>
      </c>
      <c r="X15" s="182" t="s">
        <v>2792</v>
      </c>
      <c r="Y15" s="182" t="s">
        <v>2903</v>
      </c>
      <c r="Z15" s="182" t="s">
        <v>2792</v>
      </c>
      <c r="AA15" s="182" t="s">
        <v>2792</v>
      </c>
      <c r="AB15" s="182" t="s">
        <v>2903</v>
      </c>
      <c r="AC15" s="182" t="s">
        <v>2792</v>
      </c>
      <c r="AD15" s="182" t="s">
        <v>2792</v>
      </c>
      <c r="AE15" s="182" t="s">
        <v>2903</v>
      </c>
      <c r="AF15" s="182" t="s">
        <v>2792</v>
      </c>
      <c r="AG15" s="182" t="s">
        <v>2792</v>
      </c>
      <c r="AH15" s="182" t="s">
        <v>2903</v>
      </c>
      <c r="AI15" s="182" t="s">
        <v>2792</v>
      </c>
      <c r="AJ15" s="182" t="s">
        <v>2792</v>
      </c>
      <c r="AK15" s="182" t="s">
        <v>2903</v>
      </c>
      <c r="AL15" s="182" t="s">
        <v>2792</v>
      </c>
      <c r="AM15" s="182" t="s">
        <v>2792</v>
      </c>
      <c r="AN15" s="182" t="s">
        <v>2903</v>
      </c>
      <c r="AO15" s="182" t="s">
        <v>2792</v>
      </c>
      <c r="AP15" s="182" t="s">
        <v>2792</v>
      </c>
      <c r="AQ15" s="182" t="s">
        <v>2903</v>
      </c>
      <c r="AR15" s="182" t="s">
        <v>2792</v>
      </c>
      <c r="AS15" s="182" t="s">
        <v>2792</v>
      </c>
      <c r="AT15" s="182" t="s">
        <v>2903</v>
      </c>
      <c r="AU15" s="182" t="s">
        <v>2792</v>
      </c>
      <c r="AV15" s="182" t="s">
        <v>2792</v>
      </c>
      <c r="AW15" s="182" t="s">
        <v>2903</v>
      </c>
      <c r="AX15" s="182" t="s">
        <v>2792</v>
      </c>
      <c r="AY15" s="182" t="s">
        <v>2792</v>
      </c>
      <c r="AZ15" s="182" t="s">
        <v>2903</v>
      </c>
      <c r="BA15" s="182" t="s">
        <v>2792</v>
      </c>
      <c r="BB15" s="182" t="s">
        <v>2792</v>
      </c>
      <c r="BC15" s="182" t="s">
        <v>2903</v>
      </c>
      <c r="BD15" s="182" t="s">
        <v>2792</v>
      </c>
      <c r="BE15" s="182" t="s">
        <v>2792</v>
      </c>
      <c r="BF15" s="182" t="s">
        <v>2903</v>
      </c>
      <c r="BG15" s="182" t="s">
        <v>2792</v>
      </c>
      <c r="BH15" s="182" t="s">
        <v>2792</v>
      </c>
      <c r="BI15" s="182" t="s">
        <v>2903</v>
      </c>
      <c r="BJ15" s="182" t="s">
        <v>2792</v>
      </c>
      <c r="BK15" s="182" t="s">
        <v>2792</v>
      </c>
      <c r="BL15" s="182" t="s">
        <v>2903</v>
      </c>
      <c r="BM15" s="182" t="s">
        <v>2792</v>
      </c>
      <c r="BN15" s="182" t="s">
        <v>2792</v>
      </c>
      <c r="BO15" s="182" t="s">
        <v>2903</v>
      </c>
      <c r="BP15" s="182" t="s">
        <v>2792</v>
      </c>
      <c r="BQ15" s="182" t="s">
        <v>2792</v>
      </c>
      <c r="BR15" s="182" t="s">
        <v>2903</v>
      </c>
      <c r="BS15" s="182" t="s">
        <v>2792</v>
      </c>
      <c r="BT15" s="182" t="s">
        <v>2792</v>
      </c>
      <c r="BU15" s="182" t="s">
        <v>2903</v>
      </c>
      <c r="BV15" s="182" t="s">
        <v>2792</v>
      </c>
      <c r="BW15" s="182" t="s">
        <v>2792</v>
      </c>
      <c r="BX15" s="182" t="s">
        <v>2903</v>
      </c>
      <c r="BY15" s="182" t="s">
        <v>2792</v>
      </c>
      <c r="BZ15" s="182" t="s">
        <v>2792</v>
      </c>
      <c r="CA15" s="182" t="s">
        <v>2903</v>
      </c>
      <c r="CB15" s="182" t="s">
        <v>2792</v>
      </c>
      <c r="CC15" s="182" t="s">
        <v>2792</v>
      </c>
      <c r="CD15" s="182" t="s">
        <v>2903</v>
      </c>
      <c r="CE15" s="182" t="s">
        <v>2792</v>
      </c>
      <c r="CF15" s="182" t="s">
        <v>2792</v>
      </c>
      <c r="CG15" s="182" t="s">
        <v>2903</v>
      </c>
      <c r="CH15" s="182" t="s">
        <v>2792</v>
      </c>
      <c r="CI15" s="182" t="s">
        <v>2792</v>
      </c>
      <c r="CJ15" s="182" t="s">
        <v>2903</v>
      </c>
      <c r="CK15" s="182" t="s">
        <v>2792</v>
      </c>
      <c r="CL15" s="182" t="s">
        <v>2792</v>
      </c>
      <c r="CM15" s="182" t="s">
        <v>2903</v>
      </c>
      <c r="CN15" s="182" t="s">
        <v>2792</v>
      </c>
      <c r="CO15" s="182" t="s">
        <v>2792</v>
      </c>
      <c r="CP15" s="182" t="s">
        <v>2903</v>
      </c>
      <c r="CQ15" s="182" t="s">
        <v>2792</v>
      </c>
      <c r="CR15" s="182" t="s">
        <v>2792</v>
      </c>
      <c r="CS15" s="182" t="s">
        <v>2903</v>
      </c>
      <c r="CT15" s="182" t="s">
        <v>2792</v>
      </c>
      <c r="CU15" s="182" t="s">
        <v>2792</v>
      </c>
      <c r="CV15" s="182" t="s">
        <v>2903</v>
      </c>
      <c r="CW15" s="182" t="s">
        <v>2792</v>
      </c>
      <c r="CX15" s="182" t="s">
        <v>2792</v>
      </c>
      <c r="CY15" s="182" t="s">
        <v>2903</v>
      </c>
      <c r="CZ15" s="182" t="s">
        <v>2792</v>
      </c>
      <c r="DA15" s="182" t="s">
        <v>2792</v>
      </c>
      <c r="DB15" s="182" t="s">
        <v>2903</v>
      </c>
      <c r="DC15" s="182" t="s">
        <v>2792</v>
      </c>
      <c r="DD15" s="182" t="s">
        <v>2792</v>
      </c>
      <c r="DE15" s="182" t="s">
        <v>2903</v>
      </c>
      <c r="DF15" s="182" t="s">
        <v>2792</v>
      </c>
      <c r="DG15" s="182" t="s">
        <v>2792</v>
      </c>
      <c r="DH15" s="182" t="s">
        <v>2903</v>
      </c>
      <c r="DI15" s="182" t="s">
        <v>2792</v>
      </c>
      <c r="DJ15" s="182" t="s">
        <v>2792</v>
      </c>
      <c r="DK15" s="182" t="s">
        <v>2903</v>
      </c>
      <c r="DL15" s="182" t="s">
        <v>2792</v>
      </c>
      <c r="DM15" s="182" t="s">
        <v>2792</v>
      </c>
      <c r="DN15" s="182" t="s">
        <v>2903</v>
      </c>
      <c r="DO15" s="182" t="s">
        <v>2792</v>
      </c>
      <c r="DP15" s="182" t="s">
        <v>2792</v>
      </c>
      <c r="DQ15" s="182" t="s">
        <v>2903</v>
      </c>
      <c r="DR15" s="182" t="s">
        <v>2792</v>
      </c>
      <c r="DS15" s="182" t="s">
        <v>2792</v>
      </c>
      <c r="DT15" s="182" t="s">
        <v>2903</v>
      </c>
      <c r="DU15" s="182" t="s">
        <v>2792</v>
      </c>
      <c r="DV15" s="182" t="s">
        <v>2792</v>
      </c>
      <c r="DW15" s="182" t="s">
        <v>2903</v>
      </c>
      <c r="DX15" s="182" t="s">
        <v>2792</v>
      </c>
      <c r="DY15" s="182" t="s">
        <v>2792</v>
      </c>
      <c r="DZ15" s="182" t="s">
        <v>2903</v>
      </c>
      <c r="EA15" s="182" t="s">
        <v>2792</v>
      </c>
      <c r="EB15" s="182" t="s">
        <v>2792</v>
      </c>
      <c r="EC15" s="182" t="s">
        <v>2903</v>
      </c>
      <c r="ED15" s="182" t="s">
        <v>2792</v>
      </c>
      <c r="EE15" s="182" t="s">
        <v>2792</v>
      </c>
      <c r="EF15" s="182" t="s">
        <v>2903</v>
      </c>
      <c r="EG15" s="182" t="s">
        <v>2792</v>
      </c>
      <c r="EH15" s="182" t="s">
        <v>2792</v>
      </c>
      <c r="EI15" s="182" t="s">
        <v>2903</v>
      </c>
      <c r="EJ15" s="182" t="s">
        <v>2792</v>
      </c>
      <c r="EK15" s="182" t="s">
        <v>2792</v>
      </c>
      <c r="EL15" s="182" t="s">
        <v>2903</v>
      </c>
      <c r="EM15" s="182" t="s">
        <v>2792</v>
      </c>
      <c r="EN15" s="182" t="s">
        <v>2792</v>
      </c>
      <c r="EO15" s="182" t="s">
        <v>2903</v>
      </c>
      <c r="EP15" s="182" t="s">
        <v>2792</v>
      </c>
      <c r="EQ15" s="182" t="s">
        <v>2792</v>
      </c>
      <c r="ER15" s="182" t="s">
        <v>2903</v>
      </c>
      <c r="ES15" s="182" t="s">
        <v>2792</v>
      </c>
      <c r="ET15" s="182" t="s">
        <v>2792</v>
      </c>
    </row>
    <row r="16" spans="1:150" x14ac:dyDescent="0.35">
      <c r="A16" s="1"/>
      <c r="B16" s="183" t="s">
        <v>2983</v>
      </c>
      <c r="C16" s="183" t="s">
        <v>100</v>
      </c>
      <c r="D16" s="183" t="s">
        <v>109</v>
      </c>
      <c r="E16" s="183" t="s">
        <v>2984</v>
      </c>
      <c r="F16" s="183" t="s">
        <v>2985</v>
      </c>
      <c r="G16" s="184" t="s">
        <v>2903</v>
      </c>
      <c r="H16" s="184" t="s">
        <v>2792</v>
      </c>
      <c r="I16" s="184" t="s">
        <v>2792</v>
      </c>
      <c r="J16" s="184" t="s">
        <v>2903</v>
      </c>
      <c r="K16" s="184" t="s">
        <v>2792</v>
      </c>
      <c r="L16" s="184" t="s">
        <v>2792</v>
      </c>
      <c r="M16" s="184" t="s">
        <v>2903</v>
      </c>
      <c r="N16" s="184" t="s">
        <v>2792</v>
      </c>
      <c r="O16" s="184" t="s">
        <v>2792</v>
      </c>
      <c r="P16" s="184" t="s">
        <v>2903</v>
      </c>
      <c r="Q16" s="184" t="s">
        <v>2792</v>
      </c>
      <c r="R16" s="184" t="s">
        <v>2792</v>
      </c>
      <c r="S16" s="184" t="s">
        <v>2903</v>
      </c>
      <c r="T16" s="184" t="s">
        <v>2792</v>
      </c>
      <c r="U16" s="184" t="s">
        <v>2792</v>
      </c>
      <c r="V16" s="184" t="s">
        <v>2903</v>
      </c>
      <c r="W16" s="184" t="s">
        <v>2792</v>
      </c>
      <c r="X16" s="184" t="s">
        <v>2792</v>
      </c>
      <c r="Y16" s="184" t="s">
        <v>2903</v>
      </c>
      <c r="Z16" s="184" t="s">
        <v>2792</v>
      </c>
      <c r="AA16" s="184" t="s">
        <v>2792</v>
      </c>
      <c r="AB16" s="184" t="s">
        <v>2903</v>
      </c>
      <c r="AC16" s="184" t="s">
        <v>2792</v>
      </c>
      <c r="AD16" s="184" t="s">
        <v>2792</v>
      </c>
      <c r="AE16" s="184" t="s">
        <v>2903</v>
      </c>
      <c r="AF16" s="184" t="s">
        <v>2792</v>
      </c>
      <c r="AG16" s="184" t="s">
        <v>2792</v>
      </c>
      <c r="AH16" s="184" t="s">
        <v>2903</v>
      </c>
      <c r="AI16" s="184" t="s">
        <v>2792</v>
      </c>
      <c r="AJ16" s="184" t="s">
        <v>2792</v>
      </c>
      <c r="AK16" s="184" t="s">
        <v>2903</v>
      </c>
      <c r="AL16" s="184" t="s">
        <v>2792</v>
      </c>
      <c r="AM16" s="184" t="s">
        <v>2792</v>
      </c>
      <c r="AN16" s="184" t="s">
        <v>2903</v>
      </c>
      <c r="AO16" s="184" t="s">
        <v>2792</v>
      </c>
      <c r="AP16" s="184" t="s">
        <v>2792</v>
      </c>
      <c r="AQ16" s="184" t="s">
        <v>2903</v>
      </c>
      <c r="AR16" s="184" t="s">
        <v>2792</v>
      </c>
      <c r="AS16" s="184" t="s">
        <v>2792</v>
      </c>
      <c r="AT16" s="184" t="s">
        <v>2903</v>
      </c>
      <c r="AU16" s="184" t="s">
        <v>2792</v>
      </c>
      <c r="AV16" s="184" t="s">
        <v>2792</v>
      </c>
      <c r="AW16" s="184" t="s">
        <v>2903</v>
      </c>
      <c r="AX16" s="184" t="s">
        <v>2792</v>
      </c>
      <c r="AY16" s="184" t="s">
        <v>2792</v>
      </c>
      <c r="AZ16" s="184" t="s">
        <v>2903</v>
      </c>
      <c r="BA16" s="184" t="s">
        <v>2792</v>
      </c>
      <c r="BB16" s="184" t="s">
        <v>2792</v>
      </c>
      <c r="BC16" s="184" t="s">
        <v>2903</v>
      </c>
      <c r="BD16" s="184" t="s">
        <v>2792</v>
      </c>
      <c r="BE16" s="184" t="s">
        <v>2792</v>
      </c>
      <c r="BF16" s="184" t="s">
        <v>2903</v>
      </c>
      <c r="BG16" s="184" t="s">
        <v>2792</v>
      </c>
      <c r="BH16" s="184" t="s">
        <v>2792</v>
      </c>
      <c r="BI16" s="184" t="s">
        <v>2903</v>
      </c>
      <c r="BJ16" s="184" t="s">
        <v>2792</v>
      </c>
      <c r="BK16" s="184" t="s">
        <v>2792</v>
      </c>
      <c r="BL16" s="184" t="s">
        <v>2903</v>
      </c>
      <c r="BM16" s="184" t="s">
        <v>2792</v>
      </c>
      <c r="BN16" s="184" t="s">
        <v>2792</v>
      </c>
      <c r="BO16" s="184" t="s">
        <v>2903</v>
      </c>
      <c r="BP16" s="184" t="s">
        <v>2792</v>
      </c>
      <c r="BQ16" s="184" t="s">
        <v>2792</v>
      </c>
      <c r="BR16" s="184" t="s">
        <v>2903</v>
      </c>
      <c r="BS16" s="184" t="s">
        <v>2792</v>
      </c>
      <c r="BT16" s="184" t="s">
        <v>2792</v>
      </c>
      <c r="BU16" s="184" t="s">
        <v>2903</v>
      </c>
      <c r="BV16" s="184" t="s">
        <v>2792</v>
      </c>
      <c r="BW16" s="184" t="s">
        <v>2792</v>
      </c>
      <c r="BX16" s="184" t="s">
        <v>2903</v>
      </c>
      <c r="BY16" s="184" t="s">
        <v>2792</v>
      </c>
      <c r="BZ16" s="184" t="s">
        <v>2792</v>
      </c>
      <c r="CA16" s="184" t="s">
        <v>2903</v>
      </c>
      <c r="CB16" s="184" t="s">
        <v>2792</v>
      </c>
      <c r="CC16" s="184" t="s">
        <v>2792</v>
      </c>
      <c r="CD16" s="184" t="s">
        <v>2903</v>
      </c>
      <c r="CE16" s="184" t="s">
        <v>2792</v>
      </c>
      <c r="CF16" s="184" t="s">
        <v>2792</v>
      </c>
      <c r="CG16" s="184" t="s">
        <v>2903</v>
      </c>
      <c r="CH16" s="184" t="s">
        <v>2792</v>
      </c>
      <c r="CI16" s="184" t="s">
        <v>2792</v>
      </c>
      <c r="CJ16" s="184" t="s">
        <v>2903</v>
      </c>
      <c r="CK16" s="184" t="s">
        <v>2792</v>
      </c>
      <c r="CL16" s="184" t="s">
        <v>2792</v>
      </c>
      <c r="CM16" s="184" t="s">
        <v>2903</v>
      </c>
      <c r="CN16" s="184" t="s">
        <v>2792</v>
      </c>
      <c r="CO16" s="184" t="s">
        <v>2792</v>
      </c>
      <c r="CP16" s="184" t="s">
        <v>2903</v>
      </c>
      <c r="CQ16" s="184" t="s">
        <v>2792</v>
      </c>
      <c r="CR16" s="184" t="s">
        <v>2792</v>
      </c>
      <c r="CS16" s="184" t="s">
        <v>2903</v>
      </c>
      <c r="CT16" s="184" t="s">
        <v>2792</v>
      </c>
      <c r="CU16" s="184" t="s">
        <v>2792</v>
      </c>
      <c r="CV16" s="184" t="s">
        <v>2903</v>
      </c>
      <c r="CW16" s="184" t="s">
        <v>2792</v>
      </c>
      <c r="CX16" s="184" t="s">
        <v>2792</v>
      </c>
      <c r="CY16" s="184" t="s">
        <v>2903</v>
      </c>
      <c r="CZ16" s="184" t="s">
        <v>2792</v>
      </c>
      <c r="DA16" s="184" t="s">
        <v>2792</v>
      </c>
      <c r="DB16" s="184" t="s">
        <v>2903</v>
      </c>
      <c r="DC16" s="184" t="s">
        <v>2792</v>
      </c>
      <c r="DD16" s="184" t="s">
        <v>2792</v>
      </c>
      <c r="DE16" s="184" t="s">
        <v>2903</v>
      </c>
      <c r="DF16" s="184" t="s">
        <v>2792</v>
      </c>
      <c r="DG16" s="184" t="s">
        <v>2792</v>
      </c>
      <c r="DH16" s="184" t="s">
        <v>2903</v>
      </c>
      <c r="DI16" s="184" t="s">
        <v>2792</v>
      </c>
      <c r="DJ16" s="184" t="s">
        <v>2792</v>
      </c>
      <c r="DK16" s="184" t="s">
        <v>2903</v>
      </c>
      <c r="DL16" s="184" t="s">
        <v>2792</v>
      </c>
      <c r="DM16" s="184" t="s">
        <v>2792</v>
      </c>
      <c r="DN16" s="184" t="s">
        <v>2903</v>
      </c>
      <c r="DO16" s="184" t="s">
        <v>2792</v>
      </c>
      <c r="DP16" s="184" t="s">
        <v>2792</v>
      </c>
      <c r="DQ16" s="184" t="s">
        <v>2903</v>
      </c>
      <c r="DR16" s="184" t="s">
        <v>2792</v>
      </c>
      <c r="DS16" s="184" t="s">
        <v>2792</v>
      </c>
      <c r="DT16" s="184" t="s">
        <v>2903</v>
      </c>
      <c r="DU16" s="184" t="s">
        <v>2792</v>
      </c>
      <c r="DV16" s="184" t="s">
        <v>2792</v>
      </c>
      <c r="DW16" s="184" t="s">
        <v>2903</v>
      </c>
      <c r="DX16" s="184" t="s">
        <v>2792</v>
      </c>
      <c r="DY16" s="184" t="s">
        <v>2792</v>
      </c>
      <c r="DZ16" s="184" t="s">
        <v>2903</v>
      </c>
      <c r="EA16" s="184" t="s">
        <v>2792</v>
      </c>
      <c r="EB16" s="184" t="s">
        <v>2792</v>
      </c>
      <c r="EC16" s="184" t="s">
        <v>2903</v>
      </c>
      <c r="ED16" s="184" t="s">
        <v>2792</v>
      </c>
      <c r="EE16" s="184" t="s">
        <v>2792</v>
      </c>
      <c r="EF16" s="184" t="s">
        <v>2903</v>
      </c>
      <c r="EG16" s="184" t="s">
        <v>2792</v>
      </c>
      <c r="EH16" s="184" t="s">
        <v>2792</v>
      </c>
      <c r="EI16" s="184" t="s">
        <v>2903</v>
      </c>
      <c r="EJ16" s="184" t="s">
        <v>2792</v>
      </c>
      <c r="EK16" s="184" t="s">
        <v>2792</v>
      </c>
      <c r="EL16" s="184" t="s">
        <v>2903</v>
      </c>
      <c r="EM16" s="184" t="s">
        <v>2792</v>
      </c>
      <c r="EN16" s="184" t="s">
        <v>2792</v>
      </c>
      <c r="EO16" s="184" t="s">
        <v>2903</v>
      </c>
      <c r="EP16" s="184" t="s">
        <v>2792</v>
      </c>
      <c r="EQ16" s="184" t="s">
        <v>2792</v>
      </c>
      <c r="ER16" s="184" t="s">
        <v>2903</v>
      </c>
      <c r="ES16" s="184" t="s">
        <v>2792</v>
      </c>
      <c r="ET16" s="184" t="s">
        <v>2792</v>
      </c>
    </row>
    <row r="17" spans="1:150" x14ac:dyDescent="0.35">
      <c r="A17" s="1"/>
      <c r="B17" s="183" t="s">
        <v>2986</v>
      </c>
      <c r="C17" s="183" t="s">
        <v>100</v>
      </c>
      <c r="D17" s="183" t="s">
        <v>109</v>
      </c>
      <c r="E17" s="183" t="s">
        <v>2987</v>
      </c>
      <c r="F17" s="183" t="s">
        <v>2988</v>
      </c>
      <c r="G17" s="184" t="s">
        <v>2903</v>
      </c>
      <c r="H17" s="184" t="s">
        <v>982</v>
      </c>
      <c r="I17" s="184" t="s">
        <v>982</v>
      </c>
      <c r="J17" s="184" t="s">
        <v>2903</v>
      </c>
      <c r="K17" s="184" t="s">
        <v>982</v>
      </c>
      <c r="L17" s="184" t="s">
        <v>982</v>
      </c>
      <c r="M17" s="184" t="s">
        <v>2903</v>
      </c>
      <c r="N17" s="184" t="s">
        <v>982</v>
      </c>
      <c r="O17" s="184" t="s">
        <v>982</v>
      </c>
      <c r="P17" s="184" t="s">
        <v>2903</v>
      </c>
      <c r="Q17" s="184" t="s">
        <v>982</v>
      </c>
      <c r="R17" s="184" t="s">
        <v>982</v>
      </c>
      <c r="S17" s="184" t="s">
        <v>2903</v>
      </c>
      <c r="T17" s="184" t="s">
        <v>982</v>
      </c>
      <c r="U17" s="184" t="s">
        <v>982</v>
      </c>
      <c r="V17" s="184" t="s">
        <v>2903</v>
      </c>
      <c r="W17" s="184" t="s">
        <v>982</v>
      </c>
      <c r="X17" s="184" t="s">
        <v>982</v>
      </c>
      <c r="Y17" s="184" t="s">
        <v>2903</v>
      </c>
      <c r="Z17" s="184" t="s">
        <v>982</v>
      </c>
      <c r="AA17" s="184" t="s">
        <v>982</v>
      </c>
      <c r="AB17" s="184" t="s">
        <v>2903</v>
      </c>
      <c r="AC17" s="184" t="s">
        <v>982</v>
      </c>
      <c r="AD17" s="184" t="s">
        <v>982</v>
      </c>
      <c r="AE17" s="184" t="s">
        <v>2903</v>
      </c>
      <c r="AF17" s="184" t="s">
        <v>982</v>
      </c>
      <c r="AG17" s="184" t="s">
        <v>982</v>
      </c>
      <c r="AH17" s="184" t="s">
        <v>2903</v>
      </c>
      <c r="AI17" s="184" t="s">
        <v>982</v>
      </c>
      <c r="AJ17" s="184" t="s">
        <v>982</v>
      </c>
      <c r="AK17" s="184" t="s">
        <v>2903</v>
      </c>
      <c r="AL17" s="184" t="s">
        <v>982</v>
      </c>
      <c r="AM17" s="184" t="s">
        <v>982</v>
      </c>
      <c r="AN17" s="184" t="s">
        <v>2903</v>
      </c>
      <c r="AO17" s="184" t="s">
        <v>982</v>
      </c>
      <c r="AP17" s="184" t="s">
        <v>982</v>
      </c>
      <c r="AQ17" s="184" t="s">
        <v>2903</v>
      </c>
      <c r="AR17" s="184" t="s">
        <v>982</v>
      </c>
      <c r="AS17" s="184" t="s">
        <v>982</v>
      </c>
      <c r="AT17" s="184" t="s">
        <v>2903</v>
      </c>
      <c r="AU17" s="184" t="s">
        <v>982</v>
      </c>
      <c r="AV17" s="184" t="s">
        <v>982</v>
      </c>
      <c r="AW17" s="184" t="s">
        <v>2903</v>
      </c>
      <c r="AX17" s="184" t="s">
        <v>982</v>
      </c>
      <c r="AY17" s="184" t="s">
        <v>982</v>
      </c>
      <c r="AZ17" s="184" t="s">
        <v>2903</v>
      </c>
      <c r="BA17" s="184" t="s">
        <v>982</v>
      </c>
      <c r="BB17" s="184" t="s">
        <v>982</v>
      </c>
      <c r="BC17" s="184" t="s">
        <v>2903</v>
      </c>
      <c r="BD17" s="184" t="s">
        <v>982</v>
      </c>
      <c r="BE17" s="184" t="s">
        <v>982</v>
      </c>
      <c r="BF17" s="184" t="s">
        <v>2903</v>
      </c>
      <c r="BG17" s="184" t="s">
        <v>982</v>
      </c>
      <c r="BH17" s="184" t="s">
        <v>982</v>
      </c>
      <c r="BI17" s="184" t="s">
        <v>2903</v>
      </c>
      <c r="BJ17" s="184" t="s">
        <v>982</v>
      </c>
      <c r="BK17" s="184" t="s">
        <v>982</v>
      </c>
      <c r="BL17" s="184" t="s">
        <v>2903</v>
      </c>
      <c r="BM17" s="184" t="s">
        <v>982</v>
      </c>
      <c r="BN17" s="184" t="s">
        <v>982</v>
      </c>
      <c r="BO17" s="184" t="s">
        <v>2903</v>
      </c>
      <c r="BP17" s="184" t="s">
        <v>982</v>
      </c>
      <c r="BQ17" s="184" t="s">
        <v>982</v>
      </c>
      <c r="BR17" s="184" t="s">
        <v>2903</v>
      </c>
      <c r="BS17" s="184" t="s">
        <v>982</v>
      </c>
      <c r="BT17" s="184" t="s">
        <v>982</v>
      </c>
      <c r="BU17" s="184" t="s">
        <v>2903</v>
      </c>
      <c r="BV17" s="184" t="s">
        <v>982</v>
      </c>
      <c r="BW17" s="184" t="s">
        <v>982</v>
      </c>
      <c r="BX17" s="184" t="s">
        <v>2903</v>
      </c>
      <c r="BY17" s="184" t="s">
        <v>982</v>
      </c>
      <c r="BZ17" s="184" t="s">
        <v>982</v>
      </c>
      <c r="CA17" s="184" t="s">
        <v>2903</v>
      </c>
      <c r="CB17" s="184" t="s">
        <v>982</v>
      </c>
      <c r="CC17" s="184" t="s">
        <v>982</v>
      </c>
      <c r="CD17" s="184" t="s">
        <v>2903</v>
      </c>
      <c r="CE17" s="184" t="s">
        <v>982</v>
      </c>
      <c r="CF17" s="184" t="s">
        <v>982</v>
      </c>
      <c r="CG17" s="184" t="s">
        <v>2903</v>
      </c>
      <c r="CH17" s="184" t="s">
        <v>982</v>
      </c>
      <c r="CI17" s="184" t="s">
        <v>982</v>
      </c>
      <c r="CJ17" s="184" t="s">
        <v>2903</v>
      </c>
      <c r="CK17" s="184" t="s">
        <v>982</v>
      </c>
      <c r="CL17" s="184" t="s">
        <v>982</v>
      </c>
      <c r="CM17" s="184" t="s">
        <v>2903</v>
      </c>
      <c r="CN17" s="184" t="s">
        <v>982</v>
      </c>
      <c r="CO17" s="184" t="s">
        <v>982</v>
      </c>
      <c r="CP17" s="184" t="s">
        <v>2903</v>
      </c>
      <c r="CQ17" s="184" t="s">
        <v>982</v>
      </c>
      <c r="CR17" s="184" t="s">
        <v>982</v>
      </c>
      <c r="CS17" s="184" t="s">
        <v>2903</v>
      </c>
      <c r="CT17" s="184" t="s">
        <v>982</v>
      </c>
      <c r="CU17" s="184" t="s">
        <v>982</v>
      </c>
      <c r="CV17" s="184" t="s">
        <v>2903</v>
      </c>
      <c r="CW17" s="184" t="s">
        <v>982</v>
      </c>
      <c r="CX17" s="184" t="s">
        <v>982</v>
      </c>
      <c r="CY17" s="184" t="s">
        <v>2903</v>
      </c>
      <c r="CZ17" s="184" t="s">
        <v>982</v>
      </c>
      <c r="DA17" s="184" t="s">
        <v>982</v>
      </c>
      <c r="DB17" s="184" t="s">
        <v>2903</v>
      </c>
      <c r="DC17" s="184" t="s">
        <v>982</v>
      </c>
      <c r="DD17" s="184" t="s">
        <v>982</v>
      </c>
      <c r="DE17" s="184" t="s">
        <v>2903</v>
      </c>
      <c r="DF17" s="184" t="s">
        <v>982</v>
      </c>
      <c r="DG17" s="184" t="s">
        <v>982</v>
      </c>
      <c r="DH17" s="184" t="s">
        <v>2903</v>
      </c>
      <c r="DI17" s="184" t="s">
        <v>982</v>
      </c>
      <c r="DJ17" s="184" t="s">
        <v>982</v>
      </c>
      <c r="DK17" s="184" t="s">
        <v>2903</v>
      </c>
      <c r="DL17" s="184" t="s">
        <v>982</v>
      </c>
      <c r="DM17" s="184" t="s">
        <v>982</v>
      </c>
      <c r="DN17" s="184" t="s">
        <v>2903</v>
      </c>
      <c r="DO17" s="184" t="s">
        <v>982</v>
      </c>
      <c r="DP17" s="184" t="s">
        <v>982</v>
      </c>
      <c r="DQ17" s="184" t="s">
        <v>2903</v>
      </c>
      <c r="DR17" s="184" t="s">
        <v>982</v>
      </c>
      <c r="DS17" s="184" t="s">
        <v>982</v>
      </c>
      <c r="DT17" s="184" t="s">
        <v>2903</v>
      </c>
      <c r="DU17" s="184" t="s">
        <v>982</v>
      </c>
      <c r="DV17" s="184" t="s">
        <v>982</v>
      </c>
      <c r="DW17" s="184" t="s">
        <v>2903</v>
      </c>
      <c r="DX17" s="184" t="s">
        <v>982</v>
      </c>
      <c r="DY17" s="184" t="s">
        <v>982</v>
      </c>
      <c r="DZ17" s="184" t="s">
        <v>2903</v>
      </c>
      <c r="EA17" s="184" t="s">
        <v>982</v>
      </c>
      <c r="EB17" s="184" t="s">
        <v>982</v>
      </c>
      <c r="EC17" s="184" t="s">
        <v>2903</v>
      </c>
      <c r="ED17" s="184" t="s">
        <v>982</v>
      </c>
      <c r="EE17" s="184" t="s">
        <v>982</v>
      </c>
      <c r="EF17" s="184" t="s">
        <v>2903</v>
      </c>
      <c r="EG17" s="184" t="s">
        <v>982</v>
      </c>
      <c r="EH17" s="184" t="s">
        <v>982</v>
      </c>
      <c r="EI17" s="184" t="s">
        <v>2903</v>
      </c>
      <c r="EJ17" s="184" t="s">
        <v>982</v>
      </c>
      <c r="EK17" s="184" t="s">
        <v>982</v>
      </c>
      <c r="EL17" s="184" t="s">
        <v>2903</v>
      </c>
      <c r="EM17" s="184" t="s">
        <v>982</v>
      </c>
      <c r="EN17" s="184" t="s">
        <v>982</v>
      </c>
      <c r="EO17" s="184" t="s">
        <v>2903</v>
      </c>
      <c r="EP17" s="184" t="s">
        <v>982</v>
      </c>
      <c r="EQ17" s="184" t="s">
        <v>982</v>
      </c>
      <c r="ER17" s="184" t="s">
        <v>2903</v>
      </c>
      <c r="ES17" s="184" t="s">
        <v>982</v>
      </c>
      <c r="ET17" s="184" t="s">
        <v>982</v>
      </c>
    </row>
    <row r="18" spans="1:150" x14ac:dyDescent="0.35">
      <c r="A18" s="1"/>
      <c r="B18" s="182" t="s">
        <v>2989</v>
      </c>
      <c r="C18" s="182" t="s">
        <v>136</v>
      </c>
      <c r="D18" s="182" t="s">
        <v>1046</v>
      </c>
      <c r="E18" s="182" t="s">
        <v>2990</v>
      </c>
      <c r="F18" s="182" t="s">
        <v>2991</v>
      </c>
      <c r="G18" s="182" t="s">
        <v>2903</v>
      </c>
      <c r="H18" s="182" t="s">
        <v>2792</v>
      </c>
      <c r="I18" s="182" t="s">
        <v>2792</v>
      </c>
      <c r="J18" s="182" t="s">
        <v>2903</v>
      </c>
      <c r="K18" s="182" t="s">
        <v>2792</v>
      </c>
      <c r="L18" s="182" t="s">
        <v>2792</v>
      </c>
      <c r="M18" s="182" t="s">
        <v>2903</v>
      </c>
      <c r="N18" s="182" t="s">
        <v>2792</v>
      </c>
      <c r="O18" s="182" t="s">
        <v>2792</v>
      </c>
      <c r="P18" s="182" t="s">
        <v>2903</v>
      </c>
      <c r="Q18" s="182" t="s">
        <v>2792</v>
      </c>
      <c r="R18" s="182" t="s">
        <v>2792</v>
      </c>
      <c r="S18" s="182" t="s">
        <v>2903</v>
      </c>
      <c r="T18" s="182" t="s">
        <v>2792</v>
      </c>
      <c r="U18" s="182" t="s">
        <v>2792</v>
      </c>
      <c r="V18" s="182" t="s">
        <v>2903</v>
      </c>
      <c r="W18" s="182" t="s">
        <v>2792</v>
      </c>
      <c r="X18" s="182" t="s">
        <v>2792</v>
      </c>
      <c r="Y18" s="182" t="s">
        <v>2903</v>
      </c>
      <c r="Z18" s="182" t="s">
        <v>2792</v>
      </c>
      <c r="AA18" s="182" t="s">
        <v>2792</v>
      </c>
      <c r="AB18" s="182" t="s">
        <v>2903</v>
      </c>
      <c r="AC18" s="182" t="s">
        <v>2792</v>
      </c>
      <c r="AD18" s="182" t="s">
        <v>2792</v>
      </c>
      <c r="AE18" s="182" t="s">
        <v>2903</v>
      </c>
      <c r="AF18" s="182" t="s">
        <v>2792</v>
      </c>
      <c r="AG18" s="182" t="s">
        <v>2792</v>
      </c>
      <c r="AH18" s="182" t="s">
        <v>2903</v>
      </c>
      <c r="AI18" s="182" t="s">
        <v>2792</v>
      </c>
      <c r="AJ18" s="182" t="s">
        <v>2792</v>
      </c>
      <c r="AK18" s="182" t="s">
        <v>2903</v>
      </c>
      <c r="AL18" s="182" t="s">
        <v>2792</v>
      </c>
      <c r="AM18" s="182" t="s">
        <v>2792</v>
      </c>
      <c r="AN18" s="182" t="s">
        <v>2903</v>
      </c>
      <c r="AO18" s="182" t="s">
        <v>2792</v>
      </c>
      <c r="AP18" s="182" t="s">
        <v>2792</v>
      </c>
      <c r="AQ18" s="182" t="s">
        <v>2903</v>
      </c>
      <c r="AR18" s="182" t="s">
        <v>2792</v>
      </c>
      <c r="AS18" s="182" t="s">
        <v>2792</v>
      </c>
      <c r="AT18" s="182" t="s">
        <v>2903</v>
      </c>
      <c r="AU18" s="182" t="s">
        <v>2792</v>
      </c>
      <c r="AV18" s="182" t="s">
        <v>2792</v>
      </c>
      <c r="AW18" s="182" t="s">
        <v>2903</v>
      </c>
      <c r="AX18" s="182" t="s">
        <v>2792</v>
      </c>
      <c r="AY18" s="182" t="s">
        <v>2792</v>
      </c>
      <c r="AZ18" s="182" t="s">
        <v>2903</v>
      </c>
      <c r="BA18" s="182" t="s">
        <v>2792</v>
      </c>
      <c r="BB18" s="182" t="s">
        <v>2792</v>
      </c>
      <c r="BC18" s="182" t="s">
        <v>2903</v>
      </c>
      <c r="BD18" s="182" t="s">
        <v>2792</v>
      </c>
      <c r="BE18" s="182" t="s">
        <v>2792</v>
      </c>
      <c r="BF18" s="182" t="s">
        <v>2903</v>
      </c>
      <c r="BG18" s="182" t="s">
        <v>2792</v>
      </c>
      <c r="BH18" s="182" t="s">
        <v>2792</v>
      </c>
      <c r="BI18" s="182" t="s">
        <v>2903</v>
      </c>
      <c r="BJ18" s="182" t="s">
        <v>2792</v>
      </c>
      <c r="BK18" s="182" t="s">
        <v>2792</v>
      </c>
      <c r="BL18" s="182" t="s">
        <v>2903</v>
      </c>
      <c r="BM18" s="182" t="s">
        <v>2792</v>
      </c>
      <c r="BN18" s="182" t="s">
        <v>2792</v>
      </c>
      <c r="BO18" s="182" t="s">
        <v>2903</v>
      </c>
      <c r="BP18" s="182" t="s">
        <v>2792</v>
      </c>
      <c r="BQ18" s="182" t="s">
        <v>2792</v>
      </c>
      <c r="BR18" s="182" t="s">
        <v>2903</v>
      </c>
      <c r="BS18" s="182" t="s">
        <v>2792</v>
      </c>
      <c r="BT18" s="182" t="s">
        <v>2792</v>
      </c>
      <c r="BU18" s="182" t="s">
        <v>2903</v>
      </c>
      <c r="BV18" s="182" t="s">
        <v>2792</v>
      </c>
      <c r="BW18" s="182" t="s">
        <v>2792</v>
      </c>
      <c r="BX18" s="182" t="s">
        <v>2903</v>
      </c>
      <c r="BY18" s="182" t="s">
        <v>2792</v>
      </c>
      <c r="BZ18" s="182" t="s">
        <v>2792</v>
      </c>
      <c r="CA18" s="182" t="s">
        <v>2903</v>
      </c>
      <c r="CB18" s="182" t="s">
        <v>2792</v>
      </c>
      <c r="CC18" s="182" t="s">
        <v>2792</v>
      </c>
      <c r="CD18" s="182" t="s">
        <v>2903</v>
      </c>
      <c r="CE18" s="182" t="s">
        <v>2792</v>
      </c>
      <c r="CF18" s="182" t="s">
        <v>2792</v>
      </c>
      <c r="CG18" s="182" t="s">
        <v>2903</v>
      </c>
      <c r="CH18" s="182" t="s">
        <v>2792</v>
      </c>
      <c r="CI18" s="182" t="s">
        <v>2792</v>
      </c>
      <c r="CJ18" s="182" t="s">
        <v>2903</v>
      </c>
      <c r="CK18" s="182" t="s">
        <v>2792</v>
      </c>
      <c r="CL18" s="182" t="s">
        <v>2792</v>
      </c>
      <c r="CM18" s="182" t="s">
        <v>2903</v>
      </c>
      <c r="CN18" s="182" t="s">
        <v>2792</v>
      </c>
      <c r="CO18" s="182" t="s">
        <v>2792</v>
      </c>
      <c r="CP18" s="182" t="s">
        <v>2903</v>
      </c>
      <c r="CQ18" s="182" t="s">
        <v>2792</v>
      </c>
      <c r="CR18" s="182" t="s">
        <v>2792</v>
      </c>
      <c r="CS18" s="182" t="s">
        <v>2903</v>
      </c>
      <c r="CT18" s="182" t="s">
        <v>2792</v>
      </c>
      <c r="CU18" s="182" t="s">
        <v>2792</v>
      </c>
      <c r="CV18" s="182" t="s">
        <v>2903</v>
      </c>
      <c r="CW18" s="182" t="s">
        <v>2792</v>
      </c>
      <c r="CX18" s="182" t="s">
        <v>2792</v>
      </c>
      <c r="CY18" s="182" t="s">
        <v>2903</v>
      </c>
      <c r="CZ18" s="182" t="s">
        <v>2792</v>
      </c>
      <c r="DA18" s="182" t="s">
        <v>2792</v>
      </c>
      <c r="DB18" s="182" t="s">
        <v>2903</v>
      </c>
      <c r="DC18" s="182" t="s">
        <v>2792</v>
      </c>
      <c r="DD18" s="182" t="s">
        <v>2792</v>
      </c>
      <c r="DE18" s="182" t="s">
        <v>2903</v>
      </c>
      <c r="DF18" s="182" t="s">
        <v>2792</v>
      </c>
      <c r="DG18" s="182" t="s">
        <v>2792</v>
      </c>
      <c r="DH18" s="182" t="s">
        <v>2903</v>
      </c>
      <c r="DI18" s="182" t="s">
        <v>2792</v>
      </c>
      <c r="DJ18" s="182" t="s">
        <v>2792</v>
      </c>
      <c r="DK18" s="182" t="s">
        <v>2903</v>
      </c>
      <c r="DL18" s="182" t="s">
        <v>2792</v>
      </c>
      <c r="DM18" s="182" t="s">
        <v>2792</v>
      </c>
      <c r="DN18" s="182" t="s">
        <v>2903</v>
      </c>
      <c r="DO18" s="182" t="s">
        <v>2792</v>
      </c>
      <c r="DP18" s="182" t="s">
        <v>2792</v>
      </c>
      <c r="DQ18" s="182" t="s">
        <v>2903</v>
      </c>
      <c r="DR18" s="182" t="s">
        <v>2792</v>
      </c>
      <c r="DS18" s="182" t="s">
        <v>2792</v>
      </c>
      <c r="DT18" s="182" t="s">
        <v>2903</v>
      </c>
      <c r="DU18" s="182" t="s">
        <v>2792</v>
      </c>
      <c r="DV18" s="182" t="s">
        <v>2792</v>
      </c>
      <c r="DW18" s="182" t="s">
        <v>2903</v>
      </c>
      <c r="DX18" s="182" t="s">
        <v>2792</v>
      </c>
      <c r="DY18" s="182" t="s">
        <v>2792</v>
      </c>
      <c r="DZ18" s="182" t="s">
        <v>2903</v>
      </c>
      <c r="EA18" s="182" t="s">
        <v>2792</v>
      </c>
      <c r="EB18" s="182" t="s">
        <v>2792</v>
      </c>
      <c r="EC18" s="182" t="s">
        <v>2903</v>
      </c>
      <c r="ED18" s="182" t="s">
        <v>2792</v>
      </c>
      <c r="EE18" s="182" t="s">
        <v>2792</v>
      </c>
      <c r="EF18" s="182" t="s">
        <v>2903</v>
      </c>
      <c r="EG18" s="182" t="s">
        <v>2792</v>
      </c>
      <c r="EH18" s="182" t="s">
        <v>2792</v>
      </c>
      <c r="EI18" s="182" t="s">
        <v>2903</v>
      </c>
      <c r="EJ18" s="182" t="s">
        <v>2792</v>
      </c>
      <c r="EK18" s="182" t="s">
        <v>2792</v>
      </c>
      <c r="EL18" s="182" t="s">
        <v>2903</v>
      </c>
      <c r="EM18" s="182" t="s">
        <v>2792</v>
      </c>
      <c r="EN18" s="182" t="s">
        <v>2792</v>
      </c>
      <c r="EO18" s="182" t="s">
        <v>2903</v>
      </c>
      <c r="EP18" s="182" t="s">
        <v>2792</v>
      </c>
      <c r="EQ18" s="182" t="s">
        <v>2792</v>
      </c>
      <c r="ER18" s="182" t="s">
        <v>2903</v>
      </c>
      <c r="ES18" s="182" t="s">
        <v>2792</v>
      </c>
      <c r="ET18" s="182" t="s">
        <v>2792</v>
      </c>
    </row>
    <row r="19" spans="1:150" x14ac:dyDescent="0.35">
      <c r="A19" s="1"/>
      <c r="B19" s="183" t="s">
        <v>2992</v>
      </c>
      <c r="C19" s="183" t="s">
        <v>136</v>
      </c>
      <c r="D19" s="183" t="s">
        <v>1046</v>
      </c>
      <c r="E19" s="183" t="s">
        <v>2993</v>
      </c>
      <c r="F19" s="183" t="s">
        <v>2994</v>
      </c>
      <c r="G19" s="184" t="s">
        <v>2903</v>
      </c>
      <c r="H19" s="184" t="s">
        <v>2792</v>
      </c>
      <c r="I19" s="184" t="s">
        <v>2792</v>
      </c>
      <c r="J19" s="184" t="s">
        <v>2903</v>
      </c>
      <c r="K19" s="184" t="s">
        <v>2792</v>
      </c>
      <c r="L19" s="184" t="s">
        <v>2792</v>
      </c>
      <c r="M19" s="184" t="s">
        <v>2903</v>
      </c>
      <c r="N19" s="184" t="s">
        <v>2792</v>
      </c>
      <c r="O19" s="184" t="s">
        <v>2792</v>
      </c>
      <c r="P19" s="184" t="s">
        <v>2903</v>
      </c>
      <c r="Q19" s="184" t="s">
        <v>2792</v>
      </c>
      <c r="R19" s="184" t="s">
        <v>2792</v>
      </c>
      <c r="S19" s="184" t="s">
        <v>2903</v>
      </c>
      <c r="T19" s="184" t="s">
        <v>2792</v>
      </c>
      <c r="U19" s="184" t="s">
        <v>2792</v>
      </c>
      <c r="V19" s="184" t="s">
        <v>2903</v>
      </c>
      <c r="W19" s="184" t="s">
        <v>2792</v>
      </c>
      <c r="X19" s="184" t="s">
        <v>2792</v>
      </c>
      <c r="Y19" s="184" t="s">
        <v>2903</v>
      </c>
      <c r="Z19" s="184" t="s">
        <v>2792</v>
      </c>
      <c r="AA19" s="184" t="s">
        <v>2792</v>
      </c>
      <c r="AB19" s="184" t="s">
        <v>2903</v>
      </c>
      <c r="AC19" s="184" t="s">
        <v>2792</v>
      </c>
      <c r="AD19" s="184" t="s">
        <v>2792</v>
      </c>
      <c r="AE19" s="184" t="s">
        <v>2903</v>
      </c>
      <c r="AF19" s="184" t="s">
        <v>2792</v>
      </c>
      <c r="AG19" s="184" t="s">
        <v>2792</v>
      </c>
      <c r="AH19" s="184" t="s">
        <v>2903</v>
      </c>
      <c r="AI19" s="184" t="s">
        <v>2792</v>
      </c>
      <c r="AJ19" s="184" t="s">
        <v>2792</v>
      </c>
      <c r="AK19" s="184" t="s">
        <v>2903</v>
      </c>
      <c r="AL19" s="184" t="s">
        <v>2792</v>
      </c>
      <c r="AM19" s="184" t="s">
        <v>2792</v>
      </c>
      <c r="AN19" s="184" t="s">
        <v>2903</v>
      </c>
      <c r="AO19" s="184" t="s">
        <v>2792</v>
      </c>
      <c r="AP19" s="184" t="s">
        <v>2792</v>
      </c>
      <c r="AQ19" s="184" t="s">
        <v>2903</v>
      </c>
      <c r="AR19" s="184" t="s">
        <v>2792</v>
      </c>
      <c r="AS19" s="184" t="s">
        <v>2792</v>
      </c>
      <c r="AT19" s="184" t="s">
        <v>2903</v>
      </c>
      <c r="AU19" s="184" t="s">
        <v>2792</v>
      </c>
      <c r="AV19" s="184" t="s">
        <v>2792</v>
      </c>
      <c r="AW19" s="184" t="s">
        <v>2903</v>
      </c>
      <c r="AX19" s="184" t="s">
        <v>2792</v>
      </c>
      <c r="AY19" s="184" t="s">
        <v>2792</v>
      </c>
      <c r="AZ19" s="184" t="s">
        <v>2903</v>
      </c>
      <c r="BA19" s="184" t="s">
        <v>2792</v>
      </c>
      <c r="BB19" s="184" t="s">
        <v>2792</v>
      </c>
      <c r="BC19" s="184" t="s">
        <v>2903</v>
      </c>
      <c r="BD19" s="184" t="s">
        <v>2792</v>
      </c>
      <c r="BE19" s="184" t="s">
        <v>2792</v>
      </c>
      <c r="BF19" s="184" t="s">
        <v>2903</v>
      </c>
      <c r="BG19" s="184" t="s">
        <v>2792</v>
      </c>
      <c r="BH19" s="184" t="s">
        <v>2792</v>
      </c>
      <c r="BI19" s="184" t="s">
        <v>2903</v>
      </c>
      <c r="BJ19" s="184" t="s">
        <v>2792</v>
      </c>
      <c r="BK19" s="184" t="s">
        <v>2792</v>
      </c>
      <c r="BL19" s="184" t="s">
        <v>2903</v>
      </c>
      <c r="BM19" s="184" t="s">
        <v>2792</v>
      </c>
      <c r="BN19" s="184" t="s">
        <v>2792</v>
      </c>
      <c r="BO19" s="184" t="s">
        <v>2903</v>
      </c>
      <c r="BP19" s="184" t="s">
        <v>2792</v>
      </c>
      <c r="BQ19" s="184" t="s">
        <v>2792</v>
      </c>
      <c r="BR19" s="184" t="s">
        <v>2903</v>
      </c>
      <c r="BS19" s="184" t="s">
        <v>2792</v>
      </c>
      <c r="BT19" s="184" t="s">
        <v>2792</v>
      </c>
      <c r="BU19" s="184" t="s">
        <v>2903</v>
      </c>
      <c r="BV19" s="184" t="s">
        <v>2792</v>
      </c>
      <c r="BW19" s="184" t="s">
        <v>2792</v>
      </c>
      <c r="BX19" s="184" t="s">
        <v>2903</v>
      </c>
      <c r="BY19" s="184" t="s">
        <v>2792</v>
      </c>
      <c r="BZ19" s="184" t="s">
        <v>2792</v>
      </c>
      <c r="CA19" s="184" t="s">
        <v>2903</v>
      </c>
      <c r="CB19" s="184" t="s">
        <v>2792</v>
      </c>
      <c r="CC19" s="184" t="s">
        <v>2792</v>
      </c>
      <c r="CD19" s="184" t="s">
        <v>2903</v>
      </c>
      <c r="CE19" s="184" t="s">
        <v>2792</v>
      </c>
      <c r="CF19" s="184" t="s">
        <v>2792</v>
      </c>
      <c r="CG19" s="184" t="s">
        <v>2903</v>
      </c>
      <c r="CH19" s="184" t="s">
        <v>2792</v>
      </c>
      <c r="CI19" s="184" t="s">
        <v>2792</v>
      </c>
      <c r="CJ19" s="184" t="s">
        <v>2903</v>
      </c>
      <c r="CK19" s="184" t="s">
        <v>2792</v>
      </c>
      <c r="CL19" s="184" t="s">
        <v>2792</v>
      </c>
      <c r="CM19" s="184" t="s">
        <v>2903</v>
      </c>
      <c r="CN19" s="184" t="s">
        <v>2792</v>
      </c>
      <c r="CO19" s="184" t="s">
        <v>2792</v>
      </c>
      <c r="CP19" s="184" t="s">
        <v>2903</v>
      </c>
      <c r="CQ19" s="184" t="s">
        <v>2792</v>
      </c>
      <c r="CR19" s="184" t="s">
        <v>2792</v>
      </c>
      <c r="CS19" s="184" t="s">
        <v>2903</v>
      </c>
      <c r="CT19" s="184" t="s">
        <v>2792</v>
      </c>
      <c r="CU19" s="184" t="s">
        <v>2792</v>
      </c>
      <c r="CV19" s="184" t="s">
        <v>2903</v>
      </c>
      <c r="CW19" s="184" t="s">
        <v>2792</v>
      </c>
      <c r="CX19" s="184" t="s">
        <v>2792</v>
      </c>
      <c r="CY19" s="184" t="s">
        <v>2903</v>
      </c>
      <c r="CZ19" s="184" t="s">
        <v>2792</v>
      </c>
      <c r="DA19" s="184" t="s">
        <v>2792</v>
      </c>
      <c r="DB19" s="184" t="s">
        <v>2903</v>
      </c>
      <c r="DC19" s="184" t="s">
        <v>2792</v>
      </c>
      <c r="DD19" s="184" t="s">
        <v>2792</v>
      </c>
      <c r="DE19" s="184" t="s">
        <v>2903</v>
      </c>
      <c r="DF19" s="184" t="s">
        <v>2792</v>
      </c>
      <c r="DG19" s="184" t="s">
        <v>2792</v>
      </c>
      <c r="DH19" s="184" t="s">
        <v>2903</v>
      </c>
      <c r="DI19" s="184" t="s">
        <v>2792</v>
      </c>
      <c r="DJ19" s="184" t="s">
        <v>2792</v>
      </c>
      <c r="DK19" s="184" t="s">
        <v>2903</v>
      </c>
      <c r="DL19" s="184" t="s">
        <v>2792</v>
      </c>
      <c r="DM19" s="184" t="s">
        <v>2792</v>
      </c>
      <c r="DN19" s="184" t="s">
        <v>2903</v>
      </c>
      <c r="DO19" s="184" t="s">
        <v>2792</v>
      </c>
      <c r="DP19" s="184" t="s">
        <v>2792</v>
      </c>
      <c r="DQ19" s="184" t="s">
        <v>2903</v>
      </c>
      <c r="DR19" s="184" t="s">
        <v>2792</v>
      </c>
      <c r="DS19" s="184" t="s">
        <v>2792</v>
      </c>
      <c r="DT19" s="184" t="s">
        <v>2903</v>
      </c>
      <c r="DU19" s="184" t="s">
        <v>2792</v>
      </c>
      <c r="DV19" s="184" t="s">
        <v>2792</v>
      </c>
      <c r="DW19" s="184" t="s">
        <v>2903</v>
      </c>
      <c r="DX19" s="184" t="s">
        <v>2792</v>
      </c>
      <c r="DY19" s="184" t="s">
        <v>2792</v>
      </c>
      <c r="DZ19" s="184" t="s">
        <v>2903</v>
      </c>
      <c r="EA19" s="184" t="s">
        <v>2792</v>
      </c>
      <c r="EB19" s="184" t="s">
        <v>2792</v>
      </c>
      <c r="EC19" s="184" t="s">
        <v>2903</v>
      </c>
      <c r="ED19" s="184" t="s">
        <v>2792</v>
      </c>
      <c r="EE19" s="184" t="s">
        <v>2792</v>
      </c>
      <c r="EF19" s="184" t="s">
        <v>2903</v>
      </c>
      <c r="EG19" s="184" t="s">
        <v>2792</v>
      </c>
      <c r="EH19" s="184" t="s">
        <v>2792</v>
      </c>
      <c r="EI19" s="184" t="s">
        <v>2903</v>
      </c>
      <c r="EJ19" s="184" t="s">
        <v>2792</v>
      </c>
      <c r="EK19" s="184" t="s">
        <v>2792</v>
      </c>
      <c r="EL19" s="184" t="s">
        <v>2903</v>
      </c>
      <c r="EM19" s="184" t="s">
        <v>2792</v>
      </c>
      <c r="EN19" s="184" t="s">
        <v>2792</v>
      </c>
      <c r="EO19" s="184" t="s">
        <v>2903</v>
      </c>
      <c r="EP19" s="184" t="s">
        <v>2792</v>
      </c>
      <c r="EQ19" s="184" t="s">
        <v>2792</v>
      </c>
      <c r="ER19" s="184" t="s">
        <v>2903</v>
      </c>
      <c r="ES19" s="184" t="s">
        <v>2792</v>
      </c>
      <c r="ET19" s="184" t="s">
        <v>2792</v>
      </c>
    </row>
    <row r="20" spans="1:150" x14ac:dyDescent="0.35">
      <c r="A20" s="1"/>
      <c r="B20" s="183" t="s">
        <v>2995</v>
      </c>
      <c r="C20" s="183" t="s">
        <v>136</v>
      </c>
      <c r="D20" s="183" t="s">
        <v>1046</v>
      </c>
      <c r="E20" s="183" t="s">
        <v>2996</v>
      </c>
      <c r="F20" s="183" t="s">
        <v>2997</v>
      </c>
      <c r="G20" s="184" t="s">
        <v>2903</v>
      </c>
      <c r="H20" s="184" t="s">
        <v>2792</v>
      </c>
      <c r="I20" s="184" t="s">
        <v>2792</v>
      </c>
      <c r="J20" s="184" t="s">
        <v>2903</v>
      </c>
      <c r="K20" s="184" t="s">
        <v>2792</v>
      </c>
      <c r="L20" s="184" t="s">
        <v>2792</v>
      </c>
      <c r="M20" s="184" t="s">
        <v>2903</v>
      </c>
      <c r="N20" s="184" t="s">
        <v>2792</v>
      </c>
      <c r="O20" s="184" t="s">
        <v>2792</v>
      </c>
      <c r="P20" s="184" t="s">
        <v>2903</v>
      </c>
      <c r="Q20" s="184" t="s">
        <v>2792</v>
      </c>
      <c r="R20" s="184" t="s">
        <v>2792</v>
      </c>
      <c r="S20" s="184" t="s">
        <v>2903</v>
      </c>
      <c r="T20" s="184" t="s">
        <v>2792</v>
      </c>
      <c r="U20" s="184" t="s">
        <v>2792</v>
      </c>
      <c r="V20" s="184" t="s">
        <v>2903</v>
      </c>
      <c r="W20" s="184" t="s">
        <v>2792</v>
      </c>
      <c r="X20" s="184" t="s">
        <v>2792</v>
      </c>
      <c r="Y20" s="184" t="s">
        <v>2903</v>
      </c>
      <c r="Z20" s="184" t="s">
        <v>2792</v>
      </c>
      <c r="AA20" s="184" t="s">
        <v>2792</v>
      </c>
      <c r="AB20" s="184" t="s">
        <v>2903</v>
      </c>
      <c r="AC20" s="184" t="s">
        <v>2792</v>
      </c>
      <c r="AD20" s="184" t="s">
        <v>2792</v>
      </c>
      <c r="AE20" s="184" t="s">
        <v>2903</v>
      </c>
      <c r="AF20" s="184" t="s">
        <v>2792</v>
      </c>
      <c r="AG20" s="184" t="s">
        <v>2792</v>
      </c>
      <c r="AH20" s="184" t="s">
        <v>2903</v>
      </c>
      <c r="AI20" s="184" t="s">
        <v>2792</v>
      </c>
      <c r="AJ20" s="184" t="s">
        <v>2792</v>
      </c>
      <c r="AK20" s="184" t="s">
        <v>2903</v>
      </c>
      <c r="AL20" s="184" t="s">
        <v>2792</v>
      </c>
      <c r="AM20" s="184" t="s">
        <v>2792</v>
      </c>
      <c r="AN20" s="184" t="s">
        <v>2903</v>
      </c>
      <c r="AO20" s="184" t="s">
        <v>2792</v>
      </c>
      <c r="AP20" s="184" t="s">
        <v>2792</v>
      </c>
      <c r="AQ20" s="184" t="s">
        <v>2903</v>
      </c>
      <c r="AR20" s="184" t="s">
        <v>2792</v>
      </c>
      <c r="AS20" s="184" t="s">
        <v>2792</v>
      </c>
      <c r="AT20" s="184" t="s">
        <v>2903</v>
      </c>
      <c r="AU20" s="184" t="s">
        <v>2792</v>
      </c>
      <c r="AV20" s="184" t="s">
        <v>2792</v>
      </c>
      <c r="AW20" s="184" t="s">
        <v>2903</v>
      </c>
      <c r="AX20" s="184" t="s">
        <v>2792</v>
      </c>
      <c r="AY20" s="184" t="s">
        <v>2792</v>
      </c>
      <c r="AZ20" s="184" t="s">
        <v>2903</v>
      </c>
      <c r="BA20" s="184" t="s">
        <v>2792</v>
      </c>
      <c r="BB20" s="184" t="s">
        <v>2792</v>
      </c>
      <c r="BC20" s="184" t="s">
        <v>2903</v>
      </c>
      <c r="BD20" s="184" t="s">
        <v>2792</v>
      </c>
      <c r="BE20" s="184" t="s">
        <v>2792</v>
      </c>
      <c r="BF20" s="184" t="s">
        <v>2903</v>
      </c>
      <c r="BG20" s="184" t="s">
        <v>2792</v>
      </c>
      <c r="BH20" s="184" t="s">
        <v>2792</v>
      </c>
      <c r="BI20" s="184" t="s">
        <v>2903</v>
      </c>
      <c r="BJ20" s="184" t="s">
        <v>2792</v>
      </c>
      <c r="BK20" s="184" t="s">
        <v>2792</v>
      </c>
      <c r="BL20" s="184" t="s">
        <v>2903</v>
      </c>
      <c r="BM20" s="184" t="s">
        <v>2792</v>
      </c>
      <c r="BN20" s="184" t="s">
        <v>2792</v>
      </c>
      <c r="BO20" s="184" t="s">
        <v>2903</v>
      </c>
      <c r="BP20" s="184" t="s">
        <v>2792</v>
      </c>
      <c r="BQ20" s="184" t="s">
        <v>2792</v>
      </c>
      <c r="BR20" s="184" t="s">
        <v>2903</v>
      </c>
      <c r="BS20" s="184" t="s">
        <v>2792</v>
      </c>
      <c r="BT20" s="184" t="s">
        <v>2792</v>
      </c>
      <c r="BU20" s="184" t="s">
        <v>2903</v>
      </c>
      <c r="BV20" s="184" t="s">
        <v>2792</v>
      </c>
      <c r="BW20" s="184" t="s">
        <v>2792</v>
      </c>
      <c r="BX20" s="184" t="s">
        <v>2903</v>
      </c>
      <c r="BY20" s="184" t="s">
        <v>2792</v>
      </c>
      <c r="BZ20" s="184" t="s">
        <v>2792</v>
      </c>
      <c r="CA20" s="184" t="s">
        <v>2903</v>
      </c>
      <c r="CB20" s="184" t="s">
        <v>2792</v>
      </c>
      <c r="CC20" s="184" t="s">
        <v>2792</v>
      </c>
      <c r="CD20" s="184" t="s">
        <v>2903</v>
      </c>
      <c r="CE20" s="184" t="s">
        <v>2792</v>
      </c>
      <c r="CF20" s="184" t="s">
        <v>2792</v>
      </c>
      <c r="CG20" s="184" t="s">
        <v>2903</v>
      </c>
      <c r="CH20" s="184" t="s">
        <v>2792</v>
      </c>
      <c r="CI20" s="184" t="s">
        <v>2792</v>
      </c>
      <c r="CJ20" s="184" t="s">
        <v>2903</v>
      </c>
      <c r="CK20" s="184" t="s">
        <v>2792</v>
      </c>
      <c r="CL20" s="184" t="s">
        <v>2792</v>
      </c>
      <c r="CM20" s="184" t="s">
        <v>2903</v>
      </c>
      <c r="CN20" s="184" t="s">
        <v>2792</v>
      </c>
      <c r="CO20" s="184" t="s">
        <v>2792</v>
      </c>
      <c r="CP20" s="184" t="s">
        <v>2903</v>
      </c>
      <c r="CQ20" s="184" t="s">
        <v>2792</v>
      </c>
      <c r="CR20" s="184" t="s">
        <v>2792</v>
      </c>
      <c r="CS20" s="184" t="s">
        <v>2903</v>
      </c>
      <c r="CT20" s="184" t="s">
        <v>2792</v>
      </c>
      <c r="CU20" s="184" t="s">
        <v>2792</v>
      </c>
      <c r="CV20" s="184" t="s">
        <v>2903</v>
      </c>
      <c r="CW20" s="184" t="s">
        <v>2792</v>
      </c>
      <c r="CX20" s="184" t="s">
        <v>2792</v>
      </c>
      <c r="CY20" s="184" t="s">
        <v>2903</v>
      </c>
      <c r="CZ20" s="184" t="s">
        <v>2792</v>
      </c>
      <c r="DA20" s="184" t="s">
        <v>2792</v>
      </c>
      <c r="DB20" s="184" t="s">
        <v>2903</v>
      </c>
      <c r="DC20" s="184" t="s">
        <v>2792</v>
      </c>
      <c r="DD20" s="184" t="s">
        <v>2792</v>
      </c>
      <c r="DE20" s="184" t="s">
        <v>2903</v>
      </c>
      <c r="DF20" s="184" t="s">
        <v>2792</v>
      </c>
      <c r="DG20" s="184" t="s">
        <v>2792</v>
      </c>
      <c r="DH20" s="184" t="s">
        <v>2903</v>
      </c>
      <c r="DI20" s="184" t="s">
        <v>2792</v>
      </c>
      <c r="DJ20" s="184" t="s">
        <v>2792</v>
      </c>
      <c r="DK20" s="184" t="s">
        <v>2903</v>
      </c>
      <c r="DL20" s="184" t="s">
        <v>2792</v>
      </c>
      <c r="DM20" s="184" t="s">
        <v>2792</v>
      </c>
      <c r="DN20" s="184" t="s">
        <v>2903</v>
      </c>
      <c r="DO20" s="184" t="s">
        <v>2792</v>
      </c>
      <c r="DP20" s="184" t="s">
        <v>2792</v>
      </c>
      <c r="DQ20" s="184" t="s">
        <v>2903</v>
      </c>
      <c r="DR20" s="184" t="s">
        <v>2792</v>
      </c>
      <c r="DS20" s="184" t="s">
        <v>2792</v>
      </c>
      <c r="DT20" s="184" t="s">
        <v>2903</v>
      </c>
      <c r="DU20" s="184" t="s">
        <v>2792</v>
      </c>
      <c r="DV20" s="184" t="s">
        <v>2792</v>
      </c>
      <c r="DW20" s="184" t="s">
        <v>2903</v>
      </c>
      <c r="DX20" s="184" t="s">
        <v>2792</v>
      </c>
      <c r="DY20" s="184" t="s">
        <v>2792</v>
      </c>
      <c r="DZ20" s="184" t="s">
        <v>2903</v>
      </c>
      <c r="EA20" s="184" t="s">
        <v>2792</v>
      </c>
      <c r="EB20" s="184" t="s">
        <v>2792</v>
      </c>
      <c r="EC20" s="184" t="s">
        <v>2903</v>
      </c>
      <c r="ED20" s="184" t="s">
        <v>2792</v>
      </c>
      <c r="EE20" s="184" t="s">
        <v>2792</v>
      </c>
      <c r="EF20" s="184" t="s">
        <v>2903</v>
      </c>
      <c r="EG20" s="184" t="s">
        <v>2792</v>
      </c>
      <c r="EH20" s="184" t="s">
        <v>2792</v>
      </c>
      <c r="EI20" s="184" t="s">
        <v>2903</v>
      </c>
      <c r="EJ20" s="184" t="s">
        <v>2792</v>
      </c>
      <c r="EK20" s="184" t="s">
        <v>2792</v>
      </c>
      <c r="EL20" s="184" t="s">
        <v>2903</v>
      </c>
      <c r="EM20" s="184" t="s">
        <v>2792</v>
      </c>
      <c r="EN20" s="184" t="s">
        <v>2792</v>
      </c>
      <c r="EO20" s="184" t="s">
        <v>2903</v>
      </c>
      <c r="EP20" s="184" t="s">
        <v>2792</v>
      </c>
      <c r="EQ20" s="184" t="s">
        <v>2792</v>
      </c>
      <c r="ER20" s="184" t="s">
        <v>2903</v>
      </c>
      <c r="ES20" s="184" t="s">
        <v>2792</v>
      </c>
      <c r="ET20" s="184" t="s">
        <v>2792</v>
      </c>
    </row>
    <row r="21" spans="1:150" x14ac:dyDescent="0.35">
      <c r="A21" s="1"/>
      <c r="B21" s="183" t="s">
        <v>2998</v>
      </c>
      <c r="C21" s="183" t="s">
        <v>136</v>
      </c>
      <c r="D21" s="183" t="s">
        <v>1046</v>
      </c>
      <c r="E21" s="183" t="s">
        <v>2999</v>
      </c>
      <c r="F21" s="183" t="s">
        <v>3000</v>
      </c>
      <c r="G21" s="184" t="s">
        <v>2903</v>
      </c>
      <c r="H21" s="184" t="s">
        <v>2792</v>
      </c>
      <c r="I21" s="184" t="s">
        <v>2792</v>
      </c>
      <c r="J21" s="184" t="s">
        <v>2903</v>
      </c>
      <c r="K21" s="184" t="s">
        <v>2792</v>
      </c>
      <c r="L21" s="184" t="s">
        <v>2792</v>
      </c>
      <c r="M21" s="184" t="s">
        <v>2903</v>
      </c>
      <c r="N21" s="184" t="s">
        <v>2792</v>
      </c>
      <c r="O21" s="184" t="s">
        <v>2792</v>
      </c>
      <c r="P21" s="184" t="s">
        <v>2903</v>
      </c>
      <c r="Q21" s="184" t="s">
        <v>2792</v>
      </c>
      <c r="R21" s="184" t="s">
        <v>2792</v>
      </c>
      <c r="S21" s="184" t="s">
        <v>2903</v>
      </c>
      <c r="T21" s="184" t="s">
        <v>2792</v>
      </c>
      <c r="U21" s="184" t="s">
        <v>2792</v>
      </c>
      <c r="V21" s="184" t="s">
        <v>2903</v>
      </c>
      <c r="W21" s="184" t="s">
        <v>2792</v>
      </c>
      <c r="X21" s="184" t="s">
        <v>2792</v>
      </c>
      <c r="Y21" s="184" t="s">
        <v>2903</v>
      </c>
      <c r="Z21" s="184" t="s">
        <v>2792</v>
      </c>
      <c r="AA21" s="184" t="s">
        <v>2792</v>
      </c>
      <c r="AB21" s="184" t="s">
        <v>2903</v>
      </c>
      <c r="AC21" s="184" t="s">
        <v>2792</v>
      </c>
      <c r="AD21" s="184" t="s">
        <v>2792</v>
      </c>
      <c r="AE21" s="184" t="s">
        <v>2903</v>
      </c>
      <c r="AF21" s="184" t="s">
        <v>2792</v>
      </c>
      <c r="AG21" s="184" t="s">
        <v>2792</v>
      </c>
      <c r="AH21" s="184" t="s">
        <v>2903</v>
      </c>
      <c r="AI21" s="184" t="s">
        <v>2792</v>
      </c>
      <c r="AJ21" s="184" t="s">
        <v>2792</v>
      </c>
      <c r="AK21" s="184" t="s">
        <v>2903</v>
      </c>
      <c r="AL21" s="184" t="s">
        <v>2792</v>
      </c>
      <c r="AM21" s="184" t="s">
        <v>2792</v>
      </c>
      <c r="AN21" s="184" t="s">
        <v>2903</v>
      </c>
      <c r="AO21" s="184" t="s">
        <v>2792</v>
      </c>
      <c r="AP21" s="184" t="s">
        <v>2792</v>
      </c>
      <c r="AQ21" s="184" t="s">
        <v>2903</v>
      </c>
      <c r="AR21" s="184" t="s">
        <v>2792</v>
      </c>
      <c r="AS21" s="184" t="s">
        <v>2792</v>
      </c>
      <c r="AT21" s="184" t="s">
        <v>2903</v>
      </c>
      <c r="AU21" s="184" t="s">
        <v>2792</v>
      </c>
      <c r="AV21" s="184" t="s">
        <v>2792</v>
      </c>
      <c r="AW21" s="184" t="s">
        <v>2903</v>
      </c>
      <c r="AX21" s="184" t="s">
        <v>2792</v>
      </c>
      <c r="AY21" s="184" t="s">
        <v>2792</v>
      </c>
      <c r="AZ21" s="184" t="s">
        <v>2903</v>
      </c>
      <c r="BA21" s="184" t="s">
        <v>2792</v>
      </c>
      <c r="BB21" s="184" t="s">
        <v>2792</v>
      </c>
      <c r="BC21" s="184" t="s">
        <v>2903</v>
      </c>
      <c r="BD21" s="184" t="s">
        <v>2792</v>
      </c>
      <c r="BE21" s="184" t="s">
        <v>2792</v>
      </c>
      <c r="BF21" s="184" t="s">
        <v>2903</v>
      </c>
      <c r="BG21" s="184" t="s">
        <v>2792</v>
      </c>
      <c r="BH21" s="184" t="s">
        <v>2792</v>
      </c>
      <c r="BI21" s="184" t="s">
        <v>2903</v>
      </c>
      <c r="BJ21" s="184" t="s">
        <v>2792</v>
      </c>
      <c r="BK21" s="184" t="s">
        <v>2792</v>
      </c>
      <c r="BL21" s="184" t="s">
        <v>2903</v>
      </c>
      <c r="BM21" s="184" t="s">
        <v>2792</v>
      </c>
      <c r="BN21" s="184" t="s">
        <v>2792</v>
      </c>
      <c r="BO21" s="184" t="s">
        <v>2903</v>
      </c>
      <c r="BP21" s="184" t="s">
        <v>2792</v>
      </c>
      <c r="BQ21" s="184" t="s">
        <v>2792</v>
      </c>
      <c r="BR21" s="184" t="s">
        <v>2903</v>
      </c>
      <c r="BS21" s="184" t="s">
        <v>2792</v>
      </c>
      <c r="BT21" s="184" t="s">
        <v>2792</v>
      </c>
      <c r="BU21" s="184" t="s">
        <v>2903</v>
      </c>
      <c r="BV21" s="184" t="s">
        <v>2792</v>
      </c>
      <c r="BW21" s="184" t="s">
        <v>2792</v>
      </c>
      <c r="BX21" s="184" t="s">
        <v>2903</v>
      </c>
      <c r="BY21" s="184" t="s">
        <v>2792</v>
      </c>
      <c r="BZ21" s="184" t="s">
        <v>2792</v>
      </c>
      <c r="CA21" s="184" t="s">
        <v>2903</v>
      </c>
      <c r="CB21" s="184" t="s">
        <v>2792</v>
      </c>
      <c r="CC21" s="184" t="s">
        <v>2792</v>
      </c>
      <c r="CD21" s="184" t="s">
        <v>2903</v>
      </c>
      <c r="CE21" s="184" t="s">
        <v>2792</v>
      </c>
      <c r="CF21" s="184" t="s">
        <v>2792</v>
      </c>
      <c r="CG21" s="184" t="s">
        <v>2903</v>
      </c>
      <c r="CH21" s="184" t="s">
        <v>2792</v>
      </c>
      <c r="CI21" s="184" t="s">
        <v>2792</v>
      </c>
      <c r="CJ21" s="184" t="s">
        <v>2903</v>
      </c>
      <c r="CK21" s="184" t="s">
        <v>2792</v>
      </c>
      <c r="CL21" s="184" t="s">
        <v>2792</v>
      </c>
      <c r="CM21" s="184" t="s">
        <v>2903</v>
      </c>
      <c r="CN21" s="184" t="s">
        <v>2792</v>
      </c>
      <c r="CO21" s="184" t="s">
        <v>2792</v>
      </c>
      <c r="CP21" s="184" t="s">
        <v>2903</v>
      </c>
      <c r="CQ21" s="184" t="s">
        <v>2792</v>
      </c>
      <c r="CR21" s="184" t="s">
        <v>2792</v>
      </c>
      <c r="CS21" s="184" t="s">
        <v>2903</v>
      </c>
      <c r="CT21" s="184" t="s">
        <v>2792</v>
      </c>
      <c r="CU21" s="184" t="s">
        <v>2792</v>
      </c>
      <c r="CV21" s="184" t="s">
        <v>2903</v>
      </c>
      <c r="CW21" s="184" t="s">
        <v>2792</v>
      </c>
      <c r="CX21" s="184" t="s">
        <v>2792</v>
      </c>
      <c r="CY21" s="184" t="s">
        <v>2903</v>
      </c>
      <c r="CZ21" s="184" t="s">
        <v>2792</v>
      </c>
      <c r="DA21" s="184" t="s">
        <v>2792</v>
      </c>
      <c r="DB21" s="184" t="s">
        <v>2903</v>
      </c>
      <c r="DC21" s="184" t="s">
        <v>2792</v>
      </c>
      <c r="DD21" s="184" t="s">
        <v>2792</v>
      </c>
      <c r="DE21" s="184" t="s">
        <v>2903</v>
      </c>
      <c r="DF21" s="184" t="s">
        <v>2792</v>
      </c>
      <c r="DG21" s="184" t="s">
        <v>2792</v>
      </c>
      <c r="DH21" s="184" t="s">
        <v>2903</v>
      </c>
      <c r="DI21" s="184" t="s">
        <v>2792</v>
      </c>
      <c r="DJ21" s="184" t="s">
        <v>2792</v>
      </c>
      <c r="DK21" s="184" t="s">
        <v>2903</v>
      </c>
      <c r="DL21" s="184" t="s">
        <v>2792</v>
      </c>
      <c r="DM21" s="184" t="s">
        <v>2792</v>
      </c>
      <c r="DN21" s="184" t="s">
        <v>2903</v>
      </c>
      <c r="DO21" s="184" t="s">
        <v>2792</v>
      </c>
      <c r="DP21" s="184" t="s">
        <v>2792</v>
      </c>
      <c r="DQ21" s="184" t="s">
        <v>2903</v>
      </c>
      <c r="DR21" s="184" t="s">
        <v>2792</v>
      </c>
      <c r="DS21" s="184" t="s">
        <v>2792</v>
      </c>
      <c r="DT21" s="184" t="s">
        <v>2903</v>
      </c>
      <c r="DU21" s="184" t="s">
        <v>2792</v>
      </c>
      <c r="DV21" s="184" t="s">
        <v>2792</v>
      </c>
      <c r="DW21" s="184" t="s">
        <v>2903</v>
      </c>
      <c r="DX21" s="184" t="s">
        <v>2792</v>
      </c>
      <c r="DY21" s="184" t="s">
        <v>2792</v>
      </c>
      <c r="DZ21" s="184" t="s">
        <v>2903</v>
      </c>
      <c r="EA21" s="184" t="s">
        <v>2792</v>
      </c>
      <c r="EB21" s="184" t="s">
        <v>2792</v>
      </c>
      <c r="EC21" s="184" t="s">
        <v>2903</v>
      </c>
      <c r="ED21" s="184" t="s">
        <v>2792</v>
      </c>
      <c r="EE21" s="184" t="s">
        <v>2792</v>
      </c>
      <c r="EF21" s="184" t="s">
        <v>2903</v>
      </c>
      <c r="EG21" s="184" t="s">
        <v>2792</v>
      </c>
      <c r="EH21" s="184" t="s">
        <v>2792</v>
      </c>
      <c r="EI21" s="184" t="s">
        <v>2903</v>
      </c>
      <c r="EJ21" s="184" t="s">
        <v>2792</v>
      </c>
      <c r="EK21" s="184" t="s">
        <v>2792</v>
      </c>
      <c r="EL21" s="184" t="s">
        <v>2903</v>
      </c>
      <c r="EM21" s="184" t="s">
        <v>2792</v>
      </c>
      <c r="EN21" s="184" t="s">
        <v>2792</v>
      </c>
      <c r="EO21" s="184" t="s">
        <v>2903</v>
      </c>
      <c r="EP21" s="184" t="s">
        <v>2792</v>
      </c>
      <c r="EQ21" s="184" t="s">
        <v>2792</v>
      </c>
      <c r="ER21" s="184" t="s">
        <v>2903</v>
      </c>
      <c r="ES21" s="184" t="s">
        <v>2792</v>
      </c>
      <c r="ET21" s="184" t="s">
        <v>2792</v>
      </c>
    </row>
    <row r="22" spans="1:150" x14ac:dyDescent="0.35">
      <c r="A22" s="1"/>
      <c r="B22" s="183" t="s">
        <v>3001</v>
      </c>
      <c r="C22" s="183" t="s">
        <v>136</v>
      </c>
      <c r="D22" s="183" t="s">
        <v>1046</v>
      </c>
      <c r="E22" s="183" t="s">
        <v>3002</v>
      </c>
      <c r="F22" s="183" t="s">
        <v>3003</v>
      </c>
      <c r="G22" s="184" t="s">
        <v>2903</v>
      </c>
      <c r="H22" s="184" t="s">
        <v>2792</v>
      </c>
      <c r="I22" s="184" t="s">
        <v>2792</v>
      </c>
      <c r="J22" s="184" t="s">
        <v>2903</v>
      </c>
      <c r="K22" s="184" t="s">
        <v>2792</v>
      </c>
      <c r="L22" s="184" t="s">
        <v>2792</v>
      </c>
      <c r="M22" s="184" t="s">
        <v>2903</v>
      </c>
      <c r="N22" s="184" t="s">
        <v>2792</v>
      </c>
      <c r="O22" s="184" t="s">
        <v>2792</v>
      </c>
      <c r="P22" s="184" t="s">
        <v>2903</v>
      </c>
      <c r="Q22" s="184" t="s">
        <v>2792</v>
      </c>
      <c r="R22" s="184" t="s">
        <v>2792</v>
      </c>
      <c r="S22" s="184" t="s">
        <v>2903</v>
      </c>
      <c r="T22" s="184" t="s">
        <v>2792</v>
      </c>
      <c r="U22" s="184" t="s">
        <v>2792</v>
      </c>
      <c r="V22" s="184" t="s">
        <v>2903</v>
      </c>
      <c r="W22" s="184" t="s">
        <v>2792</v>
      </c>
      <c r="X22" s="184" t="s">
        <v>2792</v>
      </c>
      <c r="Y22" s="184" t="s">
        <v>2903</v>
      </c>
      <c r="Z22" s="184" t="s">
        <v>2792</v>
      </c>
      <c r="AA22" s="184" t="s">
        <v>2792</v>
      </c>
      <c r="AB22" s="184" t="s">
        <v>2903</v>
      </c>
      <c r="AC22" s="184" t="s">
        <v>2792</v>
      </c>
      <c r="AD22" s="184" t="s">
        <v>2792</v>
      </c>
      <c r="AE22" s="184" t="s">
        <v>2903</v>
      </c>
      <c r="AF22" s="184" t="s">
        <v>2792</v>
      </c>
      <c r="AG22" s="184" t="s">
        <v>2792</v>
      </c>
      <c r="AH22" s="184" t="s">
        <v>2903</v>
      </c>
      <c r="AI22" s="184" t="s">
        <v>2792</v>
      </c>
      <c r="AJ22" s="184" t="s">
        <v>2792</v>
      </c>
      <c r="AK22" s="184" t="s">
        <v>2903</v>
      </c>
      <c r="AL22" s="184" t="s">
        <v>2792</v>
      </c>
      <c r="AM22" s="184" t="s">
        <v>2792</v>
      </c>
      <c r="AN22" s="184" t="s">
        <v>2903</v>
      </c>
      <c r="AO22" s="184" t="s">
        <v>2792</v>
      </c>
      <c r="AP22" s="184" t="s">
        <v>2792</v>
      </c>
      <c r="AQ22" s="184" t="s">
        <v>2903</v>
      </c>
      <c r="AR22" s="184" t="s">
        <v>2792</v>
      </c>
      <c r="AS22" s="184" t="s">
        <v>2792</v>
      </c>
      <c r="AT22" s="184" t="s">
        <v>2903</v>
      </c>
      <c r="AU22" s="184" t="s">
        <v>2792</v>
      </c>
      <c r="AV22" s="184" t="s">
        <v>2792</v>
      </c>
      <c r="AW22" s="184" t="s">
        <v>2903</v>
      </c>
      <c r="AX22" s="184" t="s">
        <v>2792</v>
      </c>
      <c r="AY22" s="184" t="s">
        <v>2792</v>
      </c>
      <c r="AZ22" s="184" t="s">
        <v>2903</v>
      </c>
      <c r="BA22" s="184" t="s">
        <v>2792</v>
      </c>
      <c r="BB22" s="184" t="s">
        <v>2792</v>
      </c>
      <c r="BC22" s="184" t="s">
        <v>2903</v>
      </c>
      <c r="BD22" s="184" t="s">
        <v>2792</v>
      </c>
      <c r="BE22" s="184" t="s">
        <v>2792</v>
      </c>
      <c r="BF22" s="184" t="s">
        <v>2903</v>
      </c>
      <c r="BG22" s="184" t="s">
        <v>2792</v>
      </c>
      <c r="BH22" s="184" t="s">
        <v>2792</v>
      </c>
      <c r="BI22" s="184" t="s">
        <v>2903</v>
      </c>
      <c r="BJ22" s="184" t="s">
        <v>2792</v>
      </c>
      <c r="BK22" s="184" t="s">
        <v>2792</v>
      </c>
      <c r="BL22" s="184" t="s">
        <v>2903</v>
      </c>
      <c r="BM22" s="184" t="s">
        <v>2792</v>
      </c>
      <c r="BN22" s="184" t="s">
        <v>2792</v>
      </c>
      <c r="BO22" s="184" t="s">
        <v>2903</v>
      </c>
      <c r="BP22" s="184" t="s">
        <v>2792</v>
      </c>
      <c r="BQ22" s="184" t="s">
        <v>2792</v>
      </c>
      <c r="BR22" s="184" t="s">
        <v>2903</v>
      </c>
      <c r="BS22" s="184" t="s">
        <v>2792</v>
      </c>
      <c r="BT22" s="184" t="s">
        <v>2792</v>
      </c>
      <c r="BU22" s="184" t="s">
        <v>2903</v>
      </c>
      <c r="BV22" s="184" t="s">
        <v>2792</v>
      </c>
      <c r="BW22" s="184" t="s">
        <v>2792</v>
      </c>
      <c r="BX22" s="184" t="s">
        <v>2903</v>
      </c>
      <c r="BY22" s="184" t="s">
        <v>2792</v>
      </c>
      <c r="BZ22" s="184" t="s">
        <v>2792</v>
      </c>
      <c r="CA22" s="184" t="s">
        <v>2903</v>
      </c>
      <c r="CB22" s="184" t="s">
        <v>2792</v>
      </c>
      <c r="CC22" s="184" t="s">
        <v>2792</v>
      </c>
      <c r="CD22" s="184" t="s">
        <v>2903</v>
      </c>
      <c r="CE22" s="184" t="s">
        <v>2792</v>
      </c>
      <c r="CF22" s="184" t="s">
        <v>2792</v>
      </c>
      <c r="CG22" s="184" t="s">
        <v>2903</v>
      </c>
      <c r="CH22" s="184" t="s">
        <v>2792</v>
      </c>
      <c r="CI22" s="184" t="s">
        <v>2792</v>
      </c>
      <c r="CJ22" s="184" t="s">
        <v>2903</v>
      </c>
      <c r="CK22" s="184" t="s">
        <v>2792</v>
      </c>
      <c r="CL22" s="184" t="s">
        <v>2792</v>
      </c>
      <c r="CM22" s="184" t="s">
        <v>2903</v>
      </c>
      <c r="CN22" s="184" t="s">
        <v>2792</v>
      </c>
      <c r="CO22" s="184" t="s">
        <v>2792</v>
      </c>
      <c r="CP22" s="184" t="s">
        <v>2903</v>
      </c>
      <c r="CQ22" s="184" t="s">
        <v>2792</v>
      </c>
      <c r="CR22" s="184" t="s">
        <v>2792</v>
      </c>
      <c r="CS22" s="184" t="s">
        <v>2903</v>
      </c>
      <c r="CT22" s="184" t="s">
        <v>2792</v>
      </c>
      <c r="CU22" s="184" t="s">
        <v>2792</v>
      </c>
      <c r="CV22" s="184" t="s">
        <v>2903</v>
      </c>
      <c r="CW22" s="184" t="s">
        <v>2792</v>
      </c>
      <c r="CX22" s="184" t="s">
        <v>2792</v>
      </c>
      <c r="CY22" s="184" t="s">
        <v>2903</v>
      </c>
      <c r="CZ22" s="184" t="s">
        <v>2792</v>
      </c>
      <c r="DA22" s="184" t="s">
        <v>2792</v>
      </c>
      <c r="DB22" s="184" t="s">
        <v>2903</v>
      </c>
      <c r="DC22" s="184" t="s">
        <v>2792</v>
      </c>
      <c r="DD22" s="184" t="s">
        <v>2792</v>
      </c>
      <c r="DE22" s="184" t="s">
        <v>2903</v>
      </c>
      <c r="DF22" s="184" t="s">
        <v>2792</v>
      </c>
      <c r="DG22" s="184" t="s">
        <v>2792</v>
      </c>
      <c r="DH22" s="184" t="s">
        <v>2903</v>
      </c>
      <c r="DI22" s="184" t="s">
        <v>2792</v>
      </c>
      <c r="DJ22" s="184" t="s">
        <v>2792</v>
      </c>
      <c r="DK22" s="184" t="s">
        <v>2903</v>
      </c>
      <c r="DL22" s="184" t="s">
        <v>2792</v>
      </c>
      <c r="DM22" s="184" t="s">
        <v>2792</v>
      </c>
      <c r="DN22" s="184" t="s">
        <v>2903</v>
      </c>
      <c r="DO22" s="184" t="s">
        <v>2792</v>
      </c>
      <c r="DP22" s="184" t="s">
        <v>2792</v>
      </c>
      <c r="DQ22" s="184" t="s">
        <v>2903</v>
      </c>
      <c r="DR22" s="184" t="s">
        <v>2792</v>
      </c>
      <c r="DS22" s="184" t="s">
        <v>2792</v>
      </c>
      <c r="DT22" s="184" t="s">
        <v>2903</v>
      </c>
      <c r="DU22" s="184" t="s">
        <v>2792</v>
      </c>
      <c r="DV22" s="184" t="s">
        <v>2792</v>
      </c>
      <c r="DW22" s="184" t="s">
        <v>2903</v>
      </c>
      <c r="DX22" s="184" t="s">
        <v>2792</v>
      </c>
      <c r="DY22" s="184" t="s">
        <v>2792</v>
      </c>
      <c r="DZ22" s="184" t="s">
        <v>2903</v>
      </c>
      <c r="EA22" s="184" t="s">
        <v>2792</v>
      </c>
      <c r="EB22" s="184" t="s">
        <v>2792</v>
      </c>
      <c r="EC22" s="184" t="s">
        <v>2903</v>
      </c>
      <c r="ED22" s="184" t="s">
        <v>2792</v>
      </c>
      <c r="EE22" s="184" t="s">
        <v>2792</v>
      </c>
      <c r="EF22" s="184" t="s">
        <v>2903</v>
      </c>
      <c r="EG22" s="184" t="s">
        <v>2792</v>
      </c>
      <c r="EH22" s="184" t="s">
        <v>2792</v>
      </c>
      <c r="EI22" s="184" t="s">
        <v>2903</v>
      </c>
      <c r="EJ22" s="184" t="s">
        <v>2792</v>
      </c>
      <c r="EK22" s="184" t="s">
        <v>2792</v>
      </c>
      <c r="EL22" s="184" t="s">
        <v>2903</v>
      </c>
      <c r="EM22" s="184" t="s">
        <v>2792</v>
      </c>
      <c r="EN22" s="184" t="s">
        <v>2792</v>
      </c>
      <c r="EO22" s="184" t="s">
        <v>2903</v>
      </c>
      <c r="EP22" s="184" t="s">
        <v>2792</v>
      </c>
      <c r="EQ22" s="184" t="s">
        <v>2792</v>
      </c>
      <c r="ER22" s="184" t="s">
        <v>2903</v>
      </c>
      <c r="ES22" s="184" t="s">
        <v>2792</v>
      </c>
      <c r="ET22" s="184" t="s">
        <v>2792</v>
      </c>
    </row>
    <row r="23" spans="1:150" x14ac:dyDescent="0.35">
      <c r="A23" s="1"/>
      <c r="B23" s="183" t="s">
        <v>3004</v>
      </c>
      <c r="C23" s="183" t="s">
        <v>136</v>
      </c>
      <c r="D23" s="183" t="s">
        <v>1046</v>
      </c>
      <c r="E23" s="183" t="s">
        <v>3005</v>
      </c>
      <c r="F23" s="183" t="s">
        <v>3006</v>
      </c>
      <c r="G23" s="184" t="s">
        <v>2903</v>
      </c>
      <c r="H23" s="184" t="s">
        <v>2792</v>
      </c>
      <c r="I23" s="184" t="s">
        <v>2792</v>
      </c>
      <c r="J23" s="184" t="s">
        <v>2903</v>
      </c>
      <c r="K23" s="184" t="s">
        <v>2792</v>
      </c>
      <c r="L23" s="184" t="s">
        <v>2792</v>
      </c>
      <c r="M23" s="184" t="s">
        <v>2903</v>
      </c>
      <c r="N23" s="184" t="s">
        <v>2792</v>
      </c>
      <c r="O23" s="184" t="s">
        <v>2792</v>
      </c>
      <c r="P23" s="184" t="s">
        <v>2903</v>
      </c>
      <c r="Q23" s="184" t="s">
        <v>2792</v>
      </c>
      <c r="R23" s="184" t="s">
        <v>2792</v>
      </c>
      <c r="S23" s="184" t="s">
        <v>2903</v>
      </c>
      <c r="T23" s="184" t="s">
        <v>2792</v>
      </c>
      <c r="U23" s="184" t="s">
        <v>2792</v>
      </c>
      <c r="V23" s="184" t="s">
        <v>2903</v>
      </c>
      <c r="W23" s="184" t="s">
        <v>2792</v>
      </c>
      <c r="X23" s="184" t="s">
        <v>2792</v>
      </c>
      <c r="Y23" s="184" t="s">
        <v>2903</v>
      </c>
      <c r="Z23" s="184" t="s">
        <v>2792</v>
      </c>
      <c r="AA23" s="184" t="s">
        <v>2792</v>
      </c>
      <c r="AB23" s="184" t="s">
        <v>2903</v>
      </c>
      <c r="AC23" s="184" t="s">
        <v>2792</v>
      </c>
      <c r="AD23" s="184" t="s">
        <v>2792</v>
      </c>
      <c r="AE23" s="184" t="s">
        <v>2903</v>
      </c>
      <c r="AF23" s="184" t="s">
        <v>2792</v>
      </c>
      <c r="AG23" s="184" t="s">
        <v>2792</v>
      </c>
      <c r="AH23" s="184" t="s">
        <v>2903</v>
      </c>
      <c r="AI23" s="184" t="s">
        <v>2792</v>
      </c>
      <c r="AJ23" s="184" t="s">
        <v>2792</v>
      </c>
      <c r="AK23" s="184" t="s">
        <v>2903</v>
      </c>
      <c r="AL23" s="184" t="s">
        <v>2792</v>
      </c>
      <c r="AM23" s="184" t="s">
        <v>2792</v>
      </c>
      <c r="AN23" s="184" t="s">
        <v>2903</v>
      </c>
      <c r="AO23" s="184" t="s">
        <v>2792</v>
      </c>
      <c r="AP23" s="184" t="s">
        <v>2792</v>
      </c>
      <c r="AQ23" s="184" t="s">
        <v>2903</v>
      </c>
      <c r="AR23" s="184" t="s">
        <v>2792</v>
      </c>
      <c r="AS23" s="184" t="s">
        <v>2792</v>
      </c>
      <c r="AT23" s="184" t="s">
        <v>2903</v>
      </c>
      <c r="AU23" s="184" t="s">
        <v>2792</v>
      </c>
      <c r="AV23" s="184" t="s">
        <v>2792</v>
      </c>
      <c r="AW23" s="184" t="s">
        <v>2903</v>
      </c>
      <c r="AX23" s="184" t="s">
        <v>2792</v>
      </c>
      <c r="AY23" s="184" t="s">
        <v>2792</v>
      </c>
      <c r="AZ23" s="184" t="s">
        <v>2903</v>
      </c>
      <c r="BA23" s="184" t="s">
        <v>2792</v>
      </c>
      <c r="BB23" s="184" t="s">
        <v>2792</v>
      </c>
      <c r="BC23" s="184" t="s">
        <v>2903</v>
      </c>
      <c r="BD23" s="184" t="s">
        <v>2792</v>
      </c>
      <c r="BE23" s="184" t="s">
        <v>2792</v>
      </c>
      <c r="BF23" s="184" t="s">
        <v>2903</v>
      </c>
      <c r="BG23" s="184" t="s">
        <v>2792</v>
      </c>
      <c r="BH23" s="184" t="s">
        <v>2792</v>
      </c>
      <c r="BI23" s="184" t="s">
        <v>2903</v>
      </c>
      <c r="BJ23" s="184" t="s">
        <v>2792</v>
      </c>
      <c r="BK23" s="184" t="s">
        <v>2792</v>
      </c>
      <c r="BL23" s="184" t="s">
        <v>2903</v>
      </c>
      <c r="BM23" s="184" t="s">
        <v>2792</v>
      </c>
      <c r="BN23" s="184" t="s">
        <v>2792</v>
      </c>
      <c r="BO23" s="184" t="s">
        <v>2903</v>
      </c>
      <c r="BP23" s="184" t="s">
        <v>2792</v>
      </c>
      <c r="BQ23" s="184" t="s">
        <v>2792</v>
      </c>
      <c r="BR23" s="184" t="s">
        <v>2903</v>
      </c>
      <c r="BS23" s="184" t="s">
        <v>2792</v>
      </c>
      <c r="BT23" s="184" t="s">
        <v>2792</v>
      </c>
      <c r="BU23" s="184" t="s">
        <v>2903</v>
      </c>
      <c r="BV23" s="184" t="s">
        <v>2792</v>
      </c>
      <c r="BW23" s="184" t="s">
        <v>2792</v>
      </c>
      <c r="BX23" s="184" t="s">
        <v>2903</v>
      </c>
      <c r="BY23" s="184" t="s">
        <v>2792</v>
      </c>
      <c r="BZ23" s="184" t="s">
        <v>2792</v>
      </c>
      <c r="CA23" s="184" t="s">
        <v>2903</v>
      </c>
      <c r="CB23" s="184" t="s">
        <v>2792</v>
      </c>
      <c r="CC23" s="184" t="s">
        <v>2792</v>
      </c>
      <c r="CD23" s="184" t="s">
        <v>2903</v>
      </c>
      <c r="CE23" s="184" t="s">
        <v>2792</v>
      </c>
      <c r="CF23" s="184" t="s">
        <v>2792</v>
      </c>
      <c r="CG23" s="184" t="s">
        <v>2903</v>
      </c>
      <c r="CH23" s="184" t="s">
        <v>2792</v>
      </c>
      <c r="CI23" s="184" t="s">
        <v>2792</v>
      </c>
      <c r="CJ23" s="184" t="s">
        <v>2903</v>
      </c>
      <c r="CK23" s="184" t="s">
        <v>2792</v>
      </c>
      <c r="CL23" s="184" t="s">
        <v>2792</v>
      </c>
      <c r="CM23" s="184" t="s">
        <v>2903</v>
      </c>
      <c r="CN23" s="184" t="s">
        <v>2792</v>
      </c>
      <c r="CO23" s="184" t="s">
        <v>2792</v>
      </c>
      <c r="CP23" s="184" t="s">
        <v>2903</v>
      </c>
      <c r="CQ23" s="184" t="s">
        <v>2792</v>
      </c>
      <c r="CR23" s="184" t="s">
        <v>2792</v>
      </c>
      <c r="CS23" s="184" t="s">
        <v>2903</v>
      </c>
      <c r="CT23" s="184" t="s">
        <v>2792</v>
      </c>
      <c r="CU23" s="184" t="s">
        <v>2792</v>
      </c>
      <c r="CV23" s="184" t="s">
        <v>2903</v>
      </c>
      <c r="CW23" s="184" t="s">
        <v>2792</v>
      </c>
      <c r="CX23" s="184" t="s">
        <v>2792</v>
      </c>
      <c r="CY23" s="184" t="s">
        <v>2903</v>
      </c>
      <c r="CZ23" s="184" t="s">
        <v>2792</v>
      </c>
      <c r="DA23" s="184" t="s">
        <v>2792</v>
      </c>
      <c r="DB23" s="184" t="s">
        <v>2903</v>
      </c>
      <c r="DC23" s="184" t="s">
        <v>2792</v>
      </c>
      <c r="DD23" s="184" t="s">
        <v>2792</v>
      </c>
      <c r="DE23" s="184" t="s">
        <v>2903</v>
      </c>
      <c r="DF23" s="184" t="s">
        <v>2792</v>
      </c>
      <c r="DG23" s="184" t="s">
        <v>2792</v>
      </c>
      <c r="DH23" s="184" t="s">
        <v>2903</v>
      </c>
      <c r="DI23" s="184" t="s">
        <v>2792</v>
      </c>
      <c r="DJ23" s="184" t="s">
        <v>2792</v>
      </c>
      <c r="DK23" s="184" t="s">
        <v>2903</v>
      </c>
      <c r="DL23" s="184" t="s">
        <v>2792</v>
      </c>
      <c r="DM23" s="184" t="s">
        <v>2792</v>
      </c>
      <c r="DN23" s="184" t="s">
        <v>2903</v>
      </c>
      <c r="DO23" s="184" t="s">
        <v>2792</v>
      </c>
      <c r="DP23" s="184" t="s">
        <v>2792</v>
      </c>
      <c r="DQ23" s="184" t="s">
        <v>2903</v>
      </c>
      <c r="DR23" s="184" t="s">
        <v>2792</v>
      </c>
      <c r="DS23" s="184" t="s">
        <v>2792</v>
      </c>
      <c r="DT23" s="184" t="s">
        <v>2903</v>
      </c>
      <c r="DU23" s="184" t="s">
        <v>2792</v>
      </c>
      <c r="DV23" s="184" t="s">
        <v>2792</v>
      </c>
      <c r="DW23" s="184" t="s">
        <v>2903</v>
      </c>
      <c r="DX23" s="184" t="s">
        <v>2792</v>
      </c>
      <c r="DY23" s="184" t="s">
        <v>2792</v>
      </c>
      <c r="DZ23" s="184" t="s">
        <v>2903</v>
      </c>
      <c r="EA23" s="184" t="s">
        <v>2792</v>
      </c>
      <c r="EB23" s="184" t="s">
        <v>2792</v>
      </c>
      <c r="EC23" s="184" t="s">
        <v>2903</v>
      </c>
      <c r="ED23" s="184" t="s">
        <v>2792</v>
      </c>
      <c r="EE23" s="184" t="s">
        <v>2792</v>
      </c>
      <c r="EF23" s="184" t="s">
        <v>2903</v>
      </c>
      <c r="EG23" s="184" t="s">
        <v>2792</v>
      </c>
      <c r="EH23" s="184" t="s">
        <v>2792</v>
      </c>
      <c r="EI23" s="184" t="s">
        <v>2903</v>
      </c>
      <c r="EJ23" s="184" t="s">
        <v>2792</v>
      </c>
      <c r="EK23" s="184" t="s">
        <v>2792</v>
      </c>
      <c r="EL23" s="184" t="s">
        <v>2903</v>
      </c>
      <c r="EM23" s="184" t="s">
        <v>2792</v>
      </c>
      <c r="EN23" s="184" t="s">
        <v>2792</v>
      </c>
      <c r="EO23" s="184" t="s">
        <v>2903</v>
      </c>
      <c r="EP23" s="184" t="s">
        <v>2792</v>
      </c>
      <c r="EQ23" s="184" t="s">
        <v>2792</v>
      </c>
      <c r="ER23" s="184" t="s">
        <v>2903</v>
      </c>
      <c r="ES23" s="184" t="s">
        <v>2792</v>
      </c>
      <c r="ET23" s="184" t="s">
        <v>2792</v>
      </c>
    </row>
    <row r="24" spans="1:150" x14ac:dyDescent="0.35">
      <c r="A24" s="1"/>
      <c r="B24" s="182" t="s">
        <v>3007</v>
      </c>
      <c r="C24" s="182" t="s">
        <v>136</v>
      </c>
      <c r="D24" s="182" t="s">
        <v>1043</v>
      </c>
      <c r="E24" s="182" t="s">
        <v>3008</v>
      </c>
      <c r="F24" s="182" t="s">
        <v>3009</v>
      </c>
      <c r="G24" s="182" t="s">
        <v>2903</v>
      </c>
      <c r="H24" s="182" t="s">
        <v>2792</v>
      </c>
      <c r="I24" s="182" t="s">
        <v>2792</v>
      </c>
      <c r="J24" s="182" t="s">
        <v>2903</v>
      </c>
      <c r="K24" s="182" t="s">
        <v>2792</v>
      </c>
      <c r="L24" s="182" t="s">
        <v>2792</v>
      </c>
      <c r="M24" s="182" t="s">
        <v>2903</v>
      </c>
      <c r="N24" s="182" t="s">
        <v>2792</v>
      </c>
      <c r="O24" s="182" t="s">
        <v>2792</v>
      </c>
      <c r="P24" s="182" t="s">
        <v>2903</v>
      </c>
      <c r="Q24" s="182" t="s">
        <v>2792</v>
      </c>
      <c r="R24" s="182" t="s">
        <v>2792</v>
      </c>
      <c r="S24" s="182" t="s">
        <v>2903</v>
      </c>
      <c r="T24" s="182" t="s">
        <v>2792</v>
      </c>
      <c r="U24" s="182" t="s">
        <v>2792</v>
      </c>
      <c r="V24" s="182" t="s">
        <v>2903</v>
      </c>
      <c r="W24" s="182" t="s">
        <v>2792</v>
      </c>
      <c r="X24" s="182" t="s">
        <v>2792</v>
      </c>
      <c r="Y24" s="182" t="s">
        <v>2903</v>
      </c>
      <c r="Z24" s="182" t="s">
        <v>2792</v>
      </c>
      <c r="AA24" s="182" t="s">
        <v>2792</v>
      </c>
      <c r="AB24" s="182" t="s">
        <v>2903</v>
      </c>
      <c r="AC24" s="182" t="s">
        <v>2792</v>
      </c>
      <c r="AD24" s="182" t="s">
        <v>2792</v>
      </c>
      <c r="AE24" s="182" t="s">
        <v>2903</v>
      </c>
      <c r="AF24" s="182" t="s">
        <v>2792</v>
      </c>
      <c r="AG24" s="182" t="s">
        <v>2792</v>
      </c>
      <c r="AH24" s="182" t="s">
        <v>2903</v>
      </c>
      <c r="AI24" s="182" t="s">
        <v>2792</v>
      </c>
      <c r="AJ24" s="182" t="s">
        <v>2792</v>
      </c>
      <c r="AK24" s="182" t="s">
        <v>2903</v>
      </c>
      <c r="AL24" s="182" t="s">
        <v>2792</v>
      </c>
      <c r="AM24" s="182" t="s">
        <v>2792</v>
      </c>
      <c r="AN24" s="182" t="s">
        <v>2903</v>
      </c>
      <c r="AO24" s="182" t="s">
        <v>2792</v>
      </c>
      <c r="AP24" s="182" t="s">
        <v>2792</v>
      </c>
      <c r="AQ24" s="182" t="s">
        <v>2903</v>
      </c>
      <c r="AR24" s="182" t="s">
        <v>2792</v>
      </c>
      <c r="AS24" s="182" t="s">
        <v>2792</v>
      </c>
      <c r="AT24" s="182" t="s">
        <v>2903</v>
      </c>
      <c r="AU24" s="182" t="s">
        <v>2792</v>
      </c>
      <c r="AV24" s="182" t="s">
        <v>2792</v>
      </c>
      <c r="AW24" s="182" t="s">
        <v>2903</v>
      </c>
      <c r="AX24" s="182" t="s">
        <v>2792</v>
      </c>
      <c r="AY24" s="182" t="s">
        <v>2792</v>
      </c>
      <c r="AZ24" s="182" t="s">
        <v>2903</v>
      </c>
      <c r="BA24" s="182" t="s">
        <v>2792</v>
      </c>
      <c r="BB24" s="182" t="s">
        <v>2792</v>
      </c>
      <c r="BC24" s="182" t="s">
        <v>2903</v>
      </c>
      <c r="BD24" s="182" t="s">
        <v>2792</v>
      </c>
      <c r="BE24" s="182" t="s">
        <v>2792</v>
      </c>
      <c r="BF24" s="182" t="s">
        <v>2903</v>
      </c>
      <c r="BG24" s="182" t="s">
        <v>2792</v>
      </c>
      <c r="BH24" s="182" t="s">
        <v>2792</v>
      </c>
      <c r="BI24" s="182" t="s">
        <v>2903</v>
      </c>
      <c r="BJ24" s="182" t="s">
        <v>2792</v>
      </c>
      <c r="BK24" s="182" t="s">
        <v>2792</v>
      </c>
      <c r="BL24" s="182" t="s">
        <v>2903</v>
      </c>
      <c r="BM24" s="182" t="s">
        <v>2792</v>
      </c>
      <c r="BN24" s="182" t="s">
        <v>2792</v>
      </c>
      <c r="BO24" s="182" t="s">
        <v>2903</v>
      </c>
      <c r="BP24" s="182" t="s">
        <v>2792</v>
      </c>
      <c r="BQ24" s="182" t="s">
        <v>2792</v>
      </c>
      <c r="BR24" s="182" t="s">
        <v>2903</v>
      </c>
      <c r="BS24" s="182" t="s">
        <v>2792</v>
      </c>
      <c r="BT24" s="182" t="s">
        <v>2792</v>
      </c>
      <c r="BU24" s="182" t="s">
        <v>2903</v>
      </c>
      <c r="BV24" s="182" t="s">
        <v>2792</v>
      </c>
      <c r="BW24" s="182" t="s">
        <v>2792</v>
      </c>
      <c r="BX24" s="182" t="s">
        <v>2903</v>
      </c>
      <c r="BY24" s="182" t="s">
        <v>2792</v>
      </c>
      <c r="BZ24" s="182" t="s">
        <v>2792</v>
      </c>
      <c r="CA24" s="182" t="s">
        <v>2903</v>
      </c>
      <c r="CB24" s="182" t="s">
        <v>2792</v>
      </c>
      <c r="CC24" s="182" t="s">
        <v>2792</v>
      </c>
      <c r="CD24" s="182" t="s">
        <v>2903</v>
      </c>
      <c r="CE24" s="182" t="s">
        <v>2792</v>
      </c>
      <c r="CF24" s="182" t="s">
        <v>2792</v>
      </c>
      <c r="CG24" s="182" t="s">
        <v>2903</v>
      </c>
      <c r="CH24" s="182" t="s">
        <v>2792</v>
      </c>
      <c r="CI24" s="182" t="s">
        <v>2792</v>
      </c>
      <c r="CJ24" s="182" t="s">
        <v>2903</v>
      </c>
      <c r="CK24" s="182" t="s">
        <v>2792</v>
      </c>
      <c r="CL24" s="182" t="s">
        <v>2792</v>
      </c>
      <c r="CM24" s="182" t="s">
        <v>2903</v>
      </c>
      <c r="CN24" s="182" t="s">
        <v>2792</v>
      </c>
      <c r="CO24" s="182" t="s">
        <v>2792</v>
      </c>
      <c r="CP24" s="182" t="s">
        <v>2903</v>
      </c>
      <c r="CQ24" s="182" t="s">
        <v>2792</v>
      </c>
      <c r="CR24" s="182" t="s">
        <v>2792</v>
      </c>
      <c r="CS24" s="182" t="s">
        <v>2903</v>
      </c>
      <c r="CT24" s="182" t="s">
        <v>2792</v>
      </c>
      <c r="CU24" s="182" t="s">
        <v>2792</v>
      </c>
      <c r="CV24" s="182" t="s">
        <v>2903</v>
      </c>
      <c r="CW24" s="182" t="s">
        <v>2792</v>
      </c>
      <c r="CX24" s="182" t="s">
        <v>2792</v>
      </c>
      <c r="CY24" s="182" t="s">
        <v>2903</v>
      </c>
      <c r="CZ24" s="182" t="s">
        <v>2792</v>
      </c>
      <c r="DA24" s="182" t="s">
        <v>2792</v>
      </c>
      <c r="DB24" s="182" t="s">
        <v>2903</v>
      </c>
      <c r="DC24" s="182" t="s">
        <v>2792</v>
      </c>
      <c r="DD24" s="182" t="s">
        <v>2792</v>
      </c>
      <c r="DE24" s="182" t="s">
        <v>2903</v>
      </c>
      <c r="DF24" s="182" t="s">
        <v>2792</v>
      </c>
      <c r="DG24" s="182" t="s">
        <v>2792</v>
      </c>
      <c r="DH24" s="182" t="s">
        <v>2903</v>
      </c>
      <c r="DI24" s="182" t="s">
        <v>2792</v>
      </c>
      <c r="DJ24" s="182" t="s">
        <v>2792</v>
      </c>
      <c r="DK24" s="182" t="s">
        <v>2903</v>
      </c>
      <c r="DL24" s="182" t="s">
        <v>2792</v>
      </c>
      <c r="DM24" s="182" t="s">
        <v>2792</v>
      </c>
      <c r="DN24" s="182" t="s">
        <v>2903</v>
      </c>
      <c r="DO24" s="182" t="s">
        <v>2792</v>
      </c>
      <c r="DP24" s="182" t="s">
        <v>2792</v>
      </c>
      <c r="DQ24" s="182" t="s">
        <v>2903</v>
      </c>
      <c r="DR24" s="182" t="s">
        <v>2792</v>
      </c>
      <c r="DS24" s="182" t="s">
        <v>2792</v>
      </c>
      <c r="DT24" s="182" t="s">
        <v>2903</v>
      </c>
      <c r="DU24" s="182" t="s">
        <v>2792</v>
      </c>
      <c r="DV24" s="182" t="s">
        <v>2792</v>
      </c>
      <c r="DW24" s="182" t="s">
        <v>2903</v>
      </c>
      <c r="DX24" s="182" t="s">
        <v>2792</v>
      </c>
      <c r="DY24" s="182" t="s">
        <v>2792</v>
      </c>
      <c r="DZ24" s="182" t="s">
        <v>2903</v>
      </c>
      <c r="EA24" s="182" t="s">
        <v>2792</v>
      </c>
      <c r="EB24" s="182" t="s">
        <v>2792</v>
      </c>
      <c r="EC24" s="182" t="s">
        <v>2903</v>
      </c>
      <c r="ED24" s="182" t="s">
        <v>2792</v>
      </c>
      <c r="EE24" s="182" t="s">
        <v>2792</v>
      </c>
      <c r="EF24" s="182" t="s">
        <v>2903</v>
      </c>
      <c r="EG24" s="182" t="s">
        <v>2792</v>
      </c>
      <c r="EH24" s="182" t="s">
        <v>2792</v>
      </c>
      <c r="EI24" s="182" t="s">
        <v>2903</v>
      </c>
      <c r="EJ24" s="182" t="s">
        <v>2792</v>
      </c>
      <c r="EK24" s="182" t="s">
        <v>2792</v>
      </c>
      <c r="EL24" s="182" t="s">
        <v>2903</v>
      </c>
      <c r="EM24" s="182" t="s">
        <v>2792</v>
      </c>
      <c r="EN24" s="182" t="s">
        <v>2792</v>
      </c>
      <c r="EO24" s="182" t="s">
        <v>2903</v>
      </c>
      <c r="EP24" s="182" t="s">
        <v>2792</v>
      </c>
      <c r="EQ24" s="182" t="s">
        <v>2792</v>
      </c>
      <c r="ER24" s="182" t="s">
        <v>2903</v>
      </c>
      <c r="ES24" s="182" t="s">
        <v>2792</v>
      </c>
      <c r="ET24" s="182" t="s">
        <v>2792</v>
      </c>
    </row>
    <row r="25" spans="1:150" x14ac:dyDescent="0.35">
      <c r="A25" s="1"/>
      <c r="B25" s="183" t="s">
        <v>3010</v>
      </c>
      <c r="C25" s="183" t="s">
        <v>136</v>
      </c>
      <c r="D25" s="183" t="s">
        <v>1043</v>
      </c>
      <c r="E25" s="183" t="s">
        <v>3011</v>
      </c>
      <c r="F25" s="183" t="s">
        <v>3012</v>
      </c>
      <c r="G25" s="184" t="s">
        <v>2903</v>
      </c>
      <c r="H25" s="184" t="s">
        <v>2792</v>
      </c>
      <c r="I25" s="184" t="s">
        <v>2792</v>
      </c>
      <c r="J25" s="184" t="s">
        <v>2903</v>
      </c>
      <c r="K25" s="184" t="s">
        <v>2792</v>
      </c>
      <c r="L25" s="184" t="s">
        <v>2792</v>
      </c>
      <c r="M25" s="184" t="s">
        <v>2903</v>
      </c>
      <c r="N25" s="184" t="s">
        <v>2792</v>
      </c>
      <c r="O25" s="184" t="s">
        <v>2792</v>
      </c>
      <c r="P25" s="184" t="s">
        <v>2903</v>
      </c>
      <c r="Q25" s="184" t="s">
        <v>2792</v>
      </c>
      <c r="R25" s="184" t="s">
        <v>2792</v>
      </c>
      <c r="S25" s="184" t="s">
        <v>2903</v>
      </c>
      <c r="T25" s="184" t="s">
        <v>2792</v>
      </c>
      <c r="U25" s="184" t="s">
        <v>2792</v>
      </c>
      <c r="V25" s="184" t="s">
        <v>2903</v>
      </c>
      <c r="W25" s="184" t="s">
        <v>2792</v>
      </c>
      <c r="X25" s="184" t="s">
        <v>2792</v>
      </c>
      <c r="Y25" s="184" t="s">
        <v>2903</v>
      </c>
      <c r="Z25" s="184" t="s">
        <v>2792</v>
      </c>
      <c r="AA25" s="184" t="s">
        <v>2792</v>
      </c>
      <c r="AB25" s="184" t="s">
        <v>2903</v>
      </c>
      <c r="AC25" s="184" t="s">
        <v>2792</v>
      </c>
      <c r="AD25" s="184" t="s">
        <v>2792</v>
      </c>
      <c r="AE25" s="184" t="s">
        <v>2903</v>
      </c>
      <c r="AF25" s="184" t="s">
        <v>2792</v>
      </c>
      <c r="AG25" s="184" t="s">
        <v>2792</v>
      </c>
      <c r="AH25" s="184" t="s">
        <v>2903</v>
      </c>
      <c r="AI25" s="184" t="s">
        <v>2792</v>
      </c>
      <c r="AJ25" s="184" t="s">
        <v>2792</v>
      </c>
      <c r="AK25" s="184" t="s">
        <v>2903</v>
      </c>
      <c r="AL25" s="184" t="s">
        <v>2792</v>
      </c>
      <c r="AM25" s="184" t="s">
        <v>2792</v>
      </c>
      <c r="AN25" s="184" t="s">
        <v>2903</v>
      </c>
      <c r="AO25" s="184" t="s">
        <v>2792</v>
      </c>
      <c r="AP25" s="184" t="s">
        <v>2792</v>
      </c>
      <c r="AQ25" s="184" t="s">
        <v>2903</v>
      </c>
      <c r="AR25" s="184" t="s">
        <v>2792</v>
      </c>
      <c r="AS25" s="184" t="s">
        <v>2792</v>
      </c>
      <c r="AT25" s="184" t="s">
        <v>2903</v>
      </c>
      <c r="AU25" s="184" t="s">
        <v>2792</v>
      </c>
      <c r="AV25" s="184" t="s">
        <v>2792</v>
      </c>
      <c r="AW25" s="184" t="s">
        <v>2903</v>
      </c>
      <c r="AX25" s="184" t="s">
        <v>2792</v>
      </c>
      <c r="AY25" s="184" t="s">
        <v>2792</v>
      </c>
      <c r="AZ25" s="184" t="s">
        <v>2903</v>
      </c>
      <c r="BA25" s="184" t="s">
        <v>2792</v>
      </c>
      <c r="BB25" s="184" t="s">
        <v>2792</v>
      </c>
      <c r="BC25" s="184" t="s">
        <v>2903</v>
      </c>
      <c r="BD25" s="184" t="s">
        <v>2792</v>
      </c>
      <c r="BE25" s="184" t="s">
        <v>2792</v>
      </c>
      <c r="BF25" s="184" t="s">
        <v>2903</v>
      </c>
      <c r="BG25" s="184" t="s">
        <v>2792</v>
      </c>
      <c r="BH25" s="184" t="s">
        <v>2792</v>
      </c>
      <c r="BI25" s="184" t="s">
        <v>2903</v>
      </c>
      <c r="BJ25" s="184" t="s">
        <v>2792</v>
      </c>
      <c r="BK25" s="184" t="s">
        <v>2792</v>
      </c>
      <c r="BL25" s="184" t="s">
        <v>2903</v>
      </c>
      <c r="BM25" s="184" t="s">
        <v>2792</v>
      </c>
      <c r="BN25" s="184" t="s">
        <v>2792</v>
      </c>
      <c r="BO25" s="184" t="s">
        <v>2903</v>
      </c>
      <c r="BP25" s="184" t="s">
        <v>2792</v>
      </c>
      <c r="BQ25" s="184" t="s">
        <v>2792</v>
      </c>
      <c r="BR25" s="184" t="s">
        <v>2903</v>
      </c>
      <c r="BS25" s="184" t="s">
        <v>2792</v>
      </c>
      <c r="BT25" s="184" t="s">
        <v>2792</v>
      </c>
      <c r="BU25" s="184" t="s">
        <v>2903</v>
      </c>
      <c r="BV25" s="184" t="s">
        <v>2792</v>
      </c>
      <c r="BW25" s="184" t="s">
        <v>2792</v>
      </c>
      <c r="BX25" s="184" t="s">
        <v>2903</v>
      </c>
      <c r="BY25" s="184" t="s">
        <v>2792</v>
      </c>
      <c r="BZ25" s="184" t="s">
        <v>2792</v>
      </c>
      <c r="CA25" s="184" t="s">
        <v>2903</v>
      </c>
      <c r="CB25" s="184" t="s">
        <v>2792</v>
      </c>
      <c r="CC25" s="184" t="s">
        <v>2792</v>
      </c>
      <c r="CD25" s="184" t="s">
        <v>2903</v>
      </c>
      <c r="CE25" s="184" t="s">
        <v>2792</v>
      </c>
      <c r="CF25" s="184" t="s">
        <v>2792</v>
      </c>
      <c r="CG25" s="184" t="s">
        <v>2903</v>
      </c>
      <c r="CH25" s="184" t="s">
        <v>2792</v>
      </c>
      <c r="CI25" s="184" t="s">
        <v>2792</v>
      </c>
      <c r="CJ25" s="184" t="s">
        <v>2903</v>
      </c>
      <c r="CK25" s="184" t="s">
        <v>2792</v>
      </c>
      <c r="CL25" s="184" t="s">
        <v>2792</v>
      </c>
      <c r="CM25" s="184" t="s">
        <v>2903</v>
      </c>
      <c r="CN25" s="184" t="s">
        <v>2792</v>
      </c>
      <c r="CO25" s="184" t="s">
        <v>2792</v>
      </c>
      <c r="CP25" s="184" t="s">
        <v>2903</v>
      </c>
      <c r="CQ25" s="184" t="s">
        <v>2792</v>
      </c>
      <c r="CR25" s="184" t="s">
        <v>2792</v>
      </c>
      <c r="CS25" s="184" t="s">
        <v>2903</v>
      </c>
      <c r="CT25" s="184" t="s">
        <v>2792</v>
      </c>
      <c r="CU25" s="184" t="s">
        <v>2792</v>
      </c>
      <c r="CV25" s="184" t="s">
        <v>2903</v>
      </c>
      <c r="CW25" s="184" t="s">
        <v>2792</v>
      </c>
      <c r="CX25" s="184" t="s">
        <v>2792</v>
      </c>
      <c r="CY25" s="184" t="s">
        <v>2903</v>
      </c>
      <c r="CZ25" s="184" t="s">
        <v>2792</v>
      </c>
      <c r="DA25" s="184" t="s">
        <v>2792</v>
      </c>
      <c r="DB25" s="184" t="s">
        <v>2903</v>
      </c>
      <c r="DC25" s="184" t="s">
        <v>2792</v>
      </c>
      <c r="DD25" s="184" t="s">
        <v>2792</v>
      </c>
      <c r="DE25" s="184" t="s">
        <v>2903</v>
      </c>
      <c r="DF25" s="184" t="s">
        <v>2792</v>
      </c>
      <c r="DG25" s="184" t="s">
        <v>2792</v>
      </c>
      <c r="DH25" s="184" t="s">
        <v>2903</v>
      </c>
      <c r="DI25" s="184" t="s">
        <v>2792</v>
      </c>
      <c r="DJ25" s="184" t="s">
        <v>2792</v>
      </c>
      <c r="DK25" s="184" t="s">
        <v>2903</v>
      </c>
      <c r="DL25" s="184" t="s">
        <v>2792</v>
      </c>
      <c r="DM25" s="184" t="s">
        <v>2792</v>
      </c>
      <c r="DN25" s="184" t="s">
        <v>2903</v>
      </c>
      <c r="DO25" s="184" t="s">
        <v>2792</v>
      </c>
      <c r="DP25" s="184" t="s">
        <v>2792</v>
      </c>
      <c r="DQ25" s="184" t="s">
        <v>2903</v>
      </c>
      <c r="DR25" s="184" t="s">
        <v>2792</v>
      </c>
      <c r="DS25" s="184" t="s">
        <v>2792</v>
      </c>
      <c r="DT25" s="184" t="s">
        <v>2903</v>
      </c>
      <c r="DU25" s="184" t="s">
        <v>2792</v>
      </c>
      <c r="DV25" s="184" t="s">
        <v>2792</v>
      </c>
      <c r="DW25" s="184" t="s">
        <v>2903</v>
      </c>
      <c r="DX25" s="184" t="s">
        <v>2792</v>
      </c>
      <c r="DY25" s="184" t="s">
        <v>2792</v>
      </c>
      <c r="DZ25" s="184" t="s">
        <v>2903</v>
      </c>
      <c r="EA25" s="184" t="s">
        <v>2792</v>
      </c>
      <c r="EB25" s="184" t="s">
        <v>2792</v>
      </c>
      <c r="EC25" s="184" t="s">
        <v>2903</v>
      </c>
      <c r="ED25" s="184" t="s">
        <v>2792</v>
      </c>
      <c r="EE25" s="184" t="s">
        <v>2792</v>
      </c>
      <c r="EF25" s="184" t="s">
        <v>2903</v>
      </c>
      <c r="EG25" s="184" t="s">
        <v>2792</v>
      </c>
      <c r="EH25" s="184" t="s">
        <v>2792</v>
      </c>
      <c r="EI25" s="184" t="s">
        <v>2903</v>
      </c>
      <c r="EJ25" s="184" t="s">
        <v>2792</v>
      </c>
      <c r="EK25" s="184" t="s">
        <v>2792</v>
      </c>
      <c r="EL25" s="184" t="s">
        <v>2903</v>
      </c>
      <c r="EM25" s="184" t="s">
        <v>2792</v>
      </c>
      <c r="EN25" s="184" t="s">
        <v>2792</v>
      </c>
      <c r="EO25" s="184" t="s">
        <v>2903</v>
      </c>
      <c r="EP25" s="184" t="s">
        <v>2792</v>
      </c>
      <c r="EQ25" s="184" t="s">
        <v>2792</v>
      </c>
      <c r="ER25" s="184" t="s">
        <v>2903</v>
      </c>
      <c r="ES25" s="184" t="s">
        <v>2792</v>
      </c>
      <c r="ET25" s="184" t="s">
        <v>2792</v>
      </c>
    </row>
    <row r="26" spans="1:150" x14ac:dyDescent="0.35">
      <c r="A26" s="1"/>
      <c r="B26" s="183" t="s">
        <v>3013</v>
      </c>
      <c r="C26" s="183" t="s">
        <v>136</v>
      </c>
      <c r="D26" s="183" t="s">
        <v>1043</v>
      </c>
      <c r="E26" s="183" t="s">
        <v>3014</v>
      </c>
      <c r="F26" s="183" t="s">
        <v>3015</v>
      </c>
      <c r="G26" s="184" t="s">
        <v>2903</v>
      </c>
      <c r="H26" s="184" t="s">
        <v>2792</v>
      </c>
      <c r="I26" s="184" t="s">
        <v>2792</v>
      </c>
      <c r="J26" s="184" t="s">
        <v>2903</v>
      </c>
      <c r="K26" s="184" t="s">
        <v>2792</v>
      </c>
      <c r="L26" s="184" t="s">
        <v>2792</v>
      </c>
      <c r="M26" s="184" t="s">
        <v>2903</v>
      </c>
      <c r="N26" s="184" t="s">
        <v>2792</v>
      </c>
      <c r="O26" s="184" t="s">
        <v>2792</v>
      </c>
      <c r="P26" s="184" t="s">
        <v>2903</v>
      </c>
      <c r="Q26" s="184" t="s">
        <v>2792</v>
      </c>
      <c r="R26" s="184" t="s">
        <v>2792</v>
      </c>
      <c r="S26" s="184" t="s">
        <v>2903</v>
      </c>
      <c r="T26" s="184" t="s">
        <v>2792</v>
      </c>
      <c r="U26" s="184" t="s">
        <v>2792</v>
      </c>
      <c r="V26" s="184" t="s">
        <v>2903</v>
      </c>
      <c r="W26" s="184" t="s">
        <v>2792</v>
      </c>
      <c r="X26" s="184" t="s">
        <v>2792</v>
      </c>
      <c r="Y26" s="184" t="s">
        <v>2903</v>
      </c>
      <c r="Z26" s="184" t="s">
        <v>2792</v>
      </c>
      <c r="AA26" s="184" t="s">
        <v>2792</v>
      </c>
      <c r="AB26" s="184" t="s">
        <v>2903</v>
      </c>
      <c r="AC26" s="184" t="s">
        <v>2792</v>
      </c>
      <c r="AD26" s="184" t="s">
        <v>2792</v>
      </c>
      <c r="AE26" s="184" t="s">
        <v>2903</v>
      </c>
      <c r="AF26" s="184" t="s">
        <v>2792</v>
      </c>
      <c r="AG26" s="184" t="s">
        <v>2792</v>
      </c>
      <c r="AH26" s="184" t="s">
        <v>2903</v>
      </c>
      <c r="AI26" s="184" t="s">
        <v>2792</v>
      </c>
      <c r="AJ26" s="184" t="s">
        <v>2792</v>
      </c>
      <c r="AK26" s="184" t="s">
        <v>2903</v>
      </c>
      <c r="AL26" s="184" t="s">
        <v>2792</v>
      </c>
      <c r="AM26" s="184" t="s">
        <v>2792</v>
      </c>
      <c r="AN26" s="184" t="s">
        <v>2903</v>
      </c>
      <c r="AO26" s="184" t="s">
        <v>2792</v>
      </c>
      <c r="AP26" s="184" t="s">
        <v>2792</v>
      </c>
      <c r="AQ26" s="184" t="s">
        <v>2903</v>
      </c>
      <c r="AR26" s="184" t="s">
        <v>2792</v>
      </c>
      <c r="AS26" s="184" t="s">
        <v>2792</v>
      </c>
      <c r="AT26" s="184" t="s">
        <v>2903</v>
      </c>
      <c r="AU26" s="184" t="s">
        <v>2792</v>
      </c>
      <c r="AV26" s="184" t="s">
        <v>2792</v>
      </c>
      <c r="AW26" s="184" t="s">
        <v>2903</v>
      </c>
      <c r="AX26" s="184" t="s">
        <v>2792</v>
      </c>
      <c r="AY26" s="184" t="s">
        <v>2792</v>
      </c>
      <c r="AZ26" s="184" t="s">
        <v>2903</v>
      </c>
      <c r="BA26" s="184" t="s">
        <v>2792</v>
      </c>
      <c r="BB26" s="184" t="s">
        <v>2792</v>
      </c>
      <c r="BC26" s="184" t="s">
        <v>2903</v>
      </c>
      <c r="BD26" s="184" t="s">
        <v>2792</v>
      </c>
      <c r="BE26" s="184" t="s">
        <v>2792</v>
      </c>
      <c r="BF26" s="184" t="s">
        <v>2903</v>
      </c>
      <c r="BG26" s="184" t="s">
        <v>2792</v>
      </c>
      <c r="BH26" s="184" t="s">
        <v>2792</v>
      </c>
      <c r="BI26" s="184" t="s">
        <v>2903</v>
      </c>
      <c r="BJ26" s="184" t="s">
        <v>2792</v>
      </c>
      <c r="BK26" s="184" t="s">
        <v>2792</v>
      </c>
      <c r="BL26" s="184" t="s">
        <v>2903</v>
      </c>
      <c r="BM26" s="184" t="s">
        <v>2792</v>
      </c>
      <c r="BN26" s="184" t="s">
        <v>2792</v>
      </c>
      <c r="BO26" s="184" t="s">
        <v>2903</v>
      </c>
      <c r="BP26" s="184" t="s">
        <v>2792</v>
      </c>
      <c r="BQ26" s="184" t="s">
        <v>2792</v>
      </c>
      <c r="BR26" s="184" t="s">
        <v>2903</v>
      </c>
      <c r="BS26" s="184" t="s">
        <v>2792</v>
      </c>
      <c r="BT26" s="184" t="s">
        <v>2792</v>
      </c>
      <c r="BU26" s="184" t="s">
        <v>2903</v>
      </c>
      <c r="BV26" s="184" t="s">
        <v>2792</v>
      </c>
      <c r="BW26" s="184" t="s">
        <v>2792</v>
      </c>
      <c r="BX26" s="184" t="s">
        <v>2903</v>
      </c>
      <c r="BY26" s="184" t="s">
        <v>2792</v>
      </c>
      <c r="BZ26" s="184" t="s">
        <v>2792</v>
      </c>
      <c r="CA26" s="184" t="s">
        <v>2903</v>
      </c>
      <c r="CB26" s="184" t="s">
        <v>2792</v>
      </c>
      <c r="CC26" s="184" t="s">
        <v>2792</v>
      </c>
      <c r="CD26" s="184" t="s">
        <v>2903</v>
      </c>
      <c r="CE26" s="184" t="s">
        <v>2792</v>
      </c>
      <c r="CF26" s="184" t="s">
        <v>2792</v>
      </c>
      <c r="CG26" s="184" t="s">
        <v>2903</v>
      </c>
      <c r="CH26" s="184" t="s">
        <v>2792</v>
      </c>
      <c r="CI26" s="184" t="s">
        <v>2792</v>
      </c>
      <c r="CJ26" s="184" t="s">
        <v>2903</v>
      </c>
      <c r="CK26" s="184" t="s">
        <v>2792</v>
      </c>
      <c r="CL26" s="184" t="s">
        <v>2792</v>
      </c>
      <c r="CM26" s="184" t="s">
        <v>2903</v>
      </c>
      <c r="CN26" s="184" t="s">
        <v>2792</v>
      </c>
      <c r="CO26" s="184" t="s">
        <v>2792</v>
      </c>
      <c r="CP26" s="184" t="s">
        <v>2903</v>
      </c>
      <c r="CQ26" s="184" t="s">
        <v>2792</v>
      </c>
      <c r="CR26" s="184" t="s">
        <v>2792</v>
      </c>
      <c r="CS26" s="184" t="s">
        <v>2903</v>
      </c>
      <c r="CT26" s="184" t="s">
        <v>2792</v>
      </c>
      <c r="CU26" s="184" t="s">
        <v>2792</v>
      </c>
      <c r="CV26" s="184" t="s">
        <v>2903</v>
      </c>
      <c r="CW26" s="184" t="s">
        <v>2792</v>
      </c>
      <c r="CX26" s="184" t="s">
        <v>2792</v>
      </c>
      <c r="CY26" s="184" t="s">
        <v>2903</v>
      </c>
      <c r="CZ26" s="184" t="s">
        <v>2792</v>
      </c>
      <c r="DA26" s="184" t="s">
        <v>2792</v>
      </c>
      <c r="DB26" s="184" t="s">
        <v>2903</v>
      </c>
      <c r="DC26" s="184" t="s">
        <v>2792</v>
      </c>
      <c r="DD26" s="184" t="s">
        <v>2792</v>
      </c>
      <c r="DE26" s="184" t="s">
        <v>2903</v>
      </c>
      <c r="DF26" s="184" t="s">
        <v>2792</v>
      </c>
      <c r="DG26" s="184" t="s">
        <v>2792</v>
      </c>
      <c r="DH26" s="184" t="s">
        <v>2903</v>
      </c>
      <c r="DI26" s="184" t="s">
        <v>2792</v>
      </c>
      <c r="DJ26" s="184" t="s">
        <v>2792</v>
      </c>
      <c r="DK26" s="184" t="s">
        <v>2903</v>
      </c>
      <c r="DL26" s="184" t="s">
        <v>2792</v>
      </c>
      <c r="DM26" s="184" t="s">
        <v>2792</v>
      </c>
      <c r="DN26" s="184" t="s">
        <v>2903</v>
      </c>
      <c r="DO26" s="184" t="s">
        <v>2792</v>
      </c>
      <c r="DP26" s="184" t="s">
        <v>2792</v>
      </c>
      <c r="DQ26" s="184" t="s">
        <v>2903</v>
      </c>
      <c r="DR26" s="184" t="s">
        <v>2792</v>
      </c>
      <c r="DS26" s="184" t="s">
        <v>2792</v>
      </c>
      <c r="DT26" s="184" t="s">
        <v>2903</v>
      </c>
      <c r="DU26" s="184" t="s">
        <v>2792</v>
      </c>
      <c r="DV26" s="184" t="s">
        <v>2792</v>
      </c>
      <c r="DW26" s="184" t="s">
        <v>2903</v>
      </c>
      <c r="DX26" s="184" t="s">
        <v>2792</v>
      </c>
      <c r="DY26" s="184" t="s">
        <v>2792</v>
      </c>
      <c r="DZ26" s="184" t="s">
        <v>2903</v>
      </c>
      <c r="EA26" s="184" t="s">
        <v>2792</v>
      </c>
      <c r="EB26" s="184" t="s">
        <v>2792</v>
      </c>
      <c r="EC26" s="184" t="s">
        <v>2903</v>
      </c>
      <c r="ED26" s="184" t="s">
        <v>2792</v>
      </c>
      <c r="EE26" s="184" t="s">
        <v>2792</v>
      </c>
      <c r="EF26" s="184" t="s">
        <v>2903</v>
      </c>
      <c r="EG26" s="184" t="s">
        <v>2792</v>
      </c>
      <c r="EH26" s="184" t="s">
        <v>2792</v>
      </c>
      <c r="EI26" s="184" t="s">
        <v>2903</v>
      </c>
      <c r="EJ26" s="184" t="s">
        <v>2792</v>
      </c>
      <c r="EK26" s="184" t="s">
        <v>2792</v>
      </c>
      <c r="EL26" s="184" t="s">
        <v>2903</v>
      </c>
      <c r="EM26" s="184" t="s">
        <v>2792</v>
      </c>
      <c r="EN26" s="184" t="s">
        <v>2792</v>
      </c>
      <c r="EO26" s="184" t="s">
        <v>2903</v>
      </c>
      <c r="EP26" s="184" t="s">
        <v>2792</v>
      </c>
      <c r="EQ26" s="184" t="s">
        <v>2792</v>
      </c>
      <c r="ER26" s="184" t="s">
        <v>2903</v>
      </c>
      <c r="ES26" s="184" t="s">
        <v>2792</v>
      </c>
      <c r="ET26" s="184" t="s">
        <v>2792</v>
      </c>
    </row>
    <row r="27" spans="1:150" x14ac:dyDescent="0.35">
      <c r="A27" s="1"/>
      <c r="B27" s="183" t="s">
        <v>3016</v>
      </c>
      <c r="C27" s="183" t="s">
        <v>136</v>
      </c>
      <c r="D27" s="183" t="s">
        <v>1043</v>
      </c>
      <c r="E27" s="183" t="s">
        <v>3017</v>
      </c>
      <c r="F27" s="183" t="s">
        <v>3018</v>
      </c>
      <c r="G27" s="184" t="s">
        <v>2903</v>
      </c>
      <c r="H27" s="184" t="s">
        <v>2792</v>
      </c>
      <c r="I27" s="184" t="s">
        <v>2792</v>
      </c>
      <c r="J27" s="184" t="s">
        <v>2903</v>
      </c>
      <c r="K27" s="184" t="s">
        <v>2792</v>
      </c>
      <c r="L27" s="184" t="s">
        <v>2792</v>
      </c>
      <c r="M27" s="184" t="s">
        <v>2903</v>
      </c>
      <c r="N27" s="184" t="s">
        <v>2792</v>
      </c>
      <c r="O27" s="184" t="s">
        <v>2792</v>
      </c>
      <c r="P27" s="184" t="s">
        <v>2903</v>
      </c>
      <c r="Q27" s="184" t="s">
        <v>2792</v>
      </c>
      <c r="R27" s="184" t="s">
        <v>2792</v>
      </c>
      <c r="S27" s="184" t="s">
        <v>2903</v>
      </c>
      <c r="T27" s="184" t="s">
        <v>2792</v>
      </c>
      <c r="U27" s="184" t="s">
        <v>2792</v>
      </c>
      <c r="V27" s="184" t="s">
        <v>2903</v>
      </c>
      <c r="W27" s="184" t="s">
        <v>2792</v>
      </c>
      <c r="X27" s="184" t="s">
        <v>2792</v>
      </c>
      <c r="Y27" s="184" t="s">
        <v>2903</v>
      </c>
      <c r="Z27" s="184" t="s">
        <v>2792</v>
      </c>
      <c r="AA27" s="184" t="s">
        <v>2792</v>
      </c>
      <c r="AB27" s="184" t="s">
        <v>2903</v>
      </c>
      <c r="AC27" s="184" t="s">
        <v>2792</v>
      </c>
      <c r="AD27" s="184" t="s">
        <v>2792</v>
      </c>
      <c r="AE27" s="184" t="s">
        <v>2903</v>
      </c>
      <c r="AF27" s="184" t="s">
        <v>2792</v>
      </c>
      <c r="AG27" s="184" t="s">
        <v>2792</v>
      </c>
      <c r="AH27" s="184" t="s">
        <v>2903</v>
      </c>
      <c r="AI27" s="184" t="s">
        <v>2792</v>
      </c>
      <c r="AJ27" s="184" t="s">
        <v>2792</v>
      </c>
      <c r="AK27" s="184" t="s">
        <v>2903</v>
      </c>
      <c r="AL27" s="184" t="s">
        <v>2792</v>
      </c>
      <c r="AM27" s="184" t="s">
        <v>2792</v>
      </c>
      <c r="AN27" s="184" t="s">
        <v>2903</v>
      </c>
      <c r="AO27" s="184" t="s">
        <v>2792</v>
      </c>
      <c r="AP27" s="184" t="s">
        <v>2792</v>
      </c>
      <c r="AQ27" s="184" t="s">
        <v>2903</v>
      </c>
      <c r="AR27" s="184" t="s">
        <v>2792</v>
      </c>
      <c r="AS27" s="184" t="s">
        <v>2792</v>
      </c>
      <c r="AT27" s="184" t="s">
        <v>2903</v>
      </c>
      <c r="AU27" s="184" t="s">
        <v>2792</v>
      </c>
      <c r="AV27" s="184" t="s">
        <v>2792</v>
      </c>
      <c r="AW27" s="184" t="s">
        <v>2903</v>
      </c>
      <c r="AX27" s="184" t="s">
        <v>2792</v>
      </c>
      <c r="AY27" s="184" t="s">
        <v>2792</v>
      </c>
      <c r="AZ27" s="184" t="s">
        <v>2903</v>
      </c>
      <c r="BA27" s="184" t="s">
        <v>2792</v>
      </c>
      <c r="BB27" s="184" t="s">
        <v>2792</v>
      </c>
      <c r="BC27" s="184" t="s">
        <v>2903</v>
      </c>
      <c r="BD27" s="184" t="s">
        <v>2792</v>
      </c>
      <c r="BE27" s="184" t="s">
        <v>2792</v>
      </c>
      <c r="BF27" s="184" t="s">
        <v>2903</v>
      </c>
      <c r="BG27" s="184" t="s">
        <v>2792</v>
      </c>
      <c r="BH27" s="184" t="s">
        <v>2792</v>
      </c>
      <c r="BI27" s="184" t="s">
        <v>2903</v>
      </c>
      <c r="BJ27" s="184" t="s">
        <v>2792</v>
      </c>
      <c r="BK27" s="184" t="s">
        <v>2792</v>
      </c>
      <c r="BL27" s="184" t="s">
        <v>2903</v>
      </c>
      <c r="BM27" s="184" t="s">
        <v>2792</v>
      </c>
      <c r="BN27" s="184" t="s">
        <v>2792</v>
      </c>
      <c r="BO27" s="184" t="s">
        <v>2903</v>
      </c>
      <c r="BP27" s="184" t="s">
        <v>2792</v>
      </c>
      <c r="BQ27" s="184" t="s">
        <v>2792</v>
      </c>
      <c r="BR27" s="184" t="s">
        <v>2903</v>
      </c>
      <c r="BS27" s="184" t="s">
        <v>2792</v>
      </c>
      <c r="BT27" s="184" t="s">
        <v>2792</v>
      </c>
      <c r="BU27" s="184" t="s">
        <v>2903</v>
      </c>
      <c r="BV27" s="184" t="s">
        <v>2792</v>
      </c>
      <c r="BW27" s="184" t="s">
        <v>2792</v>
      </c>
      <c r="BX27" s="184" t="s">
        <v>2903</v>
      </c>
      <c r="BY27" s="184" t="s">
        <v>2792</v>
      </c>
      <c r="BZ27" s="184" t="s">
        <v>2792</v>
      </c>
      <c r="CA27" s="184" t="s">
        <v>2903</v>
      </c>
      <c r="CB27" s="184" t="s">
        <v>2792</v>
      </c>
      <c r="CC27" s="184" t="s">
        <v>2792</v>
      </c>
      <c r="CD27" s="184" t="s">
        <v>2903</v>
      </c>
      <c r="CE27" s="184" t="s">
        <v>2792</v>
      </c>
      <c r="CF27" s="184" t="s">
        <v>2792</v>
      </c>
      <c r="CG27" s="184" t="s">
        <v>2903</v>
      </c>
      <c r="CH27" s="184" t="s">
        <v>2792</v>
      </c>
      <c r="CI27" s="184" t="s">
        <v>2792</v>
      </c>
      <c r="CJ27" s="184" t="s">
        <v>2903</v>
      </c>
      <c r="CK27" s="184" t="s">
        <v>2792</v>
      </c>
      <c r="CL27" s="184" t="s">
        <v>2792</v>
      </c>
      <c r="CM27" s="184" t="s">
        <v>2903</v>
      </c>
      <c r="CN27" s="184" t="s">
        <v>2792</v>
      </c>
      <c r="CO27" s="184" t="s">
        <v>2792</v>
      </c>
      <c r="CP27" s="184" t="s">
        <v>2903</v>
      </c>
      <c r="CQ27" s="184" t="s">
        <v>2792</v>
      </c>
      <c r="CR27" s="184" t="s">
        <v>2792</v>
      </c>
      <c r="CS27" s="184" t="s">
        <v>2903</v>
      </c>
      <c r="CT27" s="184" t="s">
        <v>2792</v>
      </c>
      <c r="CU27" s="184" t="s">
        <v>2792</v>
      </c>
      <c r="CV27" s="184" t="s">
        <v>2903</v>
      </c>
      <c r="CW27" s="184" t="s">
        <v>2792</v>
      </c>
      <c r="CX27" s="184" t="s">
        <v>2792</v>
      </c>
      <c r="CY27" s="184" t="s">
        <v>2903</v>
      </c>
      <c r="CZ27" s="184" t="s">
        <v>2792</v>
      </c>
      <c r="DA27" s="184" t="s">
        <v>2792</v>
      </c>
      <c r="DB27" s="184" t="s">
        <v>2903</v>
      </c>
      <c r="DC27" s="184" t="s">
        <v>2792</v>
      </c>
      <c r="DD27" s="184" t="s">
        <v>2792</v>
      </c>
      <c r="DE27" s="184" t="s">
        <v>2903</v>
      </c>
      <c r="DF27" s="184" t="s">
        <v>2792</v>
      </c>
      <c r="DG27" s="184" t="s">
        <v>2792</v>
      </c>
      <c r="DH27" s="184" t="s">
        <v>2903</v>
      </c>
      <c r="DI27" s="184" t="s">
        <v>2792</v>
      </c>
      <c r="DJ27" s="184" t="s">
        <v>2792</v>
      </c>
      <c r="DK27" s="184" t="s">
        <v>2903</v>
      </c>
      <c r="DL27" s="184" t="s">
        <v>2792</v>
      </c>
      <c r="DM27" s="184" t="s">
        <v>2792</v>
      </c>
      <c r="DN27" s="184" t="s">
        <v>2903</v>
      </c>
      <c r="DO27" s="184" t="s">
        <v>2792</v>
      </c>
      <c r="DP27" s="184" t="s">
        <v>2792</v>
      </c>
      <c r="DQ27" s="184" t="s">
        <v>2903</v>
      </c>
      <c r="DR27" s="184" t="s">
        <v>2792</v>
      </c>
      <c r="DS27" s="184" t="s">
        <v>2792</v>
      </c>
      <c r="DT27" s="184" t="s">
        <v>2903</v>
      </c>
      <c r="DU27" s="184" t="s">
        <v>2792</v>
      </c>
      <c r="DV27" s="184" t="s">
        <v>2792</v>
      </c>
      <c r="DW27" s="184" t="s">
        <v>2903</v>
      </c>
      <c r="DX27" s="184" t="s">
        <v>2792</v>
      </c>
      <c r="DY27" s="184" t="s">
        <v>2792</v>
      </c>
      <c r="DZ27" s="184" t="s">
        <v>2903</v>
      </c>
      <c r="EA27" s="184" t="s">
        <v>2792</v>
      </c>
      <c r="EB27" s="184" t="s">
        <v>2792</v>
      </c>
      <c r="EC27" s="184" t="s">
        <v>2903</v>
      </c>
      <c r="ED27" s="184" t="s">
        <v>2792</v>
      </c>
      <c r="EE27" s="184" t="s">
        <v>2792</v>
      </c>
      <c r="EF27" s="184" t="s">
        <v>2903</v>
      </c>
      <c r="EG27" s="184" t="s">
        <v>2792</v>
      </c>
      <c r="EH27" s="184" t="s">
        <v>2792</v>
      </c>
      <c r="EI27" s="184" t="s">
        <v>2903</v>
      </c>
      <c r="EJ27" s="184" t="s">
        <v>2792</v>
      </c>
      <c r="EK27" s="184" t="s">
        <v>2792</v>
      </c>
      <c r="EL27" s="184" t="s">
        <v>2903</v>
      </c>
      <c r="EM27" s="184" t="s">
        <v>2792</v>
      </c>
      <c r="EN27" s="184" t="s">
        <v>2792</v>
      </c>
      <c r="EO27" s="184" t="s">
        <v>2903</v>
      </c>
      <c r="EP27" s="184" t="s">
        <v>2792</v>
      </c>
      <c r="EQ27" s="184" t="s">
        <v>2792</v>
      </c>
      <c r="ER27" s="184" t="s">
        <v>2903</v>
      </c>
      <c r="ES27" s="184" t="s">
        <v>2792</v>
      </c>
      <c r="ET27" s="184" t="s">
        <v>2792</v>
      </c>
    </row>
    <row r="28" spans="1:150" x14ac:dyDescent="0.35">
      <c r="A28" s="1"/>
      <c r="B28" s="183" t="s">
        <v>3019</v>
      </c>
      <c r="C28" s="183" t="s">
        <v>136</v>
      </c>
      <c r="D28" s="183" t="s">
        <v>1043</v>
      </c>
      <c r="E28" s="183" t="s">
        <v>3020</v>
      </c>
      <c r="F28" s="183" t="s">
        <v>3021</v>
      </c>
      <c r="G28" s="184" t="s">
        <v>2903</v>
      </c>
      <c r="H28" s="184" t="s">
        <v>2792</v>
      </c>
      <c r="I28" s="184" t="s">
        <v>2792</v>
      </c>
      <c r="J28" s="184" t="s">
        <v>2903</v>
      </c>
      <c r="K28" s="184" t="s">
        <v>2792</v>
      </c>
      <c r="L28" s="184" t="s">
        <v>2792</v>
      </c>
      <c r="M28" s="184" t="s">
        <v>2903</v>
      </c>
      <c r="N28" s="184" t="s">
        <v>2792</v>
      </c>
      <c r="O28" s="184" t="s">
        <v>2792</v>
      </c>
      <c r="P28" s="184" t="s">
        <v>2903</v>
      </c>
      <c r="Q28" s="184" t="s">
        <v>2792</v>
      </c>
      <c r="R28" s="184" t="s">
        <v>2792</v>
      </c>
      <c r="S28" s="184" t="s">
        <v>2903</v>
      </c>
      <c r="T28" s="184" t="s">
        <v>2792</v>
      </c>
      <c r="U28" s="184" t="s">
        <v>2792</v>
      </c>
      <c r="V28" s="184" t="s">
        <v>2903</v>
      </c>
      <c r="W28" s="184" t="s">
        <v>2792</v>
      </c>
      <c r="X28" s="184" t="s">
        <v>2792</v>
      </c>
      <c r="Y28" s="184" t="s">
        <v>2903</v>
      </c>
      <c r="Z28" s="184" t="s">
        <v>2792</v>
      </c>
      <c r="AA28" s="184" t="s">
        <v>2792</v>
      </c>
      <c r="AB28" s="184" t="s">
        <v>2903</v>
      </c>
      <c r="AC28" s="184" t="s">
        <v>2792</v>
      </c>
      <c r="AD28" s="184" t="s">
        <v>2792</v>
      </c>
      <c r="AE28" s="184" t="s">
        <v>2903</v>
      </c>
      <c r="AF28" s="184" t="s">
        <v>2792</v>
      </c>
      <c r="AG28" s="184" t="s">
        <v>2792</v>
      </c>
      <c r="AH28" s="184" t="s">
        <v>2903</v>
      </c>
      <c r="AI28" s="184" t="s">
        <v>2792</v>
      </c>
      <c r="AJ28" s="184" t="s">
        <v>2792</v>
      </c>
      <c r="AK28" s="184" t="s">
        <v>2903</v>
      </c>
      <c r="AL28" s="184" t="s">
        <v>2792</v>
      </c>
      <c r="AM28" s="184" t="s">
        <v>2792</v>
      </c>
      <c r="AN28" s="184" t="s">
        <v>2903</v>
      </c>
      <c r="AO28" s="184" t="s">
        <v>2792</v>
      </c>
      <c r="AP28" s="184" t="s">
        <v>2792</v>
      </c>
      <c r="AQ28" s="184" t="s">
        <v>2903</v>
      </c>
      <c r="AR28" s="184" t="s">
        <v>2792</v>
      </c>
      <c r="AS28" s="184" t="s">
        <v>2792</v>
      </c>
      <c r="AT28" s="184" t="s">
        <v>2903</v>
      </c>
      <c r="AU28" s="184" t="s">
        <v>2792</v>
      </c>
      <c r="AV28" s="184" t="s">
        <v>2792</v>
      </c>
      <c r="AW28" s="184" t="s">
        <v>2903</v>
      </c>
      <c r="AX28" s="184" t="s">
        <v>2792</v>
      </c>
      <c r="AY28" s="184" t="s">
        <v>2792</v>
      </c>
      <c r="AZ28" s="184" t="s">
        <v>2903</v>
      </c>
      <c r="BA28" s="184" t="s">
        <v>2792</v>
      </c>
      <c r="BB28" s="184" t="s">
        <v>2792</v>
      </c>
      <c r="BC28" s="184" t="s">
        <v>2903</v>
      </c>
      <c r="BD28" s="184" t="s">
        <v>2792</v>
      </c>
      <c r="BE28" s="184" t="s">
        <v>2792</v>
      </c>
      <c r="BF28" s="184" t="s">
        <v>2903</v>
      </c>
      <c r="BG28" s="184" t="s">
        <v>2792</v>
      </c>
      <c r="BH28" s="184" t="s">
        <v>2792</v>
      </c>
      <c r="BI28" s="184" t="s">
        <v>2903</v>
      </c>
      <c r="BJ28" s="184" t="s">
        <v>2792</v>
      </c>
      <c r="BK28" s="184" t="s">
        <v>2792</v>
      </c>
      <c r="BL28" s="184" t="s">
        <v>2903</v>
      </c>
      <c r="BM28" s="184" t="s">
        <v>2792</v>
      </c>
      <c r="BN28" s="184" t="s">
        <v>2792</v>
      </c>
      <c r="BO28" s="184" t="s">
        <v>2903</v>
      </c>
      <c r="BP28" s="184" t="s">
        <v>2792</v>
      </c>
      <c r="BQ28" s="184" t="s">
        <v>2792</v>
      </c>
      <c r="BR28" s="184" t="s">
        <v>2903</v>
      </c>
      <c r="BS28" s="184" t="s">
        <v>2792</v>
      </c>
      <c r="BT28" s="184" t="s">
        <v>2792</v>
      </c>
      <c r="BU28" s="184" t="s">
        <v>2903</v>
      </c>
      <c r="BV28" s="184" t="s">
        <v>2792</v>
      </c>
      <c r="BW28" s="184" t="s">
        <v>2792</v>
      </c>
      <c r="BX28" s="184" t="s">
        <v>2903</v>
      </c>
      <c r="BY28" s="184" t="s">
        <v>2792</v>
      </c>
      <c r="BZ28" s="184" t="s">
        <v>2792</v>
      </c>
      <c r="CA28" s="184" t="s">
        <v>2903</v>
      </c>
      <c r="CB28" s="184" t="s">
        <v>2792</v>
      </c>
      <c r="CC28" s="184" t="s">
        <v>2792</v>
      </c>
      <c r="CD28" s="184" t="s">
        <v>2903</v>
      </c>
      <c r="CE28" s="184" t="s">
        <v>2792</v>
      </c>
      <c r="CF28" s="184" t="s">
        <v>2792</v>
      </c>
      <c r="CG28" s="184" t="s">
        <v>2903</v>
      </c>
      <c r="CH28" s="184" t="s">
        <v>2792</v>
      </c>
      <c r="CI28" s="184" t="s">
        <v>2792</v>
      </c>
      <c r="CJ28" s="184" t="s">
        <v>2903</v>
      </c>
      <c r="CK28" s="184" t="s">
        <v>2792</v>
      </c>
      <c r="CL28" s="184" t="s">
        <v>2792</v>
      </c>
      <c r="CM28" s="184" t="s">
        <v>2903</v>
      </c>
      <c r="CN28" s="184" t="s">
        <v>2792</v>
      </c>
      <c r="CO28" s="184" t="s">
        <v>2792</v>
      </c>
      <c r="CP28" s="184" t="s">
        <v>2903</v>
      </c>
      <c r="CQ28" s="184" t="s">
        <v>2792</v>
      </c>
      <c r="CR28" s="184" t="s">
        <v>2792</v>
      </c>
      <c r="CS28" s="184" t="s">
        <v>2903</v>
      </c>
      <c r="CT28" s="184" t="s">
        <v>2792</v>
      </c>
      <c r="CU28" s="184" t="s">
        <v>2792</v>
      </c>
      <c r="CV28" s="184" t="s">
        <v>2903</v>
      </c>
      <c r="CW28" s="184" t="s">
        <v>2792</v>
      </c>
      <c r="CX28" s="184" t="s">
        <v>2792</v>
      </c>
      <c r="CY28" s="184" t="s">
        <v>2903</v>
      </c>
      <c r="CZ28" s="184" t="s">
        <v>2792</v>
      </c>
      <c r="DA28" s="184" t="s">
        <v>2792</v>
      </c>
      <c r="DB28" s="184" t="s">
        <v>2903</v>
      </c>
      <c r="DC28" s="184" t="s">
        <v>2792</v>
      </c>
      <c r="DD28" s="184" t="s">
        <v>2792</v>
      </c>
      <c r="DE28" s="184" t="s">
        <v>2903</v>
      </c>
      <c r="DF28" s="184" t="s">
        <v>2792</v>
      </c>
      <c r="DG28" s="184" t="s">
        <v>2792</v>
      </c>
      <c r="DH28" s="184" t="s">
        <v>2903</v>
      </c>
      <c r="DI28" s="184" t="s">
        <v>2792</v>
      </c>
      <c r="DJ28" s="184" t="s">
        <v>2792</v>
      </c>
      <c r="DK28" s="184" t="s">
        <v>2903</v>
      </c>
      <c r="DL28" s="184" t="s">
        <v>2792</v>
      </c>
      <c r="DM28" s="184" t="s">
        <v>2792</v>
      </c>
      <c r="DN28" s="184" t="s">
        <v>2903</v>
      </c>
      <c r="DO28" s="184" t="s">
        <v>2792</v>
      </c>
      <c r="DP28" s="184" t="s">
        <v>2792</v>
      </c>
      <c r="DQ28" s="184" t="s">
        <v>2903</v>
      </c>
      <c r="DR28" s="184" t="s">
        <v>2792</v>
      </c>
      <c r="DS28" s="184" t="s">
        <v>2792</v>
      </c>
      <c r="DT28" s="184" t="s">
        <v>2903</v>
      </c>
      <c r="DU28" s="184" t="s">
        <v>2792</v>
      </c>
      <c r="DV28" s="184" t="s">
        <v>2792</v>
      </c>
      <c r="DW28" s="184" t="s">
        <v>2903</v>
      </c>
      <c r="DX28" s="184" t="s">
        <v>2792</v>
      </c>
      <c r="DY28" s="184" t="s">
        <v>2792</v>
      </c>
      <c r="DZ28" s="184" t="s">
        <v>2903</v>
      </c>
      <c r="EA28" s="184" t="s">
        <v>2792</v>
      </c>
      <c r="EB28" s="184" t="s">
        <v>2792</v>
      </c>
      <c r="EC28" s="184" t="s">
        <v>2903</v>
      </c>
      <c r="ED28" s="184" t="s">
        <v>2792</v>
      </c>
      <c r="EE28" s="184" t="s">
        <v>2792</v>
      </c>
      <c r="EF28" s="184" t="s">
        <v>2903</v>
      </c>
      <c r="EG28" s="184" t="s">
        <v>2792</v>
      </c>
      <c r="EH28" s="184" t="s">
        <v>2792</v>
      </c>
      <c r="EI28" s="184" t="s">
        <v>2903</v>
      </c>
      <c r="EJ28" s="184" t="s">
        <v>2792</v>
      </c>
      <c r="EK28" s="184" t="s">
        <v>2792</v>
      </c>
      <c r="EL28" s="184" t="s">
        <v>2903</v>
      </c>
      <c r="EM28" s="184" t="s">
        <v>2792</v>
      </c>
      <c r="EN28" s="184" t="s">
        <v>2792</v>
      </c>
      <c r="EO28" s="184" t="s">
        <v>2903</v>
      </c>
      <c r="EP28" s="184" t="s">
        <v>2792</v>
      </c>
      <c r="EQ28" s="184" t="s">
        <v>2792</v>
      </c>
      <c r="ER28" s="184" t="s">
        <v>2903</v>
      </c>
      <c r="ES28" s="184" t="s">
        <v>2792</v>
      </c>
      <c r="ET28" s="184" t="s">
        <v>2792</v>
      </c>
    </row>
    <row r="29" spans="1:150" x14ac:dyDescent="0.35">
      <c r="A29" s="1"/>
      <c r="B29" s="182" t="s">
        <v>3022</v>
      </c>
      <c r="C29" s="182" t="s">
        <v>136</v>
      </c>
      <c r="D29" s="182" t="s">
        <v>137</v>
      </c>
      <c r="E29" s="182" t="s">
        <v>3023</v>
      </c>
      <c r="F29" s="182" t="s">
        <v>3024</v>
      </c>
      <c r="G29" s="182" t="s">
        <v>2903</v>
      </c>
      <c r="H29" s="182" t="s">
        <v>2792</v>
      </c>
      <c r="I29" s="182" t="s">
        <v>2792</v>
      </c>
      <c r="J29" s="182" t="s">
        <v>2903</v>
      </c>
      <c r="K29" s="182" t="s">
        <v>2792</v>
      </c>
      <c r="L29" s="182" t="s">
        <v>2792</v>
      </c>
      <c r="M29" s="182" t="s">
        <v>2903</v>
      </c>
      <c r="N29" s="182" t="s">
        <v>2792</v>
      </c>
      <c r="O29" s="182" t="s">
        <v>2792</v>
      </c>
      <c r="P29" s="182" t="s">
        <v>2903</v>
      </c>
      <c r="Q29" s="182" t="s">
        <v>2792</v>
      </c>
      <c r="R29" s="182" t="s">
        <v>2792</v>
      </c>
      <c r="S29" s="182" t="s">
        <v>2903</v>
      </c>
      <c r="T29" s="182" t="s">
        <v>2792</v>
      </c>
      <c r="U29" s="182" t="s">
        <v>2792</v>
      </c>
      <c r="V29" s="182" t="s">
        <v>2903</v>
      </c>
      <c r="W29" s="182" t="s">
        <v>2792</v>
      </c>
      <c r="X29" s="182" t="s">
        <v>2792</v>
      </c>
      <c r="Y29" s="182" t="s">
        <v>2903</v>
      </c>
      <c r="Z29" s="182" t="s">
        <v>2792</v>
      </c>
      <c r="AA29" s="182" t="s">
        <v>2792</v>
      </c>
      <c r="AB29" s="182" t="s">
        <v>2903</v>
      </c>
      <c r="AC29" s="182" t="s">
        <v>2792</v>
      </c>
      <c r="AD29" s="182" t="s">
        <v>2792</v>
      </c>
      <c r="AE29" s="182" t="s">
        <v>2903</v>
      </c>
      <c r="AF29" s="182" t="s">
        <v>2792</v>
      </c>
      <c r="AG29" s="182" t="s">
        <v>2792</v>
      </c>
      <c r="AH29" s="182" t="s">
        <v>2903</v>
      </c>
      <c r="AI29" s="182" t="s">
        <v>2792</v>
      </c>
      <c r="AJ29" s="182" t="s">
        <v>2792</v>
      </c>
      <c r="AK29" s="182" t="s">
        <v>2903</v>
      </c>
      <c r="AL29" s="182" t="s">
        <v>2792</v>
      </c>
      <c r="AM29" s="182" t="s">
        <v>2792</v>
      </c>
      <c r="AN29" s="182" t="s">
        <v>2903</v>
      </c>
      <c r="AO29" s="182" t="s">
        <v>2792</v>
      </c>
      <c r="AP29" s="182" t="s">
        <v>2792</v>
      </c>
      <c r="AQ29" s="182" t="s">
        <v>2903</v>
      </c>
      <c r="AR29" s="182" t="s">
        <v>2792</v>
      </c>
      <c r="AS29" s="182" t="s">
        <v>2792</v>
      </c>
      <c r="AT29" s="182" t="s">
        <v>2903</v>
      </c>
      <c r="AU29" s="182" t="s">
        <v>2792</v>
      </c>
      <c r="AV29" s="182" t="s">
        <v>2792</v>
      </c>
      <c r="AW29" s="182" t="s">
        <v>2903</v>
      </c>
      <c r="AX29" s="182" t="s">
        <v>2792</v>
      </c>
      <c r="AY29" s="182" t="s">
        <v>2792</v>
      </c>
      <c r="AZ29" s="182" t="s">
        <v>2903</v>
      </c>
      <c r="BA29" s="182" t="s">
        <v>2792</v>
      </c>
      <c r="BB29" s="182" t="s">
        <v>2792</v>
      </c>
      <c r="BC29" s="182" t="s">
        <v>2903</v>
      </c>
      <c r="BD29" s="182" t="s">
        <v>2792</v>
      </c>
      <c r="BE29" s="182" t="s">
        <v>2792</v>
      </c>
      <c r="BF29" s="182" t="s">
        <v>2903</v>
      </c>
      <c r="BG29" s="182" t="s">
        <v>2792</v>
      </c>
      <c r="BH29" s="182" t="s">
        <v>2792</v>
      </c>
      <c r="BI29" s="182" t="s">
        <v>2903</v>
      </c>
      <c r="BJ29" s="182" t="s">
        <v>2792</v>
      </c>
      <c r="BK29" s="182" t="s">
        <v>2792</v>
      </c>
      <c r="BL29" s="182" t="s">
        <v>2903</v>
      </c>
      <c r="BM29" s="182" t="s">
        <v>2792</v>
      </c>
      <c r="BN29" s="182" t="s">
        <v>2792</v>
      </c>
      <c r="BO29" s="182" t="s">
        <v>2903</v>
      </c>
      <c r="BP29" s="182" t="s">
        <v>2792</v>
      </c>
      <c r="BQ29" s="182" t="s">
        <v>2792</v>
      </c>
      <c r="BR29" s="182" t="s">
        <v>2903</v>
      </c>
      <c r="BS29" s="182" t="s">
        <v>2792</v>
      </c>
      <c r="BT29" s="182" t="s">
        <v>2792</v>
      </c>
      <c r="BU29" s="182" t="s">
        <v>2903</v>
      </c>
      <c r="BV29" s="182" t="s">
        <v>2792</v>
      </c>
      <c r="BW29" s="182" t="s">
        <v>2792</v>
      </c>
      <c r="BX29" s="182" t="s">
        <v>2903</v>
      </c>
      <c r="BY29" s="182" t="s">
        <v>2792</v>
      </c>
      <c r="BZ29" s="182" t="s">
        <v>2792</v>
      </c>
      <c r="CA29" s="182" t="s">
        <v>2903</v>
      </c>
      <c r="CB29" s="182" t="s">
        <v>2792</v>
      </c>
      <c r="CC29" s="182" t="s">
        <v>2792</v>
      </c>
      <c r="CD29" s="182" t="s">
        <v>2903</v>
      </c>
      <c r="CE29" s="182" t="s">
        <v>2792</v>
      </c>
      <c r="CF29" s="182" t="s">
        <v>2792</v>
      </c>
      <c r="CG29" s="182" t="s">
        <v>2903</v>
      </c>
      <c r="CH29" s="182" t="s">
        <v>2792</v>
      </c>
      <c r="CI29" s="182" t="s">
        <v>2792</v>
      </c>
      <c r="CJ29" s="182" t="s">
        <v>2903</v>
      </c>
      <c r="CK29" s="182" t="s">
        <v>2792</v>
      </c>
      <c r="CL29" s="182" t="s">
        <v>2792</v>
      </c>
      <c r="CM29" s="182" t="s">
        <v>2903</v>
      </c>
      <c r="CN29" s="182" t="s">
        <v>2792</v>
      </c>
      <c r="CO29" s="182" t="s">
        <v>2792</v>
      </c>
      <c r="CP29" s="182" t="s">
        <v>2903</v>
      </c>
      <c r="CQ29" s="182" t="s">
        <v>2792</v>
      </c>
      <c r="CR29" s="182" t="s">
        <v>2792</v>
      </c>
      <c r="CS29" s="182" t="s">
        <v>2903</v>
      </c>
      <c r="CT29" s="182" t="s">
        <v>2792</v>
      </c>
      <c r="CU29" s="182" t="s">
        <v>2792</v>
      </c>
      <c r="CV29" s="182" t="s">
        <v>2903</v>
      </c>
      <c r="CW29" s="182" t="s">
        <v>2792</v>
      </c>
      <c r="CX29" s="182" t="s">
        <v>2792</v>
      </c>
      <c r="CY29" s="182" t="s">
        <v>2903</v>
      </c>
      <c r="CZ29" s="182" t="s">
        <v>2792</v>
      </c>
      <c r="DA29" s="182" t="s">
        <v>2792</v>
      </c>
      <c r="DB29" s="182" t="s">
        <v>2903</v>
      </c>
      <c r="DC29" s="182" t="s">
        <v>2792</v>
      </c>
      <c r="DD29" s="182" t="s">
        <v>2792</v>
      </c>
      <c r="DE29" s="182" t="s">
        <v>2903</v>
      </c>
      <c r="DF29" s="182" t="s">
        <v>2792</v>
      </c>
      <c r="DG29" s="182" t="s">
        <v>2792</v>
      </c>
      <c r="DH29" s="182" t="s">
        <v>2903</v>
      </c>
      <c r="DI29" s="182" t="s">
        <v>2792</v>
      </c>
      <c r="DJ29" s="182" t="s">
        <v>2792</v>
      </c>
      <c r="DK29" s="182" t="s">
        <v>2903</v>
      </c>
      <c r="DL29" s="182" t="s">
        <v>2792</v>
      </c>
      <c r="DM29" s="182" t="s">
        <v>2792</v>
      </c>
      <c r="DN29" s="182" t="s">
        <v>2903</v>
      </c>
      <c r="DO29" s="182" t="s">
        <v>2792</v>
      </c>
      <c r="DP29" s="182" t="s">
        <v>2792</v>
      </c>
      <c r="DQ29" s="182" t="s">
        <v>2903</v>
      </c>
      <c r="DR29" s="182" t="s">
        <v>2792</v>
      </c>
      <c r="DS29" s="182" t="s">
        <v>2792</v>
      </c>
      <c r="DT29" s="182" t="s">
        <v>2903</v>
      </c>
      <c r="DU29" s="182" t="s">
        <v>2792</v>
      </c>
      <c r="DV29" s="182" t="s">
        <v>2792</v>
      </c>
      <c r="DW29" s="182" t="s">
        <v>2903</v>
      </c>
      <c r="DX29" s="182" t="s">
        <v>2792</v>
      </c>
      <c r="DY29" s="182" t="s">
        <v>2792</v>
      </c>
      <c r="DZ29" s="182" t="s">
        <v>2903</v>
      </c>
      <c r="EA29" s="182" t="s">
        <v>2792</v>
      </c>
      <c r="EB29" s="182" t="s">
        <v>2792</v>
      </c>
      <c r="EC29" s="182" t="s">
        <v>2903</v>
      </c>
      <c r="ED29" s="182" t="s">
        <v>2792</v>
      </c>
      <c r="EE29" s="182" t="s">
        <v>2792</v>
      </c>
      <c r="EF29" s="182" t="s">
        <v>2903</v>
      </c>
      <c r="EG29" s="182" t="s">
        <v>2792</v>
      </c>
      <c r="EH29" s="182" t="s">
        <v>2792</v>
      </c>
      <c r="EI29" s="182" t="s">
        <v>2903</v>
      </c>
      <c r="EJ29" s="182" t="s">
        <v>2792</v>
      </c>
      <c r="EK29" s="182" t="s">
        <v>2792</v>
      </c>
      <c r="EL29" s="182" t="s">
        <v>2903</v>
      </c>
      <c r="EM29" s="182" t="s">
        <v>2792</v>
      </c>
      <c r="EN29" s="182" t="s">
        <v>2792</v>
      </c>
      <c r="EO29" s="182" t="s">
        <v>2903</v>
      </c>
      <c r="EP29" s="182" t="s">
        <v>2792</v>
      </c>
      <c r="EQ29" s="182" t="s">
        <v>2792</v>
      </c>
      <c r="ER29" s="182" t="s">
        <v>2903</v>
      </c>
      <c r="ES29" s="182" t="s">
        <v>2792</v>
      </c>
      <c r="ET29" s="182" t="s">
        <v>2792</v>
      </c>
    </row>
    <row r="30" spans="1:150" x14ac:dyDescent="0.35">
      <c r="A30" s="1"/>
      <c r="B30" s="183" t="s">
        <v>3025</v>
      </c>
      <c r="C30" s="183" t="s">
        <v>136</v>
      </c>
      <c r="D30" s="183" t="s">
        <v>137</v>
      </c>
      <c r="E30" s="183" t="s">
        <v>3026</v>
      </c>
      <c r="F30" s="183" t="s">
        <v>3027</v>
      </c>
      <c r="G30" s="184" t="s">
        <v>2903</v>
      </c>
      <c r="H30" s="184" t="s">
        <v>982</v>
      </c>
      <c r="I30" s="184" t="s">
        <v>982</v>
      </c>
      <c r="J30" s="184" t="s">
        <v>2903</v>
      </c>
      <c r="K30" s="184" t="s">
        <v>982</v>
      </c>
      <c r="L30" s="184" t="s">
        <v>982</v>
      </c>
      <c r="M30" s="184" t="s">
        <v>2903</v>
      </c>
      <c r="N30" s="184" t="s">
        <v>982</v>
      </c>
      <c r="O30" s="184" t="s">
        <v>982</v>
      </c>
      <c r="P30" s="184" t="s">
        <v>2903</v>
      </c>
      <c r="Q30" s="184" t="s">
        <v>982</v>
      </c>
      <c r="R30" s="184" t="s">
        <v>982</v>
      </c>
      <c r="S30" s="184" t="s">
        <v>2903</v>
      </c>
      <c r="T30" s="184" t="s">
        <v>982</v>
      </c>
      <c r="U30" s="184" t="s">
        <v>982</v>
      </c>
      <c r="V30" s="184" t="s">
        <v>2903</v>
      </c>
      <c r="W30" s="184" t="s">
        <v>982</v>
      </c>
      <c r="X30" s="184" t="s">
        <v>982</v>
      </c>
      <c r="Y30" s="184" t="s">
        <v>2903</v>
      </c>
      <c r="Z30" s="184" t="s">
        <v>982</v>
      </c>
      <c r="AA30" s="184" t="s">
        <v>982</v>
      </c>
      <c r="AB30" s="184" t="s">
        <v>2903</v>
      </c>
      <c r="AC30" s="184" t="s">
        <v>982</v>
      </c>
      <c r="AD30" s="184" t="s">
        <v>982</v>
      </c>
      <c r="AE30" s="184" t="s">
        <v>2903</v>
      </c>
      <c r="AF30" s="184" t="s">
        <v>982</v>
      </c>
      <c r="AG30" s="184" t="s">
        <v>982</v>
      </c>
      <c r="AH30" s="184" t="s">
        <v>2903</v>
      </c>
      <c r="AI30" s="184" t="s">
        <v>982</v>
      </c>
      <c r="AJ30" s="184" t="s">
        <v>982</v>
      </c>
      <c r="AK30" s="184" t="s">
        <v>2903</v>
      </c>
      <c r="AL30" s="184" t="s">
        <v>982</v>
      </c>
      <c r="AM30" s="184" t="s">
        <v>982</v>
      </c>
      <c r="AN30" s="184" t="s">
        <v>2903</v>
      </c>
      <c r="AO30" s="184" t="s">
        <v>982</v>
      </c>
      <c r="AP30" s="184" t="s">
        <v>982</v>
      </c>
      <c r="AQ30" s="184" t="s">
        <v>2903</v>
      </c>
      <c r="AR30" s="184" t="s">
        <v>982</v>
      </c>
      <c r="AS30" s="184" t="s">
        <v>982</v>
      </c>
      <c r="AT30" s="184" t="s">
        <v>2903</v>
      </c>
      <c r="AU30" s="184" t="s">
        <v>982</v>
      </c>
      <c r="AV30" s="184" t="s">
        <v>982</v>
      </c>
      <c r="AW30" s="184" t="s">
        <v>2903</v>
      </c>
      <c r="AX30" s="184" t="s">
        <v>982</v>
      </c>
      <c r="AY30" s="184" t="s">
        <v>982</v>
      </c>
      <c r="AZ30" s="184" t="s">
        <v>2903</v>
      </c>
      <c r="BA30" s="184" t="s">
        <v>982</v>
      </c>
      <c r="BB30" s="184" t="s">
        <v>982</v>
      </c>
      <c r="BC30" s="184" t="s">
        <v>2903</v>
      </c>
      <c r="BD30" s="184" t="s">
        <v>982</v>
      </c>
      <c r="BE30" s="184" t="s">
        <v>982</v>
      </c>
      <c r="BF30" s="184" t="s">
        <v>2903</v>
      </c>
      <c r="BG30" s="184" t="s">
        <v>982</v>
      </c>
      <c r="BH30" s="184" t="s">
        <v>982</v>
      </c>
      <c r="BI30" s="184" t="s">
        <v>2903</v>
      </c>
      <c r="BJ30" s="184" t="s">
        <v>982</v>
      </c>
      <c r="BK30" s="184" t="s">
        <v>982</v>
      </c>
      <c r="BL30" s="184" t="s">
        <v>2903</v>
      </c>
      <c r="BM30" s="184" t="s">
        <v>982</v>
      </c>
      <c r="BN30" s="184" t="s">
        <v>982</v>
      </c>
      <c r="BO30" s="184" t="s">
        <v>2903</v>
      </c>
      <c r="BP30" s="184" t="s">
        <v>982</v>
      </c>
      <c r="BQ30" s="184" t="s">
        <v>982</v>
      </c>
      <c r="BR30" s="184" t="s">
        <v>2903</v>
      </c>
      <c r="BS30" s="184" t="s">
        <v>982</v>
      </c>
      <c r="BT30" s="184" t="s">
        <v>982</v>
      </c>
      <c r="BU30" s="184" t="s">
        <v>2903</v>
      </c>
      <c r="BV30" s="184" t="s">
        <v>982</v>
      </c>
      <c r="BW30" s="184" t="s">
        <v>982</v>
      </c>
      <c r="BX30" s="184" t="s">
        <v>2903</v>
      </c>
      <c r="BY30" s="184" t="s">
        <v>982</v>
      </c>
      <c r="BZ30" s="184" t="s">
        <v>982</v>
      </c>
      <c r="CA30" s="184" t="s">
        <v>2903</v>
      </c>
      <c r="CB30" s="184" t="s">
        <v>982</v>
      </c>
      <c r="CC30" s="184" t="s">
        <v>982</v>
      </c>
      <c r="CD30" s="184" t="s">
        <v>2903</v>
      </c>
      <c r="CE30" s="184" t="s">
        <v>982</v>
      </c>
      <c r="CF30" s="184" t="s">
        <v>982</v>
      </c>
      <c r="CG30" s="184" t="s">
        <v>2903</v>
      </c>
      <c r="CH30" s="184" t="s">
        <v>982</v>
      </c>
      <c r="CI30" s="184" t="s">
        <v>982</v>
      </c>
      <c r="CJ30" s="184" t="s">
        <v>2903</v>
      </c>
      <c r="CK30" s="184" t="s">
        <v>982</v>
      </c>
      <c r="CL30" s="184" t="s">
        <v>982</v>
      </c>
      <c r="CM30" s="184" t="s">
        <v>2903</v>
      </c>
      <c r="CN30" s="184" t="s">
        <v>982</v>
      </c>
      <c r="CO30" s="184" t="s">
        <v>982</v>
      </c>
      <c r="CP30" s="184" t="s">
        <v>2903</v>
      </c>
      <c r="CQ30" s="184" t="s">
        <v>982</v>
      </c>
      <c r="CR30" s="184" t="s">
        <v>982</v>
      </c>
      <c r="CS30" s="184" t="s">
        <v>2903</v>
      </c>
      <c r="CT30" s="184" t="s">
        <v>982</v>
      </c>
      <c r="CU30" s="184" t="s">
        <v>982</v>
      </c>
      <c r="CV30" s="184" t="s">
        <v>2903</v>
      </c>
      <c r="CW30" s="184" t="s">
        <v>982</v>
      </c>
      <c r="CX30" s="184" t="s">
        <v>982</v>
      </c>
      <c r="CY30" s="184" t="s">
        <v>2903</v>
      </c>
      <c r="CZ30" s="184" t="s">
        <v>982</v>
      </c>
      <c r="DA30" s="184" t="s">
        <v>982</v>
      </c>
      <c r="DB30" s="184" t="s">
        <v>2903</v>
      </c>
      <c r="DC30" s="184" t="s">
        <v>982</v>
      </c>
      <c r="DD30" s="184" t="s">
        <v>982</v>
      </c>
      <c r="DE30" s="184" t="s">
        <v>2903</v>
      </c>
      <c r="DF30" s="184" t="s">
        <v>982</v>
      </c>
      <c r="DG30" s="184" t="s">
        <v>982</v>
      </c>
      <c r="DH30" s="184" t="s">
        <v>2903</v>
      </c>
      <c r="DI30" s="184" t="s">
        <v>982</v>
      </c>
      <c r="DJ30" s="184" t="s">
        <v>982</v>
      </c>
      <c r="DK30" s="184" t="s">
        <v>2903</v>
      </c>
      <c r="DL30" s="184" t="s">
        <v>982</v>
      </c>
      <c r="DM30" s="184" t="s">
        <v>982</v>
      </c>
      <c r="DN30" s="184" t="s">
        <v>2903</v>
      </c>
      <c r="DO30" s="184" t="s">
        <v>982</v>
      </c>
      <c r="DP30" s="184" t="s">
        <v>982</v>
      </c>
      <c r="DQ30" s="184" t="s">
        <v>2903</v>
      </c>
      <c r="DR30" s="184" t="s">
        <v>982</v>
      </c>
      <c r="DS30" s="184" t="s">
        <v>982</v>
      </c>
      <c r="DT30" s="184" t="s">
        <v>2903</v>
      </c>
      <c r="DU30" s="184" t="s">
        <v>982</v>
      </c>
      <c r="DV30" s="184" t="s">
        <v>982</v>
      </c>
      <c r="DW30" s="184" t="s">
        <v>2903</v>
      </c>
      <c r="DX30" s="184" t="s">
        <v>982</v>
      </c>
      <c r="DY30" s="184" t="s">
        <v>982</v>
      </c>
      <c r="DZ30" s="184" t="s">
        <v>2903</v>
      </c>
      <c r="EA30" s="184" t="s">
        <v>982</v>
      </c>
      <c r="EB30" s="184" t="s">
        <v>982</v>
      </c>
      <c r="EC30" s="184" t="s">
        <v>2903</v>
      </c>
      <c r="ED30" s="184" t="s">
        <v>982</v>
      </c>
      <c r="EE30" s="184" t="s">
        <v>982</v>
      </c>
      <c r="EF30" s="184" t="s">
        <v>2903</v>
      </c>
      <c r="EG30" s="184" t="s">
        <v>982</v>
      </c>
      <c r="EH30" s="184" t="s">
        <v>982</v>
      </c>
      <c r="EI30" s="184" t="s">
        <v>2903</v>
      </c>
      <c r="EJ30" s="184" t="s">
        <v>982</v>
      </c>
      <c r="EK30" s="184" t="s">
        <v>982</v>
      </c>
      <c r="EL30" s="184" t="s">
        <v>2903</v>
      </c>
      <c r="EM30" s="184" t="s">
        <v>982</v>
      </c>
      <c r="EN30" s="184" t="s">
        <v>982</v>
      </c>
      <c r="EO30" s="184" t="s">
        <v>2903</v>
      </c>
      <c r="EP30" s="184" t="s">
        <v>982</v>
      </c>
      <c r="EQ30" s="184" t="s">
        <v>982</v>
      </c>
      <c r="ER30" s="184" t="s">
        <v>2903</v>
      </c>
      <c r="ES30" s="184" t="s">
        <v>982</v>
      </c>
      <c r="ET30" s="184" t="s">
        <v>982</v>
      </c>
    </row>
    <row r="31" spans="1:150" x14ac:dyDescent="0.35">
      <c r="A31" s="1"/>
      <c r="B31" s="183" t="s">
        <v>3028</v>
      </c>
      <c r="C31" s="183" t="s">
        <v>136</v>
      </c>
      <c r="D31" s="183" t="s">
        <v>137</v>
      </c>
      <c r="E31" s="183" t="s">
        <v>3029</v>
      </c>
      <c r="F31" s="183" t="s">
        <v>3030</v>
      </c>
      <c r="G31" s="184" t="s">
        <v>2903</v>
      </c>
      <c r="H31" s="184" t="s">
        <v>982</v>
      </c>
      <c r="I31" s="184" t="s">
        <v>982</v>
      </c>
      <c r="J31" s="184" t="s">
        <v>2903</v>
      </c>
      <c r="K31" s="184" t="s">
        <v>982</v>
      </c>
      <c r="L31" s="184" t="s">
        <v>982</v>
      </c>
      <c r="M31" s="184" t="s">
        <v>2903</v>
      </c>
      <c r="N31" s="184" t="s">
        <v>982</v>
      </c>
      <c r="O31" s="184" t="s">
        <v>982</v>
      </c>
      <c r="P31" s="184" t="s">
        <v>2903</v>
      </c>
      <c r="Q31" s="184" t="s">
        <v>982</v>
      </c>
      <c r="R31" s="184" t="s">
        <v>982</v>
      </c>
      <c r="S31" s="184" t="s">
        <v>2903</v>
      </c>
      <c r="T31" s="184" t="s">
        <v>982</v>
      </c>
      <c r="U31" s="184" t="s">
        <v>982</v>
      </c>
      <c r="V31" s="184" t="s">
        <v>2903</v>
      </c>
      <c r="W31" s="184" t="s">
        <v>982</v>
      </c>
      <c r="X31" s="184" t="s">
        <v>982</v>
      </c>
      <c r="Y31" s="184" t="s">
        <v>2903</v>
      </c>
      <c r="Z31" s="184" t="s">
        <v>982</v>
      </c>
      <c r="AA31" s="184" t="s">
        <v>982</v>
      </c>
      <c r="AB31" s="184" t="s">
        <v>2903</v>
      </c>
      <c r="AC31" s="184" t="s">
        <v>982</v>
      </c>
      <c r="AD31" s="184" t="s">
        <v>982</v>
      </c>
      <c r="AE31" s="184" t="s">
        <v>2903</v>
      </c>
      <c r="AF31" s="184" t="s">
        <v>982</v>
      </c>
      <c r="AG31" s="184" t="s">
        <v>982</v>
      </c>
      <c r="AH31" s="184" t="s">
        <v>2903</v>
      </c>
      <c r="AI31" s="184" t="s">
        <v>982</v>
      </c>
      <c r="AJ31" s="184" t="s">
        <v>982</v>
      </c>
      <c r="AK31" s="184" t="s">
        <v>2903</v>
      </c>
      <c r="AL31" s="184" t="s">
        <v>982</v>
      </c>
      <c r="AM31" s="184" t="s">
        <v>982</v>
      </c>
      <c r="AN31" s="184" t="s">
        <v>2903</v>
      </c>
      <c r="AO31" s="184" t="s">
        <v>982</v>
      </c>
      <c r="AP31" s="184" t="s">
        <v>982</v>
      </c>
      <c r="AQ31" s="184" t="s">
        <v>2903</v>
      </c>
      <c r="AR31" s="184" t="s">
        <v>982</v>
      </c>
      <c r="AS31" s="184" t="s">
        <v>982</v>
      </c>
      <c r="AT31" s="184" t="s">
        <v>2903</v>
      </c>
      <c r="AU31" s="184" t="s">
        <v>982</v>
      </c>
      <c r="AV31" s="184" t="s">
        <v>982</v>
      </c>
      <c r="AW31" s="184" t="s">
        <v>2903</v>
      </c>
      <c r="AX31" s="184" t="s">
        <v>982</v>
      </c>
      <c r="AY31" s="184" t="s">
        <v>982</v>
      </c>
      <c r="AZ31" s="184" t="s">
        <v>2903</v>
      </c>
      <c r="BA31" s="184" t="s">
        <v>982</v>
      </c>
      <c r="BB31" s="184" t="s">
        <v>982</v>
      </c>
      <c r="BC31" s="184" t="s">
        <v>2903</v>
      </c>
      <c r="BD31" s="184" t="s">
        <v>982</v>
      </c>
      <c r="BE31" s="184" t="s">
        <v>982</v>
      </c>
      <c r="BF31" s="184" t="s">
        <v>2903</v>
      </c>
      <c r="BG31" s="184" t="s">
        <v>982</v>
      </c>
      <c r="BH31" s="184" t="s">
        <v>982</v>
      </c>
      <c r="BI31" s="184" t="s">
        <v>2903</v>
      </c>
      <c r="BJ31" s="184" t="s">
        <v>982</v>
      </c>
      <c r="BK31" s="184" t="s">
        <v>982</v>
      </c>
      <c r="BL31" s="184" t="s">
        <v>2903</v>
      </c>
      <c r="BM31" s="184" t="s">
        <v>982</v>
      </c>
      <c r="BN31" s="184" t="s">
        <v>982</v>
      </c>
      <c r="BO31" s="184" t="s">
        <v>2903</v>
      </c>
      <c r="BP31" s="184" t="s">
        <v>982</v>
      </c>
      <c r="BQ31" s="184" t="s">
        <v>982</v>
      </c>
      <c r="BR31" s="184" t="s">
        <v>2903</v>
      </c>
      <c r="BS31" s="184" t="s">
        <v>982</v>
      </c>
      <c r="BT31" s="184" t="s">
        <v>982</v>
      </c>
      <c r="BU31" s="184" t="s">
        <v>2903</v>
      </c>
      <c r="BV31" s="184" t="s">
        <v>982</v>
      </c>
      <c r="BW31" s="184" t="s">
        <v>982</v>
      </c>
      <c r="BX31" s="184" t="s">
        <v>2903</v>
      </c>
      <c r="BY31" s="184" t="s">
        <v>982</v>
      </c>
      <c r="BZ31" s="184" t="s">
        <v>982</v>
      </c>
      <c r="CA31" s="184" t="s">
        <v>2903</v>
      </c>
      <c r="CB31" s="184" t="s">
        <v>982</v>
      </c>
      <c r="CC31" s="184" t="s">
        <v>982</v>
      </c>
      <c r="CD31" s="184" t="s">
        <v>2903</v>
      </c>
      <c r="CE31" s="184" t="s">
        <v>982</v>
      </c>
      <c r="CF31" s="184" t="s">
        <v>982</v>
      </c>
      <c r="CG31" s="184" t="s">
        <v>2903</v>
      </c>
      <c r="CH31" s="184" t="s">
        <v>982</v>
      </c>
      <c r="CI31" s="184" t="s">
        <v>982</v>
      </c>
      <c r="CJ31" s="184" t="s">
        <v>2903</v>
      </c>
      <c r="CK31" s="184" t="s">
        <v>982</v>
      </c>
      <c r="CL31" s="184" t="s">
        <v>982</v>
      </c>
      <c r="CM31" s="184" t="s">
        <v>2903</v>
      </c>
      <c r="CN31" s="184" t="s">
        <v>982</v>
      </c>
      <c r="CO31" s="184" t="s">
        <v>982</v>
      </c>
      <c r="CP31" s="184" t="s">
        <v>2903</v>
      </c>
      <c r="CQ31" s="184" t="s">
        <v>982</v>
      </c>
      <c r="CR31" s="184" t="s">
        <v>982</v>
      </c>
      <c r="CS31" s="184" t="s">
        <v>2903</v>
      </c>
      <c r="CT31" s="184" t="s">
        <v>982</v>
      </c>
      <c r="CU31" s="184" t="s">
        <v>982</v>
      </c>
      <c r="CV31" s="184" t="s">
        <v>2903</v>
      </c>
      <c r="CW31" s="184" t="s">
        <v>982</v>
      </c>
      <c r="CX31" s="184" t="s">
        <v>982</v>
      </c>
      <c r="CY31" s="184" t="s">
        <v>2903</v>
      </c>
      <c r="CZ31" s="184" t="s">
        <v>982</v>
      </c>
      <c r="DA31" s="184" t="s">
        <v>982</v>
      </c>
      <c r="DB31" s="184" t="s">
        <v>2903</v>
      </c>
      <c r="DC31" s="184" t="s">
        <v>982</v>
      </c>
      <c r="DD31" s="184" t="s">
        <v>982</v>
      </c>
      <c r="DE31" s="184" t="s">
        <v>2903</v>
      </c>
      <c r="DF31" s="184" t="s">
        <v>982</v>
      </c>
      <c r="DG31" s="184" t="s">
        <v>982</v>
      </c>
      <c r="DH31" s="184" t="s">
        <v>2903</v>
      </c>
      <c r="DI31" s="184" t="s">
        <v>982</v>
      </c>
      <c r="DJ31" s="184" t="s">
        <v>982</v>
      </c>
      <c r="DK31" s="184" t="s">
        <v>2903</v>
      </c>
      <c r="DL31" s="184" t="s">
        <v>982</v>
      </c>
      <c r="DM31" s="184" t="s">
        <v>982</v>
      </c>
      <c r="DN31" s="184" t="s">
        <v>2903</v>
      </c>
      <c r="DO31" s="184" t="s">
        <v>982</v>
      </c>
      <c r="DP31" s="184" t="s">
        <v>982</v>
      </c>
      <c r="DQ31" s="184" t="s">
        <v>2903</v>
      </c>
      <c r="DR31" s="184" t="s">
        <v>982</v>
      </c>
      <c r="DS31" s="184" t="s">
        <v>982</v>
      </c>
      <c r="DT31" s="184" t="s">
        <v>2903</v>
      </c>
      <c r="DU31" s="184" t="s">
        <v>982</v>
      </c>
      <c r="DV31" s="184" t="s">
        <v>982</v>
      </c>
      <c r="DW31" s="184" t="s">
        <v>2903</v>
      </c>
      <c r="DX31" s="184" t="s">
        <v>982</v>
      </c>
      <c r="DY31" s="184" t="s">
        <v>982</v>
      </c>
      <c r="DZ31" s="184" t="s">
        <v>2903</v>
      </c>
      <c r="EA31" s="184" t="s">
        <v>982</v>
      </c>
      <c r="EB31" s="184" t="s">
        <v>982</v>
      </c>
      <c r="EC31" s="184" t="s">
        <v>2903</v>
      </c>
      <c r="ED31" s="184" t="s">
        <v>982</v>
      </c>
      <c r="EE31" s="184" t="s">
        <v>982</v>
      </c>
      <c r="EF31" s="184" t="s">
        <v>2903</v>
      </c>
      <c r="EG31" s="184" t="s">
        <v>982</v>
      </c>
      <c r="EH31" s="184" t="s">
        <v>982</v>
      </c>
      <c r="EI31" s="184" t="s">
        <v>2903</v>
      </c>
      <c r="EJ31" s="184" t="s">
        <v>982</v>
      </c>
      <c r="EK31" s="184" t="s">
        <v>982</v>
      </c>
      <c r="EL31" s="184" t="s">
        <v>2903</v>
      </c>
      <c r="EM31" s="184" t="s">
        <v>982</v>
      </c>
      <c r="EN31" s="184" t="s">
        <v>982</v>
      </c>
      <c r="EO31" s="184" t="s">
        <v>2903</v>
      </c>
      <c r="EP31" s="184" t="s">
        <v>982</v>
      </c>
      <c r="EQ31" s="184" t="s">
        <v>982</v>
      </c>
      <c r="ER31" s="184" t="s">
        <v>2903</v>
      </c>
      <c r="ES31" s="184" t="s">
        <v>982</v>
      </c>
      <c r="ET31" s="184" t="s">
        <v>982</v>
      </c>
    </row>
    <row r="32" spans="1:150" x14ac:dyDescent="0.35">
      <c r="A32" s="1"/>
      <c r="B32" s="182" t="s">
        <v>3031</v>
      </c>
      <c r="C32" s="182" t="s">
        <v>112</v>
      </c>
      <c r="D32" s="182" t="s">
        <v>3032</v>
      </c>
      <c r="E32" s="182" t="s">
        <v>3033</v>
      </c>
      <c r="F32" s="182" t="s">
        <v>3034</v>
      </c>
      <c r="G32" s="182" t="s">
        <v>2903</v>
      </c>
      <c r="H32" s="182" t="s">
        <v>2792</v>
      </c>
      <c r="I32" s="182" t="s">
        <v>2792</v>
      </c>
      <c r="J32" s="182" t="s">
        <v>2903</v>
      </c>
      <c r="K32" s="182" t="s">
        <v>2792</v>
      </c>
      <c r="L32" s="182" t="s">
        <v>2792</v>
      </c>
      <c r="M32" s="182" t="s">
        <v>2903</v>
      </c>
      <c r="N32" s="182" t="s">
        <v>2792</v>
      </c>
      <c r="O32" s="182" t="s">
        <v>2792</v>
      </c>
      <c r="P32" s="182" t="s">
        <v>2903</v>
      </c>
      <c r="Q32" s="182" t="s">
        <v>2792</v>
      </c>
      <c r="R32" s="182" t="s">
        <v>2792</v>
      </c>
      <c r="S32" s="182" t="s">
        <v>2903</v>
      </c>
      <c r="T32" s="182" t="s">
        <v>2792</v>
      </c>
      <c r="U32" s="182" t="s">
        <v>2792</v>
      </c>
      <c r="V32" s="182" t="s">
        <v>2903</v>
      </c>
      <c r="W32" s="182" t="s">
        <v>2792</v>
      </c>
      <c r="X32" s="182" t="s">
        <v>2792</v>
      </c>
      <c r="Y32" s="182" t="s">
        <v>2903</v>
      </c>
      <c r="Z32" s="182" t="s">
        <v>2792</v>
      </c>
      <c r="AA32" s="182" t="s">
        <v>2792</v>
      </c>
      <c r="AB32" s="182" t="s">
        <v>2903</v>
      </c>
      <c r="AC32" s="182" t="s">
        <v>2792</v>
      </c>
      <c r="AD32" s="182" t="s">
        <v>2792</v>
      </c>
      <c r="AE32" s="182" t="s">
        <v>2903</v>
      </c>
      <c r="AF32" s="182" t="s">
        <v>2792</v>
      </c>
      <c r="AG32" s="182" t="s">
        <v>2792</v>
      </c>
      <c r="AH32" s="182" t="s">
        <v>2903</v>
      </c>
      <c r="AI32" s="182" t="s">
        <v>2792</v>
      </c>
      <c r="AJ32" s="182" t="s">
        <v>2792</v>
      </c>
      <c r="AK32" s="182" t="s">
        <v>2903</v>
      </c>
      <c r="AL32" s="182" t="s">
        <v>2792</v>
      </c>
      <c r="AM32" s="182" t="s">
        <v>2792</v>
      </c>
      <c r="AN32" s="182" t="s">
        <v>2903</v>
      </c>
      <c r="AO32" s="182" t="s">
        <v>2792</v>
      </c>
      <c r="AP32" s="182" t="s">
        <v>2792</v>
      </c>
      <c r="AQ32" s="182" t="s">
        <v>2903</v>
      </c>
      <c r="AR32" s="182" t="s">
        <v>2792</v>
      </c>
      <c r="AS32" s="182" t="s">
        <v>2792</v>
      </c>
      <c r="AT32" s="182" t="s">
        <v>2903</v>
      </c>
      <c r="AU32" s="182" t="s">
        <v>2792</v>
      </c>
      <c r="AV32" s="182" t="s">
        <v>2792</v>
      </c>
      <c r="AW32" s="182" t="s">
        <v>2903</v>
      </c>
      <c r="AX32" s="182" t="s">
        <v>2792</v>
      </c>
      <c r="AY32" s="182" t="s">
        <v>2792</v>
      </c>
      <c r="AZ32" s="182" t="s">
        <v>2903</v>
      </c>
      <c r="BA32" s="182" t="s">
        <v>2792</v>
      </c>
      <c r="BB32" s="182" t="s">
        <v>2792</v>
      </c>
      <c r="BC32" s="182" t="s">
        <v>2903</v>
      </c>
      <c r="BD32" s="182" t="s">
        <v>2792</v>
      </c>
      <c r="BE32" s="182" t="s">
        <v>2792</v>
      </c>
      <c r="BF32" s="182" t="s">
        <v>2903</v>
      </c>
      <c r="BG32" s="182" t="s">
        <v>2792</v>
      </c>
      <c r="BH32" s="182" t="s">
        <v>2792</v>
      </c>
      <c r="BI32" s="182" t="s">
        <v>2903</v>
      </c>
      <c r="BJ32" s="182" t="s">
        <v>2792</v>
      </c>
      <c r="BK32" s="182" t="s">
        <v>2792</v>
      </c>
      <c r="BL32" s="182" t="s">
        <v>2903</v>
      </c>
      <c r="BM32" s="182" t="s">
        <v>2792</v>
      </c>
      <c r="BN32" s="182" t="s">
        <v>2792</v>
      </c>
      <c r="BO32" s="182" t="s">
        <v>2903</v>
      </c>
      <c r="BP32" s="182" t="s">
        <v>2792</v>
      </c>
      <c r="BQ32" s="182" t="s">
        <v>2792</v>
      </c>
      <c r="BR32" s="182" t="s">
        <v>2903</v>
      </c>
      <c r="BS32" s="182" t="s">
        <v>2792</v>
      </c>
      <c r="BT32" s="182" t="s">
        <v>2792</v>
      </c>
      <c r="BU32" s="182" t="s">
        <v>2903</v>
      </c>
      <c r="BV32" s="182" t="s">
        <v>2792</v>
      </c>
      <c r="BW32" s="182" t="s">
        <v>2792</v>
      </c>
      <c r="BX32" s="182" t="s">
        <v>2903</v>
      </c>
      <c r="BY32" s="182" t="s">
        <v>2792</v>
      </c>
      <c r="BZ32" s="182" t="s">
        <v>2792</v>
      </c>
      <c r="CA32" s="182" t="s">
        <v>2903</v>
      </c>
      <c r="CB32" s="182" t="s">
        <v>2792</v>
      </c>
      <c r="CC32" s="182" t="s">
        <v>2792</v>
      </c>
      <c r="CD32" s="182" t="s">
        <v>2903</v>
      </c>
      <c r="CE32" s="182" t="s">
        <v>2792</v>
      </c>
      <c r="CF32" s="182" t="s">
        <v>2792</v>
      </c>
      <c r="CG32" s="182" t="s">
        <v>2903</v>
      </c>
      <c r="CH32" s="182" t="s">
        <v>2792</v>
      </c>
      <c r="CI32" s="182" t="s">
        <v>2792</v>
      </c>
      <c r="CJ32" s="182" t="s">
        <v>2903</v>
      </c>
      <c r="CK32" s="182" t="s">
        <v>2792</v>
      </c>
      <c r="CL32" s="182" t="s">
        <v>2792</v>
      </c>
      <c r="CM32" s="182" t="s">
        <v>2903</v>
      </c>
      <c r="CN32" s="182" t="s">
        <v>2792</v>
      </c>
      <c r="CO32" s="182" t="s">
        <v>2792</v>
      </c>
      <c r="CP32" s="182" t="s">
        <v>2903</v>
      </c>
      <c r="CQ32" s="182" t="s">
        <v>2792</v>
      </c>
      <c r="CR32" s="182" t="s">
        <v>2792</v>
      </c>
      <c r="CS32" s="182" t="s">
        <v>2903</v>
      </c>
      <c r="CT32" s="182" t="s">
        <v>2792</v>
      </c>
      <c r="CU32" s="182" t="s">
        <v>2792</v>
      </c>
      <c r="CV32" s="182" t="s">
        <v>2903</v>
      </c>
      <c r="CW32" s="182" t="s">
        <v>2792</v>
      </c>
      <c r="CX32" s="182" t="s">
        <v>2792</v>
      </c>
      <c r="CY32" s="182" t="s">
        <v>2903</v>
      </c>
      <c r="CZ32" s="182" t="s">
        <v>2792</v>
      </c>
      <c r="DA32" s="182" t="s">
        <v>2792</v>
      </c>
      <c r="DB32" s="182" t="s">
        <v>2903</v>
      </c>
      <c r="DC32" s="182" t="s">
        <v>2792</v>
      </c>
      <c r="DD32" s="182" t="s">
        <v>2792</v>
      </c>
      <c r="DE32" s="182" t="s">
        <v>2903</v>
      </c>
      <c r="DF32" s="182" t="s">
        <v>2792</v>
      </c>
      <c r="DG32" s="182" t="s">
        <v>2792</v>
      </c>
      <c r="DH32" s="182" t="s">
        <v>2903</v>
      </c>
      <c r="DI32" s="182" t="s">
        <v>2792</v>
      </c>
      <c r="DJ32" s="182" t="s">
        <v>2792</v>
      </c>
      <c r="DK32" s="182" t="s">
        <v>2903</v>
      </c>
      <c r="DL32" s="182" t="s">
        <v>2792</v>
      </c>
      <c r="DM32" s="182" t="s">
        <v>2792</v>
      </c>
      <c r="DN32" s="182" t="s">
        <v>2903</v>
      </c>
      <c r="DO32" s="182" t="s">
        <v>2792</v>
      </c>
      <c r="DP32" s="182" t="s">
        <v>2792</v>
      </c>
      <c r="DQ32" s="182" t="s">
        <v>2903</v>
      </c>
      <c r="DR32" s="182" t="s">
        <v>2792</v>
      </c>
      <c r="DS32" s="182" t="s">
        <v>2792</v>
      </c>
      <c r="DT32" s="182" t="s">
        <v>2903</v>
      </c>
      <c r="DU32" s="182" t="s">
        <v>2792</v>
      </c>
      <c r="DV32" s="182" t="s">
        <v>2792</v>
      </c>
      <c r="DW32" s="182" t="s">
        <v>2903</v>
      </c>
      <c r="DX32" s="182" t="s">
        <v>2792</v>
      </c>
      <c r="DY32" s="182" t="s">
        <v>2792</v>
      </c>
      <c r="DZ32" s="182" t="s">
        <v>2903</v>
      </c>
      <c r="EA32" s="182" t="s">
        <v>2792</v>
      </c>
      <c r="EB32" s="182" t="s">
        <v>2792</v>
      </c>
      <c r="EC32" s="182" t="s">
        <v>2903</v>
      </c>
      <c r="ED32" s="182" t="s">
        <v>2792</v>
      </c>
      <c r="EE32" s="182" t="s">
        <v>2792</v>
      </c>
      <c r="EF32" s="182" t="s">
        <v>2903</v>
      </c>
      <c r="EG32" s="182" t="s">
        <v>2792</v>
      </c>
      <c r="EH32" s="182" t="s">
        <v>2792</v>
      </c>
      <c r="EI32" s="182" t="s">
        <v>2903</v>
      </c>
      <c r="EJ32" s="182" t="s">
        <v>2792</v>
      </c>
      <c r="EK32" s="182" t="s">
        <v>2792</v>
      </c>
      <c r="EL32" s="182" t="s">
        <v>2903</v>
      </c>
      <c r="EM32" s="182" t="s">
        <v>2792</v>
      </c>
      <c r="EN32" s="182" t="s">
        <v>2792</v>
      </c>
      <c r="EO32" s="182" t="s">
        <v>2903</v>
      </c>
      <c r="EP32" s="182" t="s">
        <v>2792</v>
      </c>
      <c r="EQ32" s="182" t="s">
        <v>2792</v>
      </c>
      <c r="ER32" s="182" t="s">
        <v>2903</v>
      </c>
      <c r="ES32" s="182" t="s">
        <v>2792</v>
      </c>
      <c r="ET32" s="182" t="s">
        <v>2792</v>
      </c>
    </row>
    <row r="33" spans="1:150" x14ac:dyDescent="0.35">
      <c r="A33" s="1"/>
      <c r="B33" s="183" t="s">
        <v>3035</v>
      </c>
      <c r="C33" s="183" t="s">
        <v>112</v>
      </c>
      <c r="D33" s="183" t="s">
        <v>3032</v>
      </c>
      <c r="E33" s="183" t="s">
        <v>3036</v>
      </c>
      <c r="F33" s="183" t="s">
        <v>3037</v>
      </c>
      <c r="G33" s="184" t="s">
        <v>2903</v>
      </c>
      <c r="H33" s="184" t="s">
        <v>982</v>
      </c>
      <c r="I33" s="184" t="s">
        <v>982</v>
      </c>
      <c r="J33" s="184" t="s">
        <v>2903</v>
      </c>
      <c r="K33" s="184" t="s">
        <v>982</v>
      </c>
      <c r="L33" s="184" t="s">
        <v>982</v>
      </c>
      <c r="M33" s="184" t="s">
        <v>2903</v>
      </c>
      <c r="N33" s="184" t="s">
        <v>982</v>
      </c>
      <c r="O33" s="184" t="s">
        <v>982</v>
      </c>
      <c r="P33" s="184" t="s">
        <v>2903</v>
      </c>
      <c r="Q33" s="184" t="s">
        <v>982</v>
      </c>
      <c r="R33" s="184" t="s">
        <v>982</v>
      </c>
      <c r="S33" s="184" t="s">
        <v>2903</v>
      </c>
      <c r="T33" s="184" t="s">
        <v>982</v>
      </c>
      <c r="U33" s="184" t="s">
        <v>982</v>
      </c>
      <c r="V33" s="184" t="s">
        <v>2903</v>
      </c>
      <c r="W33" s="184" t="s">
        <v>982</v>
      </c>
      <c r="X33" s="184" t="s">
        <v>982</v>
      </c>
      <c r="Y33" s="184" t="s">
        <v>2903</v>
      </c>
      <c r="Z33" s="184" t="s">
        <v>982</v>
      </c>
      <c r="AA33" s="184" t="s">
        <v>982</v>
      </c>
      <c r="AB33" s="184" t="s">
        <v>2903</v>
      </c>
      <c r="AC33" s="184" t="s">
        <v>982</v>
      </c>
      <c r="AD33" s="184" t="s">
        <v>982</v>
      </c>
      <c r="AE33" s="184" t="s">
        <v>2903</v>
      </c>
      <c r="AF33" s="184" t="s">
        <v>982</v>
      </c>
      <c r="AG33" s="184" t="s">
        <v>982</v>
      </c>
      <c r="AH33" s="184" t="s">
        <v>2903</v>
      </c>
      <c r="AI33" s="184" t="s">
        <v>982</v>
      </c>
      <c r="AJ33" s="184" t="s">
        <v>982</v>
      </c>
      <c r="AK33" s="184" t="s">
        <v>2903</v>
      </c>
      <c r="AL33" s="184" t="s">
        <v>982</v>
      </c>
      <c r="AM33" s="184" t="s">
        <v>982</v>
      </c>
      <c r="AN33" s="184" t="s">
        <v>2903</v>
      </c>
      <c r="AO33" s="184" t="s">
        <v>982</v>
      </c>
      <c r="AP33" s="184" t="s">
        <v>982</v>
      </c>
      <c r="AQ33" s="184" t="s">
        <v>2903</v>
      </c>
      <c r="AR33" s="184" t="s">
        <v>982</v>
      </c>
      <c r="AS33" s="184" t="s">
        <v>982</v>
      </c>
      <c r="AT33" s="184" t="s">
        <v>2903</v>
      </c>
      <c r="AU33" s="184" t="s">
        <v>982</v>
      </c>
      <c r="AV33" s="184" t="s">
        <v>982</v>
      </c>
      <c r="AW33" s="184" t="s">
        <v>2903</v>
      </c>
      <c r="AX33" s="184" t="s">
        <v>982</v>
      </c>
      <c r="AY33" s="184" t="s">
        <v>982</v>
      </c>
      <c r="AZ33" s="184" t="s">
        <v>2903</v>
      </c>
      <c r="BA33" s="184" t="s">
        <v>982</v>
      </c>
      <c r="BB33" s="184" t="s">
        <v>982</v>
      </c>
      <c r="BC33" s="184" t="s">
        <v>2903</v>
      </c>
      <c r="BD33" s="184" t="s">
        <v>982</v>
      </c>
      <c r="BE33" s="184" t="s">
        <v>982</v>
      </c>
      <c r="BF33" s="184" t="s">
        <v>2903</v>
      </c>
      <c r="BG33" s="184" t="s">
        <v>982</v>
      </c>
      <c r="BH33" s="184" t="s">
        <v>982</v>
      </c>
      <c r="BI33" s="184" t="s">
        <v>2903</v>
      </c>
      <c r="BJ33" s="184" t="s">
        <v>982</v>
      </c>
      <c r="BK33" s="184" t="s">
        <v>982</v>
      </c>
      <c r="BL33" s="184" t="s">
        <v>2903</v>
      </c>
      <c r="BM33" s="184" t="s">
        <v>982</v>
      </c>
      <c r="BN33" s="184" t="s">
        <v>982</v>
      </c>
      <c r="BO33" s="184" t="s">
        <v>2903</v>
      </c>
      <c r="BP33" s="184" t="s">
        <v>982</v>
      </c>
      <c r="BQ33" s="184" t="s">
        <v>982</v>
      </c>
      <c r="BR33" s="184" t="s">
        <v>2903</v>
      </c>
      <c r="BS33" s="184" t="s">
        <v>982</v>
      </c>
      <c r="BT33" s="184" t="s">
        <v>982</v>
      </c>
      <c r="BU33" s="184" t="s">
        <v>2903</v>
      </c>
      <c r="BV33" s="184" t="s">
        <v>982</v>
      </c>
      <c r="BW33" s="184" t="s">
        <v>982</v>
      </c>
      <c r="BX33" s="184" t="s">
        <v>2903</v>
      </c>
      <c r="BY33" s="184" t="s">
        <v>982</v>
      </c>
      <c r="BZ33" s="184" t="s">
        <v>982</v>
      </c>
      <c r="CA33" s="184" t="s">
        <v>2903</v>
      </c>
      <c r="CB33" s="184" t="s">
        <v>982</v>
      </c>
      <c r="CC33" s="184" t="s">
        <v>982</v>
      </c>
      <c r="CD33" s="184" t="s">
        <v>2903</v>
      </c>
      <c r="CE33" s="184" t="s">
        <v>982</v>
      </c>
      <c r="CF33" s="184" t="s">
        <v>982</v>
      </c>
      <c r="CG33" s="184" t="s">
        <v>2903</v>
      </c>
      <c r="CH33" s="184" t="s">
        <v>982</v>
      </c>
      <c r="CI33" s="184" t="s">
        <v>982</v>
      </c>
      <c r="CJ33" s="184" t="s">
        <v>2903</v>
      </c>
      <c r="CK33" s="184" t="s">
        <v>982</v>
      </c>
      <c r="CL33" s="184" t="s">
        <v>982</v>
      </c>
      <c r="CM33" s="184" t="s">
        <v>2903</v>
      </c>
      <c r="CN33" s="184" t="s">
        <v>982</v>
      </c>
      <c r="CO33" s="184" t="s">
        <v>982</v>
      </c>
      <c r="CP33" s="184" t="s">
        <v>2903</v>
      </c>
      <c r="CQ33" s="184" t="s">
        <v>982</v>
      </c>
      <c r="CR33" s="184" t="s">
        <v>982</v>
      </c>
      <c r="CS33" s="184" t="s">
        <v>2903</v>
      </c>
      <c r="CT33" s="184" t="s">
        <v>982</v>
      </c>
      <c r="CU33" s="184" t="s">
        <v>982</v>
      </c>
      <c r="CV33" s="184" t="s">
        <v>2903</v>
      </c>
      <c r="CW33" s="184" t="s">
        <v>982</v>
      </c>
      <c r="CX33" s="184" t="s">
        <v>982</v>
      </c>
      <c r="CY33" s="184" t="s">
        <v>2903</v>
      </c>
      <c r="CZ33" s="184" t="s">
        <v>982</v>
      </c>
      <c r="DA33" s="184" t="s">
        <v>982</v>
      </c>
      <c r="DB33" s="184" t="s">
        <v>2903</v>
      </c>
      <c r="DC33" s="184" t="s">
        <v>982</v>
      </c>
      <c r="DD33" s="184" t="s">
        <v>982</v>
      </c>
      <c r="DE33" s="184" t="s">
        <v>2903</v>
      </c>
      <c r="DF33" s="184" t="s">
        <v>982</v>
      </c>
      <c r="DG33" s="184" t="s">
        <v>982</v>
      </c>
      <c r="DH33" s="184" t="s">
        <v>2903</v>
      </c>
      <c r="DI33" s="184" t="s">
        <v>982</v>
      </c>
      <c r="DJ33" s="184" t="s">
        <v>982</v>
      </c>
      <c r="DK33" s="184" t="s">
        <v>2903</v>
      </c>
      <c r="DL33" s="184" t="s">
        <v>982</v>
      </c>
      <c r="DM33" s="184" t="s">
        <v>982</v>
      </c>
      <c r="DN33" s="184" t="s">
        <v>2903</v>
      </c>
      <c r="DO33" s="184" t="s">
        <v>982</v>
      </c>
      <c r="DP33" s="184" t="s">
        <v>982</v>
      </c>
      <c r="DQ33" s="184" t="s">
        <v>2903</v>
      </c>
      <c r="DR33" s="184" t="s">
        <v>982</v>
      </c>
      <c r="DS33" s="184" t="s">
        <v>982</v>
      </c>
      <c r="DT33" s="184" t="s">
        <v>2903</v>
      </c>
      <c r="DU33" s="184" t="s">
        <v>982</v>
      </c>
      <c r="DV33" s="184" t="s">
        <v>982</v>
      </c>
      <c r="DW33" s="184" t="s">
        <v>2903</v>
      </c>
      <c r="DX33" s="184" t="s">
        <v>982</v>
      </c>
      <c r="DY33" s="184" t="s">
        <v>982</v>
      </c>
      <c r="DZ33" s="184" t="s">
        <v>2903</v>
      </c>
      <c r="EA33" s="184" t="s">
        <v>982</v>
      </c>
      <c r="EB33" s="184" t="s">
        <v>982</v>
      </c>
      <c r="EC33" s="184" t="s">
        <v>2903</v>
      </c>
      <c r="ED33" s="184" t="s">
        <v>982</v>
      </c>
      <c r="EE33" s="184" t="s">
        <v>982</v>
      </c>
      <c r="EF33" s="184" t="s">
        <v>2903</v>
      </c>
      <c r="EG33" s="184" t="s">
        <v>982</v>
      </c>
      <c r="EH33" s="184" t="s">
        <v>982</v>
      </c>
      <c r="EI33" s="184" t="s">
        <v>2903</v>
      </c>
      <c r="EJ33" s="184" t="s">
        <v>982</v>
      </c>
      <c r="EK33" s="184" t="s">
        <v>982</v>
      </c>
      <c r="EL33" s="184" t="s">
        <v>2903</v>
      </c>
      <c r="EM33" s="184" t="s">
        <v>982</v>
      </c>
      <c r="EN33" s="184" t="s">
        <v>982</v>
      </c>
      <c r="EO33" s="184" t="s">
        <v>2903</v>
      </c>
      <c r="EP33" s="184" t="s">
        <v>982</v>
      </c>
      <c r="EQ33" s="184" t="s">
        <v>982</v>
      </c>
      <c r="ER33" s="184" t="s">
        <v>2903</v>
      </c>
      <c r="ES33" s="184" t="s">
        <v>982</v>
      </c>
      <c r="ET33" s="184" t="s">
        <v>982</v>
      </c>
    </row>
    <row r="34" spans="1:150" x14ac:dyDescent="0.35">
      <c r="A34" s="1"/>
      <c r="B34" s="183" t="s">
        <v>3038</v>
      </c>
      <c r="C34" s="183" t="s">
        <v>112</v>
      </c>
      <c r="D34" s="183" t="s">
        <v>3032</v>
      </c>
      <c r="E34" s="183" t="s">
        <v>3039</v>
      </c>
      <c r="F34" s="183" t="s">
        <v>3040</v>
      </c>
      <c r="G34" s="184" t="s">
        <v>2903</v>
      </c>
      <c r="H34" s="184" t="s">
        <v>982</v>
      </c>
      <c r="I34" s="184" t="s">
        <v>982</v>
      </c>
      <c r="J34" s="184" t="s">
        <v>2903</v>
      </c>
      <c r="K34" s="184" t="s">
        <v>982</v>
      </c>
      <c r="L34" s="184" t="s">
        <v>982</v>
      </c>
      <c r="M34" s="184" t="s">
        <v>2903</v>
      </c>
      <c r="N34" s="184" t="s">
        <v>982</v>
      </c>
      <c r="O34" s="184" t="s">
        <v>982</v>
      </c>
      <c r="P34" s="184" t="s">
        <v>2903</v>
      </c>
      <c r="Q34" s="184" t="s">
        <v>982</v>
      </c>
      <c r="R34" s="184" t="s">
        <v>982</v>
      </c>
      <c r="S34" s="184" t="s">
        <v>2903</v>
      </c>
      <c r="T34" s="184" t="s">
        <v>982</v>
      </c>
      <c r="U34" s="184" t="s">
        <v>982</v>
      </c>
      <c r="V34" s="184" t="s">
        <v>2903</v>
      </c>
      <c r="W34" s="184" t="s">
        <v>982</v>
      </c>
      <c r="X34" s="184" t="s">
        <v>982</v>
      </c>
      <c r="Y34" s="184" t="s">
        <v>2903</v>
      </c>
      <c r="Z34" s="184" t="s">
        <v>982</v>
      </c>
      <c r="AA34" s="184" t="s">
        <v>982</v>
      </c>
      <c r="AB34" s="184" t="s">
        <v>2903</v>
      </c>
      <c r="AC34" s="184" t="s">
        <v>982</v>
      </c>
      <c r="AD34" s="184" t="s">
        <v>982</v>
      </c>
      <c r="AE34" s="184" t="s">
        <v>2903</v>
      </c>
      <c r="AF34" s="184" t="s">
        <v>982</v>
      </c>
      <c r="AG34" s="184" t="s">
        <v>982</v>
      </c>
      <c r="AH34" s="184" t="s">
        <v>2903</v>
      </c>
      <c r="AI34" s="184" t="s">
        <v>982</v>
      </c>
      <c r="AJ34" s="184" t="s">
        <v>982</v>
      </c>
      <c r="AK34" s="184" t="s">
        <v>2903</v>
      </c>
      <c r="AL34" s="184" t="s">
        <v>982</v>
      </c>
      <c r="AM34" s="184" t="s">
        <v>982</v>
      </c>
      <c r="AN34" s="184" t="s">
        <v>2903</v>
      </c>
      <c r="AO34" s="184" t="s">
        <v>982</v>
      </c>
      <c r="AP34" s="184" t="s">
        <v>982</v>
      </c>
      <c r="AQ34" s="184" t="s">
        <v>2903</v>
      </c>
      <c r="AR34" s="184" t="s">
        <v>982</v>
      </c>
      <c r="AS34" s="184" t="s">
        <v>982</v>
      </c>
      <c r="AT34" s="184" t="s">
        <v>2903</v>
      </c>
      <c r="AU34" s="184" t="s">
        <v>982</v>
      </c>
      <c r="AV34" s="184" t="s">
        <v>982</v>
      </c>
      <c r="AW34" s="184" t="s">
        <v>2903</v>
      </c>
      <c r="AX34" s="184" t="s">
        <v>982</v>
      </c>
      <c r="AY34" s="184" t="s">
        <v>982</v>
      </c>
      <c r="AZ34" s="184" t="s">
        <v>2903</v>
      </c>
      <c r="BA34" s="184" t="s">
        <v>982</v>
      </c>
      <c r="BB34" s="184" t="s">
        <v>982</v>
      </c>
      <c r="BC34" s="184" t="s">
        <v>2903</v>
      </c>
      <c r="BD34" s="184" t="s">
        <v>982</v>
      </c>
      <c r="BE34" s="184" t="s">
        <v>982</v>
      </c>
      <c r="BF34" s="184" t="s">
        <v>2903</v>
      </c>
      <c r="BG34" s="184" t="s">
        <v>982</v>
      </c>
      <c r="BH34" s="184" t="s">
        <v>982</v>
      </c>
      <c r="BI34" s="184" t="s">
        <v>2903</v>
      </c>
      <c r="BJ34" s="184" t="s">
        <v>982</v>
      </c>
      <c r="BK34" s="184" t="s">
        <v>982</v>
      </c>
      <c r="BL34" s="184" t="s">
        <v>2903</v>
      </c>
      <c r="BM34" s="184" t="s">
        <v>982</v>
      </c>
      <c r="BN34" s="184" t="s">
        <v>982</v>
      </c>
      <c r="BO34" s="184" t="s">
        <v>2903</v>
      </c>
      <c r="BP34" s="184" t="s">
        <v>982</v>
      </c>
      <c r="BQ34" s="184" t="s">
        <v>982</v>
      </c>
      <c r="BR34" s="184" t="s">
        <v>2903</v>
      </c>
      <c r="BS34" s="184" t="s">
        <v>982</v>
      </c>
      <c r="BT34" s="184" t="s">
        <v>982</v>
      </c>
      <c r="BU34" s="184" t="s">
        <v>2903</v>
      </c>
      <c r="BV34" s="184" t="s">
        <v>982</v>
      </c>
      <c r="BW34" s="184" t="s">
        <v>982</v>
      </c>
      <c r="BX34" s="184" t="s">
        <v>2903</v>
      </c>
      <c r="BY34" s="184" t="s">
        <v>982</v>
      </c>
      <c r="BZ34" s="184" t="s">
        <v>982</v>
      </c>
      <c r="CA34" s="184" t="s">
        <v>2903</v>
      </c>
      <c r="CB34" s="184" t="s">
        <v>982</v>
      </c>
      <c r="CC34" s="184" t="s">
        <v>982</v>
      </c>
      <c r="CD34" s="184" t="s">
        <v>2903</v>
      </c>
      <c r="CE34" s="184" t="s">
        <v>982</v>
      </c>
      <c r="CF34" s="184" t="s">
        <v>982</v>
      </c>
      <c r="CG34" s="184" t="s">
        <v>2903</v>
      </c>
      <c r="CH34" s="184" t="s">
        <v>982</v>
      </c>
      <c r="CI34" s="184" t="s">
        <v>982</v>
      </c>
      <c r="CJ34" s="184" t="s">
        <v>2903</v>
      </c>
      <c r="CK34" s="184" t="s">
        <v>982</v>
      </c>
      <c r="CL34" s="184" t="s">
        <v>982</v>
      </c>
      <c r="CM34" s="184" t="s">
        <v>2903</v>
      </c>
      <c r="CN34" s="184" t="s">
        <v>982</v>
      </c>
      <c r="CO34" s="184" t="s">
        <v>982</v>
      </c>
      <c r="CP34" s="184" t="s">
        <v>2903</v>
      </c>
      <c r="CQ34" s="184" t="s">
        <v>982</v>
      </c>
      <c r="CR34" s="184" t="s">
        <v>982</v>
      </c>
      <c r="CS34" s="184" t="s">
        <v>2903</v>
      </c>
      <c r="CT34" s="184" t="s">
        <v>982</v>
      </c>
      <c r="CU34" s="184" t="s">
        <v>982</v>
      </c>
      <c r="CV34" s="184" t="s">
        <v>2903</v>
      </c>
      <c r="CW34" s="184" t="s">
        <v>982</v>
      </c>
      <c r="CX34" s="184" t="s">
        <v>982</v>
      </c>
      <c r="CY34" s="184" t="s">
        <v>2903</v>
      </c>
      <c r="CZ34" s="184" t="s">
        <v>982</v>
      </c>
      <c r="DA34" s="184" t="s">
        <v>982</v>
      </c>
      <c r="DB34" s="184" t="s">
        <v>2903</v>
      </c>
      <c r="DC34" s="184" t="s">
        <v>982</v>
      </c>
      <c r="DD34" s="184" t="s">
        <v>982</v>
      </c>
      <c r="DE34" s="184" t="s">
        <v>2903</v>
      </c>
      <c r="DF34" s="184" t="s">
        <v>982</v>
      </c>
      <c r="DG34" s="184" t="s">
        <v>982</v>
      </c>
      <c r="DH34" s="184" t="s">
        <v>2903</v>
      </c>
      <c r="DI34" s="184" t="s">
        <v>982</v>
      </c>
      <c r="DJ34" s="184" t="s">
        <v>982</v>
      </c>
      <c r="DK34" s="184" t="s">
        <v>2903</v>
      </c>
      <c r="DL34" s="184" t="s">
        <v>982</v>
      </c>
      <c r="DM34" s="184" t="s">
        <v>982</v>
      </c>
      <c r="DN34" s="184" t="s">
        <v>2903</v>
      </c>
      <c r="DO34" s="184" t="s">
        <v>982</v>
      </c>
      <c r="DP34" s="184" t="s">
        <v>982</v>
      </c>
      <c r="DQ34" s="184" t="s">
        <v>2903</v>
      </c>
      <c r="DR34" s="184" t="s">
        <v>982</v>
      </c>
      <c r="DS34" s="184" t="s">
        <v>982</v>
      </c>
      <c r="DT34" s="184" t="s">
        <v>2903</v>
      </c>
      <c r="DU34" s="184" t="s">
        <v>982</v>
      </c>
      <c r="DV34" s="184" t="s">
        <v>982</v>
      </c>
      <c r="DW34" s="184" t="s">
        <v>2903</v>
      </c>
      <c r="DX34" s="184" t="s">
        <v>982</v>
      </c>
      <c r="DY34" s="184" t="s">
        <v>982</v>
      </c>
      <c r="DZ34" s="184" t="s">
        <v>2903</v>
      </c>
      <c r="EA34" s="184" t="s">
        <v>982</v>
      </c>
      <c r="EB34" s="184" t="s">
        <v>982</v>
      </c>
      <c r="EC34" s="184" t="s">
        <v>2903</v>
      </c>
      <c r="ED34" s="184" t="s">
        <v>982</v>
      </c>
      <c r="EE34" s="184" t="s">
        <v>982</v>
      </c>
      <c r="EF34" s="184" t="s">
        <v>2903</v>
      </c>
      <c r="EG34" s="184" t="s">
        <v>982</v>
      </c>
      <c r="EH34" s="184" t="s">
        <v>982</v>
      </c>
      <c r="EI34" s="184" t="s">
        <v>2903</v>
      </c>
      <c r="EJ34" s="184" t="s">
        <v>982</v>
      </c>
      <c r="EK34" s="184" t="s">
        <v>982</v>
      </c>
      <c r="EL34" s="184" t="s">
        <v>2903</v>
      </c>
      <c r="EM34" s="184" t="s">
        <v>982</v>
      </c>
      <c r="EN34" s="184" t="s">
        <v>982</v>
      </c>
      <c r="EO34" s="184" t="s">
        <v>2903</v>
      </c>
      <c r="EP34" s="184" t="s">
        <v>982</v>
      </c>
      <c r="EQ34" s="184" t="s">
        <v>982</v>
      </c>
      <c r="ER34" s="184" t="s">
        <v>2903</v>
      </c>
      <c r="ES34" s="184" t="s">
        <v>982</v>
      </c>
      <c r="ET34" s="184" t="s">
        <v>982</v>
      </c>
    </row>
    <row r="35" spans="1:150" x14ac:dyDescent="0.35">
      <c r="A35" s="1"/>
      <c r="B35" s="183" t="s">
        <v>3041</v>
      </c>
      <c r="C35" s="183" t="s">
        <v>112</v>
      </c>
      <c r="D35" s="183" t="s">
        <v>3032</v>
      </c>
      <c r="E35" s="183" t="s">
        <v>3042</v>
      </c>
      <c r="F35" s="183" t="s">
        <v>3043</v>
      </c>
      <c r="G35" s="184" t="s">
        <v>2903</v>
      </c>
      <c r="H35" s="184" t="s">
        <v>982</v>
      </c>
      <c r="I35" s="184" t="s">
        <v>982</v>
      </c>
      <c r="J35" s="184" t="s">
        <v>2903</v>
      </c>
      <c r="K35" s="184" t="s">
        <v>982</v>
      </c>
      <c r="L35" s="184" t="s">
        <v>982</v>
      </c>
      <c r="M35" s="184" t="s">
        <v>2903</v>
      </c>
      <c r="N35" s="184" t="s">
        <v>982</v>
      </c>
      <c r="O35" s="184" t="s">
        <v>982</v>
      </c>
      <c r="P35" s="184" t="s">
        <v>2903</v>
      </c>
      <c r="Q35" s="184" t="s">
        <v>982</v>
      </c>
      <c r="R35" s="184" t="s">
        <v>982</v>
      </c>
      <c r="S35" s="184" t="s">
        <v>2903</v>
      </c>
      <c r="T35" s="184" t="s">
        <v>982</v>
      </c>
      <c r="U35" s="184" t="s">
        <v>982</v>
      </c>
      <c r="V35" s="184" t="s">
        <v>2903</v>
      </c>
      <c r="W35" s="184" t="s">
        <v>982</v>
      </c>
      <c r="X35" s="184" t="s">
        <v>982</v>
      </c>
      <c r="Y35" s="184" t="s">
        <v>2903</v>
      </c>
      <c r="Z35" s="184" t="s">
        <v>982</v>
      </c>
      <c r="AA35" s="184" t="s">
        <v>982</v>
      </c>
      <c r="AB35" s="184" t="s">
        <v>2903</v>
      </c>
      <c r="AC35" s="184" t="s">
        <v>982</v>
      </c>
      <c r="AD35" s="184" t="s">
        <v>982</v>
      </c>
      <c r="AE35" s="184" t="s">
        <v>2903</v>
      </c>
      <c r="AF35" s="184" t="s">
        <v>982</v>
      </c>
      <c r="AG35" s="184" t="s">
        <v>982</v>
      </c>
      <c r="AH35" s="184" t="s">
        <v>2903</v>
      </c>
      <c r="AI35" s="184" t="s">
        <v>982</v>
      </c>
      <c r="AJ35" s="184" t="s">
        <v>982</v>
      </c>
      <c r="AK35" s="184" t="s">
        <v>2903</v>
      </c>
      <c r="AL35" s="184" t="s">
        <v>982</v>
      </c>
      <c r="AM35" s="184" t="s">
        <v>982</v>
      </c>
      <c r="AN35" s="184" t="s">
        <v>2903</v>
      </c>
      <c r="AO35" s="184" t="s">
        <v>982</v>
      </c>
      <c r="AP35" s="184" t="s">
        <v>982</v>
      </c>
      <c r="AQ35" s="184" t="s">
        <v>2903</v>
      </c>
      <c r="AR35" s="184" t="s">
        <v>982</v>
      </c>
      <c r="AS35" s="184" t="s">
        <v>982</v>
      </c>
      <c r="AT35" s="184" t="s">
        <v>2903</v>
      </c>
      <c r="AU35" s="184" t="s">
        <v>982</v>
      </c>
      <c r="AV35" s="184" t="s">
        <v>982</v>
      </c>
      <c r="AW35" s="184" t="s">
        <v>2903</v>
      </c>
      <c r="AX35" s="184" t="s">
        <v>982</v>
      </c>
      <c r="AY35" s="184" t="s">
        <v>982</v>
      </c>
      <c r="AZ35" s="184" t="s">
        <v>2903</v>
      </c>
      <c r="BA35" s="184" t="s">
        <v>982</v>
      </c>
      <c r="BB35" s="184" t="s">
        <v>982</v>
      </c>
      <c r="BC35" s="184" t="s">
        <v>2903</v>
      </c>
      <c r="BD35" s="184" t="s">
        <v>982</v>
      </c>
      <c r="BE35" s="184" t="s">
        <v>982</v>
      </c>
      <c r="BF35" s="184" t="s">
        <v>2903</v>
      </c>
      <c r="BG35" s="184" t="s">
        <v>982</v>
      </c>
      <c r="BH35" s="184" t="s">
        <v>982</v>
      </c>
      <c r="BI35" s="184" t="s">
        <v>2903</v>
      </c>
      <c r="BJ35" s="184" t="s">
        <v>982</v>
      </c>
      <c r="BK35" s="184" t="s">
        <v>982</v>
      </c>
      <c r="BL35" s="184" t="s">
        <v>2903</v>
      </c>
      <c r="BM35" s="184" t="s">
        <v>982</v>
      </c>
      <c r="BN35" s="184" t="s">
        <v>982</v>
      </c>
      <c r="BO35" s="184" t="s">
        <v>2903</v>
      </c>
      <c r="BP35" s="184" t="s">
        <v>982</v>
      </c>
      <c r="BQ35" s="184" t="s">
        <v>982</v>
      </c>
      <c r="BR35" s="184" t="s">
        <v>2903</v>
      </c>
      <c r="BS35" s="184" t="s">
        <v>982</v>
      </c>
      <c r="BT35" s="184" t="s">
        <v>982</v>
      </c>
      <c r="BU35" s="184" t="s">
        <v>2903</v>
      </c>
      <c r="BV35" s="184" t="s">
        <v>982</v>
      </c>
      <c r="BW35" s="184" t="s">
        <v>982</v>
      </c>
      <c r="BX35" s="184" t="s">
        <v>2903</v>
      </c>
      <c r="BY35" s="184" t="s">
        <v>982</v>
      </c>
      <c r="BZ35" s="184" t="s">
        <v>982</v>
      </c>
      <c r="CA35" s="184" t="s">
        <v>2903</v>
      </c>
      <c r="CB35" s="184" t="s">
        <v>982</v>
      </c>
      <c r="CC35" s="184" t="s">
        <v>982</v>
      </c>
      <c r="CD35" s="184" t="s">
        <v>2903</v>
      </c>
      <c r="CE35" s="184" t="s">
        <v>982</v>
      </c>
      <c r="CF35" s="184" t="s">
        <v>982</v>
      </c>
      <c r="CG35" s="184" t="s">
        <v>2903</v>
      </c>
      <c r="CH35" s="184" t="s">
        <v>982</v>
      </c>
      <c r="CI35" s="184" t="s">
        <v>982</v>
      </c>
      <c r="CJ35" s="184" t="s">
        <v>2903</v>
      </c>
      <c r="CK35" s="184" t="s">
        <v>982</v>
      </c>
      <c r="CL35" s="184" t="s">
        <v>982</v>
      </c>
      <c r="CM35" s="184" t="s">
        <v>2903</v>
      </c>
      <c r="CN35" s="184" t="s">
        <v>982</v>
      </c>
      <c r="CO35" s="184" t="s">
        <v>982</v>
      </c>
      <c r="CP35" s="184" t="s">
        <v>2903</v>
      </c>
      <c r="CQ35" s="184" t="s">
        <v>982</v>
      </c>
      <c r="CR35" s="184" t="s">
        <v>982</v>
      </c>
      <c r="CS35" s="184" t="s">
        <v>2903</v>
      </c>
      <c r="CT35" s="184" t="s">
        <v>982</v>
      </c>
      <c r="CU35" s="184" t="s">
        <v>982</v>
      </c>
      <c r="CV35" s="184" t="s">
        <v>2903</v>
      </c>
      <c r="CW35" s="184" t="s">
        <v>982</v>
      </c>
      <c r="CX35" s="184" t="s">
        <v>982</v>
      </c>
      <c r="CY35" s="184" t="s">
        <v>2903</v>
      </c>
      <c r="CZ35" s="184" t="s">
        <v>982</v>
      </c>
      <c r="DA35" s="184" t="s">
        <v>982</v>
      </c>
      <c r="DB35" s="184" t="s">
        <v>2903</v>
      </c>
      <c r="DC35" s="184" t="s">
        <v>982</v>
      </c>
      <c r="DD35" s="184" t="s">
        <v>982</v>
      </c>
      <c r="DE35" s="184" t="s">
        <v>2903</v>
      </c>
      <c r="DF35" s="184" t="s">
        <v>982</v>
      </c>
      <c r="DG35" s="184" t="s">
        <v>982</v>
      </c>
      <c r="DH35" s="184" t="s">
        <v>2903</v>
      </c>
      <c r="DI35" s="184" t="s">
        <v>982</v>
      </c>
      <c r="DJ35" s="184" t="s">
        <v>982</v>
      </c>
      <c r="DK35" s="184" t="s">
        <v>2903</v>
      </c>
      <c r="DL35" s="184" t="s">
        <v>982</v>
      </c>
      <c r="DM35" s="184" t="s">
        <v>982</v>
      </c>
      <c r="DN35" s="184" t="s">
        <v>2903</v>
      </c>
      <c r="DO35" s="184" t="s">
        <v>982</v>
      </c>
      <c r="DP35" s="184" t="s">
        <v>982</v>
      </c>
      <c r="DQ35" s="184" t="s">
        <v>2903</v>
      </c>
      <c r="DR35" s="184" t="s">
        <v>982</v>
      </c>
      <c r="DS35" s="184" t="s">
        <v>982</v>
      </c>
      <c r="DT35" s="184" t="s">
        <v>2903</v>
      </c>
      <c r="DU35" s="184" t="s">
        <v>982</v>
      </c>
      <c r="DV35" s="184" t="s">
        <v>982</v>
      </c>
      <c r="DW35" s="184" t="s">
        <v>2903</v>
      </c>
      <c r="DX35" s="184" t="s">
        <v>982</v>
      </c>
      <c r="DY35" s="184" t="s">
        <v>982</v>
      </c>
      <c r="DZ35" s="184" t="s">
        <v>2903</v>
      </c>
      <c r="EA35" s="184" t="s">
        <v>982</v>
      </c>
      <c r="EB35" s="184" t="s">
        <v>982</v>
      </c>
      <c r="EC35" s="184" t="s">
        <v>2903</v>
      </c>
      <c r="ED35" s="184" t="s">
        <v>982</v>
      </c>
      <c r="EE35" s="184" t="s">
        <v>982</v>
      </c>
      <c r="EF35" s="184" t="s">
        <v>2903</v>
      </c>
      <c r="EG35" s="184" t="s">
        <v>982</v>
      </c>
      <c r="EH35" s="184" t="s">
        <v>982</v>
      </c>
      <c r="EI35" s="184" t="s">
        <v>2903</v>
      </c>
      <c r="EJ35" s="184" t="s">
        <v>982</v>
      </c>
      <c r="EK35" s="184" t="s">
        <v>982</v>
      </c>
      <c r="EL35" s="184" t="s">
        <v>2903</v>
      </c>
      <c r="EM35" s="184" t="s">
        <v>982</v>
      </c>
      <c r="EN35" s="184" t="s">
        <v>982</v>
      </c>
      <c r="EO35" s="184" t="s">
        <v>2903</v>
      </c>
      <c r="EP35" s="184" t="s">
        <v>982</v>
      </c>
      <c r="EQ35" s="184" t="s">
        <v>982</v>
      </c>
      <c r="ER35" s="184" t="s">
        <v>2903</v>
      </c>
      <c r="ES35" s="184" t="s">
        <v>982</v>
      </c>
      <c r="ET35" s="184" t="s">
        <v>982</v>
      </c>
    </row>
    <row r="36" spans="1:150" x14ac:dyDescent="0.35">
      <c r="A36" s="1"/>
      <c r="B36" s="183" t="s">
        <v>3044</v>
      </c>
      <c r="C36" s="183" t="s">
        <v>112</v>
      </c>
      <c r="D36" s="183" t="s">
        <v>3032</v>
      </c>
      <c r="E36" s="183" t="s">
        <v>3045</v>
      </c>
      <c r="F36" s="183" t="s">
        <v>3046</v>
      </c>
      <c r="G36" s="184" t="s">
        <v>2903</v>
      </c>
      <c r="H36" s="184" t="s">
        <v>982</v>
      </c>
      <c r="I36" s="184" t="s">
        <v>982</v>
      </c>
      <c r="J36" s="184" t="s">
        <v>2903</v>
      </c>
      <c r="K36" s="184" t="s">
        <v>982</v>
      </c>
      <c r="L36" s="184" t="s">
        <v>982</v>
      </c>
      <c r="M36" s="184" t="s">
        <v>2903</v>
      </c>
      <c r="N36" s="184" t="s">
        <v>982</v>
      </c>
      <c r="O36" s="184" t="s">
        <v>982</v>
      </c>
      <c r="P36" s="184" t="s">
        <v>2903</v>
      </c>
      <c r="Q36" s="184" t="s">
        <v>982</v>
      </c>
      <c r="R36" s="184" t="s">
        <v>982</v>
      </c>
      <c r="S36" s="184" t="s">
        <v>2903</v>
      </c>
      <c r="T36" s="184" t="s">
        <v>982</v>
      </c>
      <c r="U36" s="184" t="s">
        <v>982</v>
      </c>
      <c r="V36" s="184" t="s">
        <v>2903</v>
      </c>
      <c r="W36" s="184" t="s">
        <v>982</v>
      </c>
      <c r="X36" s="184" t="s">
        <v>982</v>
      </c>
      <c r="Y36" s="184" t="s">
        <v>2903</v>
      </c>
      <c r="Z36" s="184" t="s">
        <v>982</v>
      </c>
      <c r="AA36" s="184" t="s">
        <v>982</v>
      </c>
      <c r="AB36" s="184" t="s">
        <v>2903</v>
      </c>
      <c r="AC36" s="184" t="s">
        <v>982</v>
      </c>
      <c r="AD36" s="184" t="s">
        <v>982</v>
      </c>
      <c r="AE36" s="184" t="s">
        <v>2903</v>
      </c>
      <c r="AF36" s="184" t="s">
        <v>982</v>
      </c>
      <c r="AG36" s="184" t="s">
        <v>982</v>
      </c>
      <c r="AH36" s="184" t="s">
        <v>2903</v>
      </c>
      <c r="AI36" s="184" t="s">
        <v>982</v>
      </c>
      <c r="AJ36" s="184" t="s">
        <v>982</v>
      </c>
      <c r="AK36" s="184" t="s">
        <v>2903</v>
      </c>
      <c r="AL36" s="184" t="s">
        <v>982</v>
      </c>
      <c r="AM36" s="184" t="s">
        <v>982</v>
      </c>
      <c r="AN36" s="184" t="s">
        <v>2903</v>
      </c>
      <c r="AO36" s="184" t="s">
        <v>982</v>
      </c>
      <c r="AP36" s="184" t="s">
        <v>982</v>
      </c>
      <c r="AQ36" s="184" t="s">
        <v>2903</v>
      </c>
      <c r="AR36" s="184" t="s">
        <v>982</v>
      </c>
      <c r="AS36" s="184" t="s">
        <v>982</v>
      </c>
      <c r="AT36" s="184" t="s">
        <v>2903</v>
      </c>
      <c r="AU36" s="184" t="s">
        <v>982</v>
      </c>
      <c r="AV36" s="184" t="s">
        <v>982</v>
      </c>
      <c r="AW36" s="184" t="s">
        <v>2903</v>
      </c>
      <c r="AX36" s="184" t="s">
        <v>982</v>
      </c>
      <c r="AY36" s="184" t="s">
        <v>982</v>
      </c>
      <c r="AZ36" s="184" t="s">
        <v>2903</v>
      </c>
      <c r="BA36" s="184" t="s">
        <v>982</v>
      </c>
      <c r="BB36" s="184" t="s">
        <v>982</v>
      </c>
      <c r="BC36" s="184" t="s">
        <v>2903</v>
      </c>
      <c r="BD36" s="184" t="s">
        <v>982</v>
      </c>
      <c r="BE36" s="184" t="s">
        <v>982</v>
      </c>
      <c r="BF36" s="184" t="s">
        <v>2903</v>
      </c>
      <c r="BG36" s="184" t="s">
        <v>982</v>
      </c>
      <c r="BH36" s="184" t="s">
        <v>982</v>
      </c>
      <c r="BI36" s="184" t="s">
        <v>2903</v>
      </c>
      <c r="BJ36" s="184" t="s">
        <v>982</v>
      </c>
      <c r="BK36" s="184" t="s">
        <v>982</v>
      </c>
      <c r="BL36" s="184" t="s">
        <v>2903</v>
      </c>
      <c r="BM36" s="184" t="s">
        <v>982</v>
      </c>
      <c r="BN36" s="184" t="s">
        <v>982</v>
      </c>
      <c r="BO36" s="184" t="s">
        <v>2903</v>
      </c>
      <c r="BP36" s="184" t="s">
        <v>982</v>
      </c>
      <c r="BQ36" s="184" t="s">
        <v>982</v>
      </c>
      <c r="BR36" s="184" t="s">
        <v>2903</v>
      </c>
      <c r="BS36" s="184" t="s">
        <v>982</v>
      </c>
      <c r="BT36" s="184" t="s">
        <v>982</v>
      </c>
      <c r="BU36" s="184" t="s">
        <v>2903</v>
      </c>
      <c r="BV36" s="184" t="s">
        <v>982</v>
      </c>
      <c r="BW36" s="184" t="s">
        <v>982</v>
      </c>
      <c r="BX36" s="184" t="s">
        <v>2903</v>
      </c>
      <c r="BY36" s="184" t="s">
        <v>982</v>
      </c>
      <c r="BZ36" s="184" t="s">
        <v>982</v>
      </c>
      <c r="CA36" s="184" t="s">
        <v>2903</v>
      </c>
      <c r="CB36" s="184" t="s">
        <v>982</v>
      </c>
      <c r="CC36" s="184" t="s">
        <v>982</v>
      </c>
      <c r="CD36" s="184" t="s">
        <v>2903</v>
      </c>
      <c r="CE36" s="184" t="s">
        <v>982</v>
      </c>
      <c r="CF36" s="184" t="s">
        <v>982</v>
      </c>
      <c r="CG36" s="184" t="s">
        <v>2903</v>
      </c>
      <c r="CH36" s="184" t="s">
        <v>982</v>
      </c>
      <c r="CI36" s="184" t="s">
        <v>982</v>
      </c>
      <c r="CJ36" s="184" t="s">
        <v>2903</v>
      </c>
      <c r="CK36" s="184" t="s">
        <v>982</v>
      </c>
      <c r="CL36" s="184" t="s">
        <v>982</v>
      </c>
      <c r="CM36" s="184" t="s">
        <v>2903</v>
      </c>
      <c r="CN36" s="184" t="s">
        <v>982</v>
      </c>
      <c r="CO36" s="184" t="s">
        <v>982</v>
      </c>
      <c r="CP36" s="184" t="s">
        <v>2903</v>
      </c>
      <c r="CQ36" s="184" t="s">
        <v>982</v>
      </c>
      <c r="CR36" s="184" t="s">
        <v>982</v>
      </c>
      <c r="CS36" s="184" t="s">
        <v>2903</v>
      </c>
      <c r="CT36" s="184" t="s">
        <v>982</v>
      </c>
      <c r="CU36" s="184" t="s">
        <v>982</v>
      </c>
      <c r="CV36" s="184" t="s">
        <v>2903</v>
      </c>
      <c r="CW36" s="184" t="s">
        <v>982</v>
      </c>
      <c r="CX36" s="184" t="s">
        <v>982</v>
      </c>
      <c r="CY36" s="184" t="s">
        <v>2903</v>
      </c>
      <c r="CZ36" s="184" t="s">
        <v>982</v>
      </c>
      <c r="DA36" s="184" t="s">
        <v>982</v>
      </c>
      <c r="DB36" s="184" t="s">
        <v>2903</v>
      </c>
      <c r="DC36" s="184" t="s">
        <v>982</v>
      </c>
      <c r="DD36" s="184" t="s">
        <v>982</v>
      </c>
      <c r="DE36" s="184" t="s">
        <v>2903</v>
      </c>
      <c r="DF36" s="184" t="s">
        <v>982</v>
      </c>
      <c r="DG36" s="184" t="s">
        <v>982</v>
      </c>
      <c r="DH36" s="184" t="s">
        <v>2903</v>
      </c>
      <c r="DI36" s="184" t="s">
        <v>982</v>
      </c>
      <c r="DJ36" s="184" t="s">
        <v>982</v>
      </c>
      <c r="DK36" s="184" t="s">
        <v>2903</v>
      </c>
      <c r="DL36" s="184" t="s">
        <v>982</v>
      </c>
      <c r="DM36" s="184" t="s">
        <v>982</v>
      </c>
      <c r="DN36" s="184" t="s">
        <v>2903</v>
      </c>
      <c r="DO36" s="184" t="s">
        <v>982</v>
      </c>
      <c r="DP36" s="184" t="s">
        <v>982</v>
      </c>
      <c r="DQ36" s="184" t="s">
        <v>2903</v>
      </c>
      <c r="DR36" s="184" t="s">
        <v>982</v>
      </c>
      <c r="DS36" s="184" t="s">
        <v>982</v>
      </c>
      <c r="DT36" s="184" t="s">
        <v>2903</v>
      </c>
      <c r="DU36" s="184" t="s">
        <v>982</v>
      </c>
      <c r="DV36" s="184" t="s">
        <v>982</v>
      </c>
      <c r="DW36" s="184" t="s">
        <v>2903</v>
      </c>
      <c r="DX36" s="184" t="s">
        <v>982</v>
      </c>
      <c r="DY36" s="184" t="s">
        <v>982</v>
      </c>
      <c r="DZ36" s="184" t="s">
        <v>2903</v>
      </c>
      <c r="EA36" s="184" t="s">
        <v>982</v>
      </c>
      <c r="EB36" s="184" t="s">
        <v>982</v>
      </c>
      <c r="EC36" s="184" t="s">
        <v>2903</v>
      </c>
      <c r="ED36" s="184" t="s">
        <v>982</v>
      </c>
      <c r="EE36" s="184" t="s">
        <v>982</v>
      </c>
      <c r="EF36" s="184" t="s">
        <v>2903</v>
      </c>
      <c r="EG36" s="184" t="s">
        <v>982</v>
      </c>
      <c r="EH36" s="184" t="s">
        <v>982</v>
      </c>
      <c r="EI36" s="184" t="s">
        <v>2903</v>
      </c>
      <c r="EJ36" s="184" t="s">
        <v>982</v>
      </c>
      <c r="EK36" s="184" t="s">
        <v>982</v>
      </c>
      <c r="EL36" s="184" t="s">
        <v>2903</v>
      </c>
      <c r="EM36" s="184" t="s">
        <v>982</v>
      </c>
      <c r="EN36" s="184" t="s">
        <v>982</v>
      </c>
      <c r="EO36" s="184" t="s">
        <v>2903</v>
      </c>
      <c r="EP36" s="184" t="s">
        <v>982</v>
      </c>
      <c r="EQ36" s="184" t="s">
        <v>982</v>
      </c>
      <c r="ER36" s="184" t="s">
        <v>2903</v>
      </c>
      <c r="ES36" s="184" t="s">
        <v>982</v>
      </c>
      <c r="ET36" s="184" t="s">
        <v>982</v>
      </c>
    </row>
    <row r="37" spans="1:150" x14ac:dyDescent="0.35">
      <c r="A37" s="1"/>
      <c r="B37" s="183" t="s">
        <v>3047</v>
      </c>
      <c r="C37" s="183" t="s">
        <v>112</v>
      </c>
      <c r="D37" s="183" t="s">
        <v>3032</v>
      </c>
      <c r="E37" s="183" t="s">
        <v>3048</v>
      </c>
      <c r="F37" s="183" t="s">
        <v>3049</v>
      </c>
      <c r="G37" s="184" t="s">
        <v>2903</v>
      </c>
      <c r="H37" s="184" t="s">
        <v>982</v>
      </c>
      <c r="I37" s="184" t="s">
        <v>982</v>
      </c>
      <c r="J37" s="184" t="s">
        <v>2903</v>
      </c>
      <c r="K37" s="184" t="s">
        <v>982</v>
      </c>
      <c r="L37" s="184" t="s">
        <v>982</v>
      </c>
      <c r="M37" s="184" t="s">
        <v>2903</v>
      </c>
      <c r="N37" s="184" t="s">
        <v>982</v>
      </c>
      <c r="O37" s="184" t="s">
        <v>982</v>
      </c>
      <c r="P37" s="184" t="s">
        <v>2903</v>
      </c>
      <c r="Q37" s="184" t="s">
        <v>982</v>
      </c>
      <c r="R37" s="184" t="s">
        <v>982</v>
      </c>
      <c r="S37" s="184" t="s">
        <v>2903</v>
      </c>
      <c r="T37" s="184" t="s">
        <v>982</v>
      </c>
      <c r="U37" s="184" t="s">
        <v>982</v>
      </c>
      <c r="V37" s="184" t="s">
        <v>2903</v>
      </c>
      <c r="W37" s="184" t="s">
        <v>982</v>
      </c>
      <c r="X37" s="184" t="s">
        <v>982</v>
      </c>
      <c r="Y37" s="184" t="s">
        <v>2903</v>
      </c>
      <c r="Z37" s="184" t="s">
        <v>982</v>
      </c>
      <c r="AA37" s="184" t="s">
        <v>982</v>
      </c>
      <c r="AB37" s="184" t="s">
        <v>2903</v>
      </c>
      <c r="AC37" s="184" t="s">
        <v>982</v>
      </c>
      <c r="AD37" s="184" t="s">
        <v>982</v>
      </c>
      <c r="AE37" s="184" t="s">
        <v>2903</v>
      </c>
      <c r="AF37" s="184" t="s">
        <v>982</v>
      </c>
      <c r="AG37" s="184" t="s">
        <v>982</v>
      </c>
      <c r="AH37" s="184" t="s">
        <v>2903</v>
      </c>
      <c r="AI37" s="184" t="s">
        <v>982</v>
      </c>
      <c r="AJ37" s="184" t="s">
        <v>982</v>
      </c>
      <c r="AK37" s="184" t="s">
        <v>2903</v>
      </c>
      <c r="AL37" s="184" t="s">
        <v>982</v>
      </c>
      <c r="AM37" s="184" t="s">
        <v>982</v>
      </c>
      <c r="AN37" s="184" t="s">
        <v>2903</v>
      </c>
      <c r="AO37" s="184" t="s">
        <v>982</v>
      </c>
      <c r="AP37" s="184" t="s">
        <v>982</v>
      </c>
      <c r="AQ37" s="184" t="s">
        <v>2903</v>
      </c>
      <c r="AR37" s="184" t="s">
        <v>982</v>
      </c>
      <c r="AS37" s="184" t="s">
        <v>982</v>
      </c>
      <c r="AT37" s="184" t="s">
        <v>2903</v>
      </c>
      <c r="AU37" s="184" t="s">
        <v>982</v>
      </c>
      <c r="AV37" s="184" t="s">
        <v>982</v>
      </c>
      <c r="AW37" s="184" t="s">
        <v>2903</v>
      </c>
      <c r="AX37" s="184" t="s">
        <v>982</v>
      </c>
      <c r="AY37" s="184" t="s">
        <v>982</v>
      </c>
      <c r="AZ37" s="184" t="s">
        <v>2903</v>
      </c>
      <c r="BA37" s="184" t="s">
        <v>982</v>
      </c>
      <c r="BB37" s="184" t="s">
        <v>982</v>
      </c>
      <c r="BC37" s="184" t="s">
        <v>2903</v>
      </c>
      <c r="BD37" s="184" t="s">
        <v>982</v>
      </c>
      <c r="BE37" s="184" t="s">
        <v>982</v>
      </c>
      <c r="BF37" s="184" t="s">
        <v>2903</v>
      </c>
      <c r="BG37" s="184" t="s">
        <v>982</v>
      </c>
      <c r="BH37" s="184" t="s">
        <v>982</v>
      </c>
      <c r="BI37" s="184" t="s">
        <v>2903</v>
      </c>
      <c r="BJ37" s="184" t="s">
        <v>982</v>
      </c>
      <c r="BK37" s="184" t="s">
        <v>982</v>
      </c>
      <c r="BL37" s="184" t="s">
        <v>2903</v>
      </c>
      <c r="BM37" s="184" t="s">
        <v>982</v>
      </c>
      <c r="BN37" s="184" t="s">
        <v>982</v>
      </c>
      <c r="BO37" s="184" t="s">
        <v>2903</v>
      </c>
      <c r="BP37" s="184" t="s">
        <v>982</v>
      </c>
      <c r="BQ37" s="184" t="s">
        <v>982</v>
      </c>
      <c r="BR37" s="184" t="s">
        <v>2903</v>
      </c>
      <c r="BS37" s="184" t="s">
        <v>982</v>
      </c>
      <c r="BT37" s="184" t="s">
        <v>982</v>
      </c>
      <c r="BU37" s="184" t="s">
        <v>2903</v>
      </c>
      <c r="BV37" s="184" t="s">
        <v>982</v>
      </c>
      <c r="BW37" s="184" t="s">
        <v>982</v>
      </c>
      <c r="BX37" s="184" t="s">
        <v>2903</v>
      </c>
      <c r="BY37" s="184" t="s">
        <v>982</v>
      </c>
      <c r="BZ37" s="184" t="s">
        <v>982</v>
      </c>
      <c r="CA37" s="184" t="s">
        <v>2903</v>
      </c>
      <c r="CB37" s="184" t="s">
        <v>982</v>
      </c>
      <c r="CC37" s="184" t="s">
        <v>982</v>
      </c>
      <c r="CD37" s="184" t="s">
        <v>2903</v>
      </c>
      <c r="CE37" s="184" t="s">
        <v>982</v>
      </c>
      <c r="CF37" s="184" t="s">
        <v>982</v>
      </c>
      <c r="CG37" s="184" t="s">
        <v>2903</v>
      </c>
      <c r="CH37" s="184" t="s">
        <v>982</v>
      </c>
      <c r="CI37" s="184" t="s">
        <v>982</v>
      </c>
      <c r="CJ37" s="184" t="s">
        <v>2903</v>
      </c>
      <c r="CK37" s="184" t="s">
        <v>982</v>
      </c>
      <c r="CL37" s="184" t="s">
        <v>982</v>
      </c>
      <c r="CM37" s="184" t="s">
        <v>2903</v>
      </c>
      <c r="CN37" s="184" t="s">
        <v>982</v>
      </c>
      <c r="CO37" s="184" t="s">
        <v>982</v>
      </c>
      <c r="CP37" s="184" t="s">
        <v>2903</v>
      </c>
      <c r="CQ37" s="184" t="s">
        <v>982</v>
      </c>
      <c r="CR37" s="184" t="s">
        <v>982</v>
      </c>
      <c r="CS37" s="184" t="s">
        <v>2903</v>
      </c>
      <c r="CT37" s="184" t="s">
        <v>982</v>
      </c>
      <c r="CU37" s="184" t="s">
        <v>982</v>
      </c>
      <c r="CV37" s="184" t="s">
        <v>2903</v>
      </c>
      <c r="CW37" s="184" t="s">
        <v>982</v>
      </c>
      <c r="CX37" s="184" t="s">
        <v>982</v>
      </c>
      <c r="CY37" s="184" t="s">
        <v>2903</v>
      </c>
      <c r="CZ37" s="184" t="s">
        <v>982</v>
      </c>
      <c r="DA37" s="184" t="s">
        <v>982</v>
      </c>
      <c r="DB37" s="184" t="s">
        <v>2903</v>
      </c>
      <c r="DC37" s="184" t="s">
        <v>982</v>
      </c>
      <c r="DD37" s="184" t="s">
        <v>982</v>
      </c>
      <c r="DE37" s="184" t="s">
        <v>2903</v>
      </c>
      <c r="DF37" s="184" t="s">
        <v>982</v>
      </c>
      <c r="DG37" s="184" t="s">
        <v>982</v>
      </c>
      <c r="DH37" s="184" t="s">
        <v>2903</v>
      </c>
      <c r="DI37" s="184" t="s">
        <v>982</v>
      </c>
      <c r="DJ37" s="184" t="s">
        <v>982</v>
      </c>
      <c r="DK37" s="184" t="s">
        <v>2903</v>
      </c>
      <c r="DL37" s="184" t="s">
        <v>982</v>
      </c>
      <c r="DM37" s="184" t="s">
        <v>982</v>
      </c>
      <c r="DN37" s="184" t="s">
        <v>2903</v>
      </c>
      <c r="DO37" s="184" t="s">
        <v>982</v>
      </c>
      <c r="DP37" s="184" t="s">
        <v>982</v>
      </c>
      <c r="DQ37" s="184" t="s">
        <v>2903</v>
      </c>
      <c r="DR37" s="184" t="s">
        <v>982</v>
      </c>
      <c r="DS37" s="184" t="s">
        <v>982</v>
      </c>
      <c r="DT37" s="184" t="s">
        <v>2903</v>
      </c>
      <c r="DU37" s="184" t="s">
        <v>982</v>
      </c>
      <c r="DV37" s="184" t="s">
        <v>982</v>
      </c>
      <c r="DW37" s="184" t="s">
        <v>2903</v>
      </c>
      <c r="DX37" s="184" t="s">
        <v>982</v>
      </c>
      <c r="DY37" s="184" t="s">
        <v>982</v>
      </c>
      <c r="DZ37" s="184" t="s">
        <v>2903</v>
      </c>
      <c r="EA37" s="184" t="s">
        <v>982</v>
      </c>
      <c r="EB37" s="184" t="s">
        <v>982</v>
      </c>
      <c r="EC37" s="184" t="s">
        <v>2903</v>
      </c>
      <c r="ED37" s="184" t="s">
        <v>982</v>
      </c>
      <c r="EE37" s="184" t="s">
        <v>982</v>
      </c>
      <c r="EF37" s="184" t="s">
        <v>2903</v>
      </c>
      <c r="EG37" s="184" t="s">
        <v>982</v>
      </c>
      <c r="EH37" s="184" t="s">
        <v>982</v>
      </c>
      <c r="EI37" s="184" t="s">
        <v>2903</v>
      </c>
      <c r="EJ37" s="184" t="s">
        <v>982</v>
      </c>
      <c r="EK37" s="184" t="s">
        <v>982</v>
      </c>
      <c r="EL37" s="184" t="s">
        <v>2903</v>
      </c>
      <c r="EM37" s="184" t="s">
        <v>982</v>
      </c>
      <c r="EN37" s="184" t="s">
        <v>982</v>
      </c>
      <c r="EO37" s="184" t="s">
        <v>2903</v>
      </c>
      <c r="EP37" s="184" t="s">
        <v>982</v>
      </c>
      <c r="EQ37" s="184" t="s">
        <v>982</v>
      </c>
      <c r="ER37" s="184" t="s">
        <v>2903</v>
      </c>
      <c r="ES37" s="184" t="s">
        <v>982</v>
      </c>
      <c r="ET37" s="184" t="s">
        <v>982</v>
      </c>
    </row>
    <row r="38" spans="1:150" x14ac:dyDescent="0.35">
      <c r="A38" s="1"/>
      <c r="B38" s="183" t="s">
        <v>3050</v>
      </c>
      <c r="C38" s="183" t="s">
        <v>112</v>
      </c>
      <c r="D38" s="183" t="s">
        <v>3032</v>
      </c>
      <c r="E38" s="183" t="s">
        <v>3051</v>
      </c>
      <c r="F38" s="183" t="s">
        <v>3052</v>
      </c>
      <c r="G38" s="184" t="s">
        <v>2903</v>
      </c>
      <c r="H38" s="184" t="s">
        <v>982</v>
      </c>
      <c r="I38" s="184" t="s">
        <v>982</v>
      </c>
      <c r="J38" s="184" t="s">
        <v>2903</v>
      </c>
      <c r="K38" s="184" t="s">
        <v>982</v>
      </c>
      <c r="L38" s="184" t="s">
        <v>982</v>
      </c>
      <c r="M38" s="184" t="s">
        <v>2903</v>
      </c>
      <c r="N38" s="184" t="s">
        <v>982</v>
      </c>
      <c r="O38" s="184" t="s">
        <v>982</v>
      </c>
      <c r="P38" s="184" t="s">
        <v>2903</v>
      </c>
      <c r="Q38" s="184" t="s">
        <v>982</v>
      </c>
      <c r="R38" s="184" t="s">
        <v>982</v>
      </c>
      <c r="S38" s="184" t="s">
        <v>2903</v>
      </c>
      <c r="T38" s="184" t="s">
        <v>982</v>
      </c>
      <c r="U38" s="184" t="s">
        <v>982</v>
      </c>
      <c r="V38" s="184" t="s">
        <v>2903</v>
      </c>
      <c r="W38" s="184" t="s">
        <v>982</v>
      </c>
      <c r="X38" s="184" t="s">
        <v>982</v>
      </c>
      <c r="Y38" s="184" t="s">
        <v>2903</v>
      </c>
      <c r="Z38" s="184" t="s">
        <v>982</v>
      </c>
      <c r="AA38" s="184" t="s">
        <v>982</v>
      </c>
      <c r="AB38" s="184" t="s">
        <v>2903</v>
      </c>
      <c r="AC38" s="184" t="s">
        <v>982</v>
      </c>
      <c r="AD38" s="184" t="s">
        <v>982</v>
      </c>
      <c r="AE38" s="184" t="s">
        <v>2903</v>
      </c>
      <c r="AF38" s="184" t="s">
        <v>982</v>
      </c>
      <c r="AG38" s="184" t="s">
        <v>982</v>
      </c>
      <c r="AH38" s="184" t="s">
        <v>2903</v>
      </c>
      <c r="AI38" s="184" t="s">
        <v>982</v>
      </c>
      <c r="AJ38" s="184" t="s">
        <v>982</v>
      </c>
      <c r="AK38" s="184" t="s">
        <v>2903</v>
      </c>
      <c r="AL38" s="184" t="s">
        <v>982</v>
      </c>
      <c r="AM38" s="184" t="s">
        <v>982</v>
      </c>
      <c r="AN38" s="184" t="s">
        <v>2903</v>
      </c>
      <c r="AO38" s="184" t="s">
        <v>982</v>
      </c>
      <c r="AP38" s="184" t="s">
        <v>982</v>
      </c>
      <c r="AQ38" s="184" t="s">
        <v>2903</v>
      </c>
      <c r="AR38" s="184" t="s">
        <v>982</v>
      </c>
      <c r="AS38" s="184" t="s">
        <v>982</v>
      </c>
      <c r="AT38" s="184" t="s">
        <v>2903</v>
      </c>
      <c r="AU38" s="184" t="s">
        <v>982</v>
      </c>
      <c r="AV38" s="184" t="s">
        <v>982</v>
      </c>
      <c r="AW38" s="184" t="s">
        <v>2903</v>
      </c>
      <c r="AX38" s="184" t="s">
        <v>982</v>
      </c>
      <c r="AY38" s="184" t="s">
        <v>982</v>
      </c>
      <c r="AZ38" s="184" t="s">
        <v>2903</v>
      </c>
      <c r="BA38" s="184" t="s">
        <v>982</v>
      </c>
      <c r="BB38" s="184" t="s">
        <v>982</v>
      </c>
      <c r="BC38" s="184" t="s">
        <v>2903</v>
      </c>
      <c r="BD38" s="184" t="s">
        <v>982</v>
      </c>
      <c r="BE38" s="184" t="s">
        <v>982</v>
      </c>
      <c r="BF38" s="184" t="s">
        <v>2903</v>
      </c>
      <c r="BG38" s="184" t="s">
        <v>982</v>
      </c>
      <c r="BH38" s="184" t="s">
        <v>982</v>
      </c>
      <c r="BI38" s="184" t="s">
        <v>2903</v>
      </c>
      <c r="BJ38" s="184" t="s">
        <v>982</v>
      </c>
      <c r="BK38" s="184" t="s">
        <v>982</v>
      </c>
      <c r="BL38" s="184" t="s">
        <v>2903</v>
      </c>
      <c r="BM38" s="184" t="s">
        <v>982</v>
      </c>
      <c r="BN38" s="184" t="s">
        <v>982</v>
      </c>
      <c r="BO38" s="184" t="s">
        <v>2903</v>
      </c>
      <c r="BP38" s="184" t="s">
        <v>982</v>
      </c>
      <c r="BQ38" s="184" t="s">
        <v>982</v>
      </c>
      <c r="BR38" s="184" t="s">
        <v>2903</v>
      </c>
      <c r="BS38" s="184" t="s">
        <v>982</v>
      </c>
      <c r="BT38" s="184" t="s">
        <v>982</v>
      </c>
      <c r="BU38" s="184" t="s">
        <v>2903</v>
      </c>
      <c r="BV38" s="184" t="s">
        <v>982</v>
      </c>
      <c r="BW38" s="184" t="s">
        <v>982</v>
      </c>
      <c r="BX38" s="184" t="s">
        <v>2903</v>
      </c>
      <c r="BY38" s="184" t="s">
        <v>982</v>
      </c>
      <c r="BZ38" s="184" t="s">
        <v>982</v>
      </c>
      <c r="CA38" s="184" t="s">
        <v>2903</v>
      </c>
      <c r="CB38" s="184" t="s">
        <v>982</v>
      </c>
      <c r="CC38" s="184" t="s">
        <v>982</v>
      </c>
      <c r="CD38" s="184" t="s">
        <v>2903</v>
      </c>
      <c r="CE38" s="184" t="s">
        <v>982</v>
      </c>
      <c r="CF38" s="184" t="s">
        <v>982</v>
      </c>
      <c r="CG38" s="184" t="s">
        <v>2903</v>
      </c>
      <c r="CH38" s="184" t="s">
        <v>982</v>
      </c>
      <c r="CI38" s="184" t="s">
        <v>982</v>
      </c>
      <c r="CJ38" s="184" t="s">
        <v>2903</v>
      </c>
      <c r="CK38" s="184" t="s">
        <v>982</v>
      </c>
      <c r="CL38" s="184" t="s">
        <v>982</v>
      </c>
      <c r="CM38" s="184" t="s">
        <v>2903</v>
      </c>
      <c r="CN38" s="184" t="s">
        <v>982</v>
      </c>
      <c r="CO38" s="184" t="s">
        <v>982</v>
      </c>
      <c r="CP38" s="184" t="s">
        <v>2903</v>
      </c>
      <c r="CQ38" s="184" t="s">
        <v>982</v>
      </c>
      <c r="CR38" s="184" t="s">
        <v>982</v>
      </c>
      <c r="CS38" s="184" t="s">
        <v>2903</v>
      </c>
      <c r="CT38" s="184" t="s">
        <v>982</v>
      </c>
      <c r="CU38" s="184" t="s">
        <v>982</v>
      </c>
      <c r="CV38" s="184" t="s">
        <v>2903</v>
      </c>
      <c r="CW38" s="184" t="s">
        <v>982</v>
      </c>
      <c r="CX38" s="184" t="s">
        <v>982</v>
      </c>
      <c r="CY38" s="184" t="s">
        <v>2903</v>
      </c>
      <c r="CZ38" s="184" t="s">
        <v>982</v>
      </c>
      <c r="DA38" s="184" t="s">
        <v>982</v>
      </c>
      <c r="DB38" s="184" t="s">
        <v>2903</v>
      </c>
      <c r="DC38" s="184" t="s">
        <v>982</v>
      </c>
      <c r="DD38" s="184" t="s">
        <v>982</v>
      </c>
      <c r="DE38" s="184" t="s">
        <v>2903</v>
      </c>
      <c r="DF38" s="184" t="s">
        <v>982</v>
      </c>
      <c r="DG38" s="184" t="s">
        <v>982</v>
      </c>
      <c r="DH38" s="184" t="s">
        <v>2903</v>
      </c>
      <c r="DI38" s="184" t="s">
        <v>982</v>
      </c>
      <c r="DJ38" s="184" t="s">
        <v>982</v>
      </c>
      <c r="DK38" s="184" t="s">
        <v>2903</v>
      </c>
      <c r="DL38" s="184" t="s">
        <v>982</v>
      </c>
      <c r="DM38" s="184" t="s">
        <v>982</v>
      </c>
      <c r="DN38" s="184" t="s">
        <v>2903</v>
      </c>
      <c r="DO38" s="184" t="s">
        <v>982</v>
      </c>
      <c r="DP38" s="184" t="s">
        <v>982</v>
      </c>
      <c r="DQ38" s="184" t="s">
        <v>2903</v>
      </c>
      <c r="DR38" s="184" t="s">
        <v>982</v>
      </c>
      <c r="DS38" s="184" t="s">
        <v>982</v>
      </c>
      <c r="DT38" s="184" t="s">
        <v>2903</v>
      </c>
      <c r="DU38" s="184" t="s">
        <v>982</v>
      </c>
      <c r="DV38" s="184" t="s">
        <v>982</v>
      </c>
      <c r="DW38" s="184" t="s">
        <v>2903</v>
      </c>
      <c r="DX38" s="184" t="s">
        <v>982</v>
      </c>
      <c r="DY38" s="184" t="s">
        <v>982</v>
      </c>
      <c r="DZ38" s="184" t="s">
        <v>2903</v>
      </c>
      <c r="EA38" s="184" t="s">
        <v>982</v>
      </c>
      <c r="EB38" s="184" t="s">
        <v>982</v>
      </c>
      <c r="EC38" s="184" t="s">
        <v>2903</v>
      </c>
      <c r="ED38" s="184" t="s">
        <v>982</v>
      </c>
      <c r="EE38" s="184" t="s">
        <v>982</v>
      </c>
      <c r="EF38" s="184" t="s">
        <v>2903</v>
      </c>
      <c r="EG38" s="184" t="s">
        <v>982</v>
      </c>
      <c r="EH38" s="184" t="s">
        <v>982</v>
      </c>
      <c r="EI38" s="184" t="s">
        <v>2903</v>
      </c>
      <c r="EJ38" s="184" t="s">
        <v>982</v>
      </c>
      <c r="EK38" s="184" t="s">
        <v>982</v>
      </c>
      <c r="EL38" s="184" t="s">
        <v>2903</v>
      </c>
      <c r="EM38" s="184" t="s">
        <v>982</v>
      </c>
      <c r="EN38" s="184" t="s">
        <v>982</v>
      </c>
      <c r="EO38" s="184" t="s">
        <v>2903</v>
      </c>
      <c r="EP38" s="184" t="s">
        <v>982</v>
      </c>
      <c r="EQ38" s="184" t="s">
        <v>982</v>
      </c>
      <c r="ER38" s="184" t="s">
        <v>2903</v>
      </c>
      <c r="ES38" s="184" t="s">
        <v>982</v>
      </c>
      <c r="ET38" s="184" t="s">
        <v>982</v>
      </c>
    </row>
    <row r="39" spans="1:150" x14ac:dyDescent="0.35">
      <c r="A39" s="1"/>
      <c r="B39" s="182" t="s">
        <v>3053</v>
      </c>
      <c r="C39" s="182" t="s">
        <v>112</v>
      </c>
      <c r="D39" s="182" t="s">
        <v>118</v>
      </c>
      <c r="E39" s="182" t="s">
        <v>3054</v>
      </c>
      <c r="F39" s="182" t="s">
        <v>3055</v>
      </c>
      <c r="G39" s="182" t="s">
        <v>2903</v>
      </c>
      <c r="H39" s="182" t="s">
        <v>2792</v>
      </c>
      <c r="I39" s="182" t="s">
        <v>2792</v>
      </c>
      <c r="J39" s="182" t="s">
        <v>2903</v>
      </c>
      <c r="K39" s="182" t="s">
        <v>2792</v>
      </c>
      <c r="L39" s="182" t="s">
        <v>2792</v>
      </c>
      <c r="M39" s="182" t="s">
        <v>2903</v>
      </c>
      <c r="N39" s="182" t="s">
        <v>2792</v>
      </c>
      <c r="O39" s="182" t="s">
        <v>2792</v>
      </c>
      <c r="P39" s="182" t="s">
        <v>2903</v>
      </c>
      <c r="Q39" s="182" t="s">
        <v>2792</v>
      </c>
      <c r="R39" s="182" t="s">
        <v>2792</v>
      </c>
      <c r="S39" s="182" t="s">
        <v>2903</v>
      </c>
      <c r="T39" s="182" t="s">
        <v>2792</v>
      </c>
      <c r="U39" s="182" t="s">
        <v>2792</v>
      </c>
      <c r="V39" s="182" t="s">
        <v>2903</v>
      </c>
      <c r="W39" s="182" t="s">
        <v>2792</v>
      </c>
      <c r="X39" s="182" t="s">
        <v>2792</v>
      </c>
      <c r="Y39" s="182" t="s">
        <v>2903</v>
      </c>
      <c r="Z39" s="182" t="s">
        <v>2792</v>
      </c>
      <c r="AA39" s="182" t="s">
        <v>2792</v>
      </c>
      <c r="AB39" s="182" t="s">
        <v>2903</v>
      </c>
      <c r="AC39" s="182" t="s">
        <v>2792</v>
      </c>
      <c r="AD39" s="182" t="s">
        <v>2792</v>
      </c>
      <c r="AE39" s="182" t="s">
        <v>2903</v>
      </c>
      <c r="AF39" s="182" t="s">
        <v>2792</v>
      </c>
      <c r="AG39" s="182" t="s">
        <v>2792</v>
      </c>
      <c r="AH39" s="182" t="s">
        <v>2903</v>
      </c>
      <c r="AI39" s="182" t="s">
        <v>2792</v>
      </c>
      <c r="AJ39" s="182" t="s">
        <v>2792</v>
      </c>
      <c r="AK39" s="182" t="s">
        <v>2903</v>
      </c>
      <c r="AL39" s="182" t="s">
        <v>2792</v>
      </c>
      <c r="AM39" s="182" t="s">
        <v>2792</v>
      </c>
      <c r="AN39" s="182" t="s">
        <v>2903</v>
      </c>
      <c r="AO39" s="182" t="s">
        <v>2792</v>
      </c>
      <c r="AP39" s="182" t="s">
        <v>2792</v>
      </c>
      <c r="AQ39" s="182" t="s">
        <v>2903</v>
      </c>
      <c r="AR39" s="182" t="s">
        <v>2792</v>
      </c>
      <c r="AS39" s="182" t="s">
        <v>2792</v>
      </c>
      <c r="AT39" s="182" t="s">
        <v>2903</v>
      </c>
      <c r="AU39" s="182" t="s">
        <v>2792</v>
      </c>
      <c r="AV39" s="182" t="s">
        <v>2792</v>
      </c>
      <c r="AW39" s="182" t="s">
        <v>2903</v>
      </c>
      <c r="AX39" s="182" t="s">
        <v>2792</v>
      </c>
      <c r="AY39" s="182" t="s">
        <v>2792</v>
      </c>
      <c r="AZ39" s="182" t="s">
        <v>2903</v>
      </c>
      <c r="BA39" s="182" t="s">
        <v>2792</v>
      </c>
      <c r="BB39" s="182" t="s">
        <v>2792</v>
      </c>
      <c r="BC39" s="182" t="s">
        <v>2903</v>
      </c>
      <c r="BD39" s="182" t="s">
        <v>2792</v>
      </c>
      <c r="BE39" s="182" t="s">
        <v>2792</v>
      </c>
      <c r="BF39" s="182" t="s">
        <v>2903</v>
      </c>
      <c r="BG39" s="182" t="s">
        <v>2792</v>
      </c>
      <c r="BH39" s="182" t="s">
        <v>2792</v>
      </c>
      <c r="BI39" s="182" t="s">
        <v>2903</v>
      </c>
      <c r="BJ39" s="182" t="s">
        <v>2792</v>
      </c>
      <c r="BK39" s="182" t="s">
        <v>2792</v>
      </c>
      <c r="BL39" s="182" t="s">
        <v>2903</v>
      </c>
      <c r="BM39" s="182" t="s">
        <v>2792</v>
      </c>
      <c r="BN39" s="182" t="s">
        <v>2792</v>
      </c>
      <c r="BO39" s="182" t="s">
        <v>2903</v>
      </c>
      <c r="BP39" s="182" t="s">
        <v>2792</v>
      </c>
      <c r="BQ39" s="182" t="s">
        <v>2792</v>
      </c>
      <c r="BR39" s="182" t="s">
        <v>2903</v>
      </c>
      <c r="BS39" s="182" t="s">
        <v>2792</v>
      </c>
      <c r="BT39" s="182" t="s">
        <v>2792</v>
      </c>
      <c r="BU39" s="182" t="s">
        <v>2903</v>
      </c>
      <c r="BV39" s="182" t="s">
        <v>2792</v>
      </c>
      <c r="BW39" s="182" t="s">
        <v>2792</v>
      </c>
      <c r="BX39" s="182" t="s">
        <v>2903</v>
      </c>
      <c r="BY39" s="182" t="s">
        <v>2792</v>
      </c>
      <c r="BZ39" s="182" t="s">
        <v>2792</v>
      </c>
      <c r="CA39" s="182" t="s">
        <v>2903</v>
      </c>
      <c r="CB39" s="182" t="s">
        <v>2792</v>
      </c>
      <c r="CC39" s="182" t="s">
        <v>2792</v>
      </c>
      <c r="CD39" s="182" t="s">
        <v>2903</v>
      </c>
      <c r="CE39" s="182" t="s">
        <v>2792</v>
      </c>
      <c r="CF39" s="182" t="s">
        <v>2792</v>
      </c>
      <c r="CG39" s="182" t="s">
        <v>2903</v>
      </c>
      <c r="CH39" s="182" t="s">
        <v>2792</v>
      </c>
      <c r="CI39" s="182" t="s">
        <v>2792</v>
      </c>
      <c r="CJ39" s="182" t="s">
        <v>2903</v>
      </c>
      <c r="CK39" s="182" t="s">
        <v>2792</v>
      </c>
      <c r="CL39" s="182" t="s">
        <v>2792</v>
      </c>
      <c r="CM39" s="182" t="s">
        <v>2903</v>
      </c>
      <c r="CN39" s="182" t="s">
        <v>2792</v>
      </c>
      <c r="CO39" s="182" t="s">
        <v>2792</v>
      </c>
      <c r="CP39" s="182" t="s">
        <v>2903</v>
      </c>
      <c r="CQ39" s="182" t="s">
        <v>2792</v>
      </c>
      <c r="CR39" s="182" t="s">
        <v>2792</v>
      </c>
      <c r="CS39" s="182" t="s">
        <v>2903</v>
      </c>
      <c r="CT39" s="182" t="s">
        <v>2792</v>
      </c>
      <c r="CU39" s="182" t="s">
        <v>2792</v>
      </c>
      <c r="CV39" s="182" t="s">
        <v>2903</v>
      </c>
      <c r="CW39" s="182" t="s">
        <v>2792</v>
      </c>
      <c r="CX39" s="182" t="s">
        <v>2792</v>
      </c>
      <c r="CY39" s="182" t="s">
        <v>2903</v>
      </c>
      <c r="CZ39" s="182" t="s">
        <v>2792</v>
      </c>
      <c r="DA39" s="182" t="s">
        <v>2792</v>
      </c>
      <c r="DB39" s="182" t="s">
        <v>2903</v>
      </c>
      <c r="DC39" s="182" t="s">
        <v>2792</v>
      </c>
      <c r="DD39" s="182" t="s">
        <v>2792</v>
      </c>
      <c r="DE39" s="182" t="s">
        <v>2903</v>
      </c>
      <c r="DF39" s="182" t="s">
        <v>2792</v>
      </c>
      <c r="DG39" s="182" t="s">
        <v>2792</v>
      </c>
      <c r="DH39" s="182" t="s">
        <v>2903</v>
      </c>
      <c r="DI39" s="182" t="s">
        <v>2792</v>
      </c>
      <c r="DJ39" s="182" t="s">
        <v>2792</v>
      </c>
      <c r="DK39" s="182" t="s">
        <v>2903</v>
      </c>
      <c r="DL39" s="182" t="s">
        <v>2792</v>
      </c>
      <c r="DM39" s="182" t="s">
        <v>2792</v>
      </c>
      <c r="DN39" s="182" t="s">
        <v>2903</v>
      </c>
      <c r="DO39" s="182" t="s">
        <v>2792</v>
      </c>
      <c r="DP39" s="182" t="s">
        <v>2792</v>
      </c>
      <c r="DQ39" s="182" t="s">
        <v>2903</v>
      </c>
      <c r="DR39" s="182" t="s">
        <v>2792</v>
      </c>
      <c r="DS39" s="182" t="s">
        <v>2792</v>
      </c>
      <c r="DT39" s="182" t="s">
        <v>2903</v>
      </c>
      <c r="DU39" s="182" t="s">
        <v>2792</v>
      </c>
      <c r="DV39" s="182" t="s">
        <v>2792</v>
      </c>
      <c r="DW39" s="182" t="s">
        <v>2903</v>
      </c>
      <c r="DX39" s="182" t="s">
        <v>2792</v>
      </c>
      <c r="DY39" s="182" t="s">
        <v>2792</v>
      </c>
      <c r="DZ39" s="182" t="s">
        <v>2903</v>
      </c>
      <c r="EA39" s="182" t="s">
        <v>2792</v>
      </c>
      <c r="EB39" s="182" t="s">
        <v>2792</v>
      </c>
      <c r="EC39" s="182" t="s">
        <v>2903</v>
      </c>
      <c r="ED39" s="182" t="s">
        <v>2792</v>
      </c>
      <c r="EE39" s="182" t="s">
        <v>2792</v>
      </c>
      <c r="EF39" s="182" t="s">
        <v>2903</v>
      </c>
      <c r="EG39" s="182" t="s">
        <v>2792</v>
      </c>
      <c r="EH39" s="182" t="s">
        <v>2792</v>
      </c>
      <c r="EI39" s="182" t="s">
        <v>2903</v>
      </c>
      <c r="EJ39" s="182" t="s">
        <v>2792</v>
      </c>
      <c r="EK39" s="182" t="s">
        <v>2792</v>
      </c>
      <c r="EL39" s="182" t="s">
        <v>2903</v>
      </c>
      <c r="EM39" s="182" t="s">
        <v>2792</v>
      </c>
      <c r="EN39" s="182" t="s">
        <v>2792</v>
      </c>
      <c r="EO39" s="182" t="s">
        <v>2903</v>
      </c>
      <c r="EP39" s="182" t="s">
        <v>2792</v>
      </c>
      <c r="EQ39" s="182" t="s">
        <v>2792</v>
      </c>
      <c r="ER39" s="182" t="s">
        <v>2903</v>
      </c>
      <c r="ES39" s="182" t="s">
        <v>2792</v>
      </c>
      <c r="ET39" s="182" t="s">
        <v>2792</v>
      </c>
    </row>
    <row r="40" spans="1:150" x14ac:dyDescent="0.35">
      <c r="A40" s="1"/>
      <c r="B40" s="183" t="s">
        <v>3056</v>
      </c>
      <c r="C40" s="183" t="s">
        <v>112</v>
      </c>
      <c r="D40" s="183" t="s">
        <v>118</v>
      </c>
      <c r="E40" s="183" t="s">
        <v>3057</v>
      </c>
      <c r="F40" s="183" t="s">
        <v>3058</v>
      </c>
      <c r="G40" s="184" t="s">
        <v>2903</v>
      </c>
      <c r="H40" s="184" t="s">
        <v>2792</v>
      </c>
      <c r="I40" s="184" t="s">
        <v>2792</v>
      </c>
      <c r="J40" s="184" t="s">
        <v>2903</v>
      </c>
      <c r="K40" s="184" t="s">
        <v>2792</v>
      </c>
      <c r="L40" s="184" t="s">
        <v>2792</v>
      </c>
      <c r="M40" s="184" t="s">
        <v>2903</v>
      </c>
      <c r="N40" s="184" t="s">
        <v>2792</v>
      </c>
      <c r="O40" s="184" t="s">
        <v>2792</v>
      </c>
      <c r="P40" s="184" t="s">
        <v>2903</v>
      </c>
      <c r="Q40" s="184" t="s">
        <v>2792</v>
      </c>
      <c r="R40" s="184" t="s">
        <v>2792</v>
      </c>
      <c r="S40" s="184" t="s">
        <v>2903</v>
      </c>
      <c r="T40" s="184" t="s">
        <v>2792</v>
      </c>
      <c r="U40" s="184" t="s">
        <v>2792</v>
      </c>
      <c r="V40" s="184" t="s">
        <v>2903</v>
      </c>
      <c r="W40" s="184" t="s">
        <v>2792</v>
      </c>
      <c r="X40" s="184" t="s">
        <v>2792</v>
      </c>
      <c r="Y40" s="184" t="s">
        <v>2903</v>
      </c>
      <c r="Z40" s="184" t="s">
        <v>2792</v>
      </c>
      <c r="AA40" s="184" t="s">
        <v>2792</v>
      </c>
      <c r="AB40" s="184" t="s">
        <v>2903</v>
      </c>
      <c r="AC40" s="184" t="s">
        <v>2792</v>
      </c>
      <c r="AD40" s="184" t="s">
        <v>2792</v>
      </c>
      <c r="AE40" s="184" t="s">
        <v>2903</v>
      </c>
      <c r="AF40" s="184" t="s">
        <v>2792</v>
      </c>
      <c r="AG40" s="184" t="s">
        <v>2792</v>
      </c>
      <c r="AH40" s="184" t="s">
        <v>2903</v>
      </c>
      <c r="AI40" s="184" t="s">
        <v>2792</v>
      </c>
      <c r="AJ40" s="184" t="s">
        <v>2792</v>
      </c>
      <c r="AK40" s="184" t="s">
        <v>2903</v>
      </c>
      <c r="AL40" s="184" t="s">
        <v>2792</v>
      </c>
      <c r="AM40" s="184" t="s">
        <v>2792</v>
      </c>
      <c r="AN40" s="184" t="s">
        <v>2903</v>
      </c>
      <c r="AO40" s="184" t="s">
        <v>2792</v>
      </c>
      <c r="AP40" s="184" t="s">
        <v>2792</v>
      </c>
      <c r="AQ40" s="184" t="s">
        <v>2903</v>
      </c>
      <c r="AR40" s="184" t="s">
        <v>2792</v>
      </c>
      <c r="AS40" s="184" t="s">
        <v>2792</v>
      </c>
      <c r="AT40" s="184" t="s">
        <v>2903</v>
      </c>
      <c r="AU40" s="184" t="s">
        <v>2792</v>
      </c>
      <c r="AV40" s="184" t="s">
        <v>2792</v>
      </c>
      <c r="AW40" s="184" t="s">
        <v>2903</v>
      </c>
      <c r="AX40" s="184" t="s">
        <v>2792</v>
      </c>
      <c r="AY40" s="184" t="s">
        <v>2792</v>
      </c>
      <c r="AZ40" s="184" t="s">
        <v>2903</v>
      </c>
      <c r="BA40" s="184" t="s">
        <v>2792</v>
      </c>
      <c r="BB40" s="184" t="s">
        <v>2792</v>
      </c>
      <c r="BC40" s="184" t="s">
        <v>2903</v>
      </c>
      <c r="BD40" s="184" t="s">
        <v>2792</v>
      </c>
      <c r="BE40" s="184" t="s">
        <v>2792</v>
      </c>
      <c r="BF40" s="184" t="s">
        <v>2903</v>
      </c>
      <c r="BG40" s="184" t="s">
        <v>2792</v>
      </c>
      <c r="BH40" s="184" t="s">
        <v>2792</v>
      </c>
      <c r="BI40" s="184" t="s">
        <v>2903</v>
      </c>
      <c r="BJ40" s="184" t="s">
        <v>2792</v>
      </c>
      <c r="BK40" s="184" t="s">
        <v>2792</v>
      </c>
      <c r="BL40" s="184" t="s">
        <v>2903</v>
      </c>
      <c r="BM40" s="184" t="s">
        <v>2792</v>
      </c>
      <c r="BN40" s="184" t="s">
        <v>2792</v>
      </c>
      <c r="BO40" s="184" t="s">
        <v>2903</v>
      </c>
      <c r="BP40" s="184" t="s">
        <v>2792</v>
      </c>
      <c r="BQ40" s="184" t="s">
        <v>2792</v>
      </c>
      <c r="BR40" s="184" t="s">
        <v>2903</v>
      </c>
      <c r="BS40" s="184" t="s">
        <v>2792</v>
      </c>
      <c r="BT40" s="184" t="s">
        <v>2792</v>
      </c>
      <c r="BU40" s="184" t="s">
        <v>2903</v>
      </c>
      <c r="BV40" s="184" t="s">
        <v>2792</v>
      </c>
      <c r="BW40" s="184" t="s">
        <v>2792</v>
      </c>
      <c r="BX40" s="184" t="s">
        <v>2903</v>
      </c>
      <c r="BY40" s="184" t="s">
        <v>2792</v>
      </c>
      <c r="BZ40" s="184" t="s">
        <v>2792</v>
      </c>
      <c r="CA40" s="184" t="s">
        <v>2903</v>
      </c>
      <c r="CB40" s="184" t="s">
        <v>2792</v>
      </c>
      <c r="CC40" s="184" t="s">
        <v>2792</v>
      </c>
      <c r="CD40" s="184" t="s">
        <v>2903</v>
      </c>
      <c r="CE40" s="184" t="s">
        <v>2792</v>
      </c>
      <c r="CF40" s="184" t="s">
        <v>2792</v>
      </c>
      <c r="CG40" s="184" t="s">
        <v>2903</v>
      </c>
      <c r="CH40" s="184" t="s">
        <v>2792</v>
      </c>
      <c r="CI40" s="184" t="s">
        <v>2792</v>
      </c>
      <c r="CJ40" s="184" t="s">
        <v>2903</v>
      </c>
      <c r="CK40" s="184" t="s">
        <v>2792</v>
      </c>
      <c r="CL40" s="184" t="s">
        <v>2792</v>
      </c>
      <c r="CM40" s="184" t="s">
        <v>2903</v>
      </c>
      <c r="CN40" s="184" t="s">
        <v>2792</v>
      </c>
      <c r="CO40" s="184" t="s">
        <v>2792</v>
      </c>
      <c r="CP40" s="184" t="s">
        <v>2903</v>
      </c>
      <c r="CQ40" s="184" t="s">
        <v>2792</v>
      </c>
      <c r="CR40" s="184" t="s">
        <v>2792</v>
      </c>
      <c r="CS40" s="184" t="s">
        <v>2903</v>
      </c>
      <c r="CT40" s="184" t="s">
        <v>2792</v>
      </c>
      <c r="CU40" s="184" t="s">
        <v>2792</v>
      </c>
      <c r="CV40" s="184" t="s">
        <v>2903</v>
      </c>
      <c r="CW40" s="184" t="s">
        <v>2792</v>
      </c>
      <c r="CX40" s="184" t="s">
        <v>2792</v>
      </c>
      <c r="CY40" s="184" t="s">
        <v>2903</v>
      </c>
      <c r="CZ40" s="184" t="s">
        <v>2792</v>
      </c>
      <c r="DA40" s="184" t="s">
        <v>2792</v>
      </c>
      <c r="DB40" s="184" t="s">
        <v>2903</v>
      </c>
      <c r="DC40" s="184" t="s">
        <v>2792</v>
      </c>
      <c r="DD40" s="184" t="s">
        <v>2792</v>
      </c>
      <c r="DE40" s="184" t="s">
        <v>2903</v>
      </c>
      <c r="DF40" s="184" t="s">
        <v>2792</v>
      </c>
      <c r="DG40" s="184" t="s">
        <v>2792</v>
      </c>
      <c r="DH40" s="184" t="s">
        <v>2903</v>
      </c>
      <c r="DI40" s="184" t="s">
        <v>2792</v>
      </c>
      <c r="DJ40" s="184" t="s">
        <v>2792</v>
      </c>
      <c r="DK40" s="184" t="s">
        <v>2903</v>
      </c>
      <c r="DL40" s="184" t="s">
        <v>2792</v>
      </c>
      <c r="DM40" s="184" t="s">
        <v>2792</v>
      </c>
      <c r="DN40" s="184" t="s">
        <v>2903</v>
      </c>
      <c r="DO40" s="184" t="s">
        <v>2792</v>
      </c>
      <c r="DP40" s="184" t="s">
        <v>2792</v>
      </c>
      <c r="DQ40" s="184" t="s">
        <v>2903</v>
      </c>
      <c r="DR40" s="184" t="s">
        <v>2792</v>
      </c>
      <c r="DS40" s="184" t="s">
        <v>2792</v>
      </c>
      <c r="DT40" s="184" t="s">
        <v>2903</v>
      </c>
      <c r="DU40" s="184" t="s">
        <v>2792</v>
      </c>
      <c r="DV40" s="184" t="s">
        <v>2792</v>
      </c>
      <c r="DW40" s="184" t="s">
        <v>2903</v>
      </c>
      <c r="DX40" s="184" t="s">
        <v>2792</v>
      </c>
      <c r="DY40" s="184" t="s">
        <v>2792</v>
      </c>
      <c r="DZ40" s="184" t="s">
        <v>2903</v>
      </c>
      <c r="EA40" s="184" t="s">
        <v>2792</v>
      </c>
      <c r="EB40" s="184" t="s">
        <v>2792</v>
      </c>
      <c r="EC40" s="184" t="s">
        <v>2903</v>
      </c>
      <c r="ED40" s="184" t="s">
        <v>2792</v>
      </c>
      <c r="EE40" s="184" t="s">
        <v>2792</v>
      </c>
      <c r="EF40" s="184" t="s">
        <v>2903</v>
      </c>
      <c r="EG40" s="184" t="s">
        <v>2792</v>
      </c>
      <c r="EH40" s="184" t="s">
        <v>2792</v>
      </c>
      <c r="EI40" s="184" t="s">
        <v>2903</v>
      </c>
      <c r="EJ40" s="184" t="s">
        <v>2792</v>
      </c>
      <c r="EK40" s="184" t="s">
        <v>2792</v>
      </c>
      <c r="EL40" s="184" t="s">
        <v>2903</v>
      </c>
      <c r="EM40" s="184" t="s">
        <v>2792</v>
      </c>
      <c r="EN40" s="184" t="s">
        <v>2792</v>
      </c>
      <c r="EO40" s="184" t="s">
        <v>2903</v>
      </c>
      <c r="EP40" s="184" t="s">
        <v>2792</v>
      </c>
      <c r="EQ40" s="184" t="s">
        <v>2792</v>
      </c>
      <c r="ER40" s="184" t="s">
        <v>2903</v>
      </c>
      <c r="ES40" s="184" t="s">
        <v>2792</v>
      </c>
      <c r="ET40" s="184" t="s">
        <v>2792</v>
      </c>
    </row>
    <row r="41" spans="1:150" x14ac:dyDescent="0.35">
      <c r="A41" s="1"/>
      <c r="B41" s="183" t="s">
        <v>3059</v>
      </c>
      <c r="C41" s="183" t="s">
        <v>112</v>
      </c>
      <c r="D41" s="183" t="s">
        <v>118</v>
      </c>
      <c r="E41" s="183" t="s">
        <v>3060</v>
      </c>
      <c r="F41" s="183" t="s">
        <v>3061</v>
      </c>
      <c r="G41" s="184" t="s">
        <v>2903</v>
      </c>
      <c r="H41" s="184" t="s">
        <v>2792</v>
      </c>
      <c r="I41" s="184" t="s">
        <v>2792</v>
      </c>
      <c r="J41" s="184" t="s">
        <v>2903</v>
      </c>
      <c r="K41" s="184" t="s">
        <v>2792</v>
      </c>
      <c r="L41" s="184" t="s">
        <v>2792</v>
      </c>
      <c r="M41" s="184" t="s">
        <v>2903</v>
      </c>
      <c r="N41" s="184" t="s">
        <v>2792</v>
      </c>
      <c r="O41" s="184" t="s">
        <v>2792</v>
      </c>
      <c r="P41" s="184" t="s">
        <v>2903</v>
      </c>
      <c r="Q41" s="184" t="s">
        <v>2792</v>
      </c>
      <c r="R41" s="184" t="s">
        <v>2792</v>
      </c>
      <c r="S41" s="184" t="s">
        <v>2903</v>
      </c>
      <c r="T41" s="184" t="s">
        <v>2792</v>
      </c>
      <c r="U41" s="184" t="s">
        <v>2792</v>
      </c>
      <c r="V41" s="184" t="s">
        <v>2903</v>
      </c>
      <c r="W41" s="184" t="s">
        <v>2792</v>
      </c>
      <c r="X41" s="184" t="s">
        <v>2792</v>
      </c>
      <c r="Y41" s="184" t="s">
        <v>2903</v>
      </c>
      <c r="Z41" s="184" t="s">
        <v>2792</v>
      </c>
      <c r="AA41" s="184" t="s">
        <v>2792</v>
      </c>
      <c r="AB41" s="184" t="s">
        <v>2903</v>
      </c>
      <c r="AC41" s="184" t="s">
        <v>2792</v>
      </c>
      <c r="AD41" s="184" t="s">
        <v>2792</v>
      </c>
      <c r="AE41" s="184" t="s">
        <v>2903</v>
      </c>
      <c r="AF41" s="184" t="s">
        <v>2792</v>
      </c>
      <c r="AG41" s="184" t="s">
        <v>2792</v>
      </c>
      <c r="AH41" s="184" t="s">
        <v>2903</v>
      </c>
      <c r="AI41" s="184" t="s">
        <v>2792</v>
      </c>
      <c r="AJ41" s="184" t="s">
        <v>2792</v>
      </c>
      <c r="AK41" s="184" t="s">
        <v>2903</v>
      </c>
      <c r="AL41" s="184" t="s">
        <v>2792</v>
      </c>
      <c r="AM41" s="184" t="s">
        <v>2792</v>
      </c>
      <c r="AN41" s="184" t="s">
        <v>2903</v>
      </c>
      <c r="AO41" s="184" t="s">
        <v>2792</v>
      </c>
      <c r="AP41" s="184" t="s">
        <v>2792</v>
      </c>
      <c r="AQ41" s="184" t="s">
        <v>2903</v>
      </c>
      <c r="AR41" s="184" t="s">
        <v>2792</v>
      </c>
      <c r="AS41" s="184" t="s">
        <v>2792</v>
      </c>
      <c r="AT41" s="184" t="s">
        <v>2903</v>
      </c>
      <c r="AU41" s="184" t="s">
        <v>2792</v>
      </c>
      <c r="AV41" s="184" t="s">
        <v>2792</v>
      </c>
      <c r="AW41" s="184" t="s">
        <v>2903</v>
      </c>
      <c r="AX41" s="184" t="s">
        <v>2792</v>
      </c>
      <c r="AY41" s="184" t="s">
        <v>2792</v>
      </c>
      <c r="AZ41" s="184" t="s">
        <v>2903</v>
      </c>
      <c r="BA41" s="184" t="s">
        <v>2792</v>
      </c>
      <c r="BB41" s="184" t="s">
        <v>2792</v>
      </c>
      <c r="BC41" s="184" t="s">
        <v>2903</v>
      </c>
      <c r="BD41" s="184" t="s">
        <v>2792</v>
      </c>
      <c r="BE41" s="184" t="s">
        <v>2792</v>
      </c>
      <c r="BF41" s="184" t="s">
        <v>2903</v>
      </c>
      <c r="BG41" s="184" t="s">
        <v>2792</v>
      </c>
      <c r="BH41" s="184" t="s">
        <v>2792</v>
      </c>
      <c r="BI41" s="184" t="s">
        <v>2903</v>
      </c>
      <c r="BJ41" s="184" t="s">
        <v>2792</v>
      </c>
      <c r="BK41" s="184" t="s">
        <v>2792</v>
      </c>
      <c r="BL41" s="184" t="s">
        <v>2903</v>
      </c>
      <c r="BM41" s="184" t="s">
        <v>2792</v>
      </c>
      <c r="BN41" s="184" t="s">
        <v>2792</v>
      </c>
      <c r="BO41" s="184" t="s">
        <v>2903</v>
      </c>
      <c r="BP41" s="184" t="s">
        <v>2792</v>
      </c>
      <c r="BQ41" s="184" t="s">
        <v>2792</v>
      </c>
      <c r="BR41" s="184" t="s">
        <v>2903</v>
      </c>
      <c r="BS41" s="184" t="s">
        <v>2792</v>
      </c>
      <c r="BT41" s="184" t="s">
        <v>2792</v>
      </c>
      <c r="BU41" s="184" t="s">
        <v>2903</v>
      </c>
      <c r="BV41" s="184" t="s">
        <v>2792</v>
      </c>
      <c r="BW41" s="184" t="s">
        <v>2792</v>
      </c>
      <c r="BX41" s="184" t="s">
        <v>2903</v>
      </c>
      <c r="BY41" s="184" t="s">
        <v>2792</v>
      </c>
      <c r="BZ41" s="184" t="s">
        <v>2792</v>
      </c>
      <c r="CA41" s="184" t="s">
        <v>2903</v>
      </c>
      <c r="CB41" s="184" t="s">
        <v>2792</v>
      </c>
      <c r="CC41" s="184" t="s">
        <v>2792</v>
      </c>
      <c r="CD41" s="184" t="s">
        <v>2903</v>
      </c>
      <c r="CE41" s="184" t="s">
        <v>2792</v>
      </c>
      <c r="CF41" s="184" t="s">
        <v>2792</v>
      </c>
      <c r="CG41" s="184" t="s">
        <v>2903</v>
      </c>
      <c r="CH41" s="184" t="s">
        <v>2792</v>
      </c>
      <c r="CI41" s="184" t="s">
        <v>2792</v>
      </c>
      <c r="CJ41" s="184" t="s">
        <v>2903</v>
      </c>
      <c r="CK41" s="184" t="s">
        <v>2792</v>
      </c>
      <c r="CL41" s="184" t="s">
        <v>2792</v>
      </c>
      <c r="CM41" s="184" t="s">
        <v>2903</v>
      </c>
      <c r="CN41" s="184" t="s">
        <v>2792</v>
      </c>
      <c r="CO41" s="184" t="s">
        <v>2792</v>
      </c>
      <c r="CP41" s="184" t="s">
        <v>2903</v>
      </c>
      <c r="CQ41" s="184" t="s">
        <v>2792</v>
      </c>
      <c r="CR41" s="184" t="s">
        <v>2792</v>
      </c>
      <c r="CS41" s="184" t="s">
        <v>2903</v>
      </c>
      <c r="CT41" s="184" t="s">
        <v>2792</v>
      </c>
      <c r="CU41" s="184" t="s">
        <v>2792</v>
      </c>
      <c r="CV41" s="184" t="s">
        <v>2903</v>
      </c>
      <c r="CW41" s="184" t="s">
        <v>2792</v>
      </c>
      <c r="CX41" s="184" t="s">
        <v>2792</v>
      </c>
      <c r="CY41" s="184" t="s">
        <v>2903</v>
      </c>
      <c r="CZ41" s="184" t="s">
        <v>2792</v>
      </c>
      <c r="DA41" s="184" t="s">
        <v>2792</v>
      </c>
      <c r="DB41" s="184" t="s">
        <v>2903</v>
      </c>
      <c r="DC41" s="184" t="s">
        <v>2792</v>
      </c>
      <c r="DD41" s="184" t="s">
        <v>2792</v>
      </c>
      <c r="DE41" s="184" t="s">
        <v>2903</v>
      </c>
      <c r="DF41" s="184" t="s">
        <v>2792</v>
      </c>
      <c r="DG41" s="184" t="s">
        <v>2792</v>
      </c>
      <c r="DH41" s="184" t="s">
        <v>2903</v>
      </c>
      <c r="DI41" s="184" t="s">
        <v>2792</v>
      </c>
      <c r="DJ41" s="184" t="s">
        <v>2792</v>
      </c>
      <c r="DK41" s="184" t="s">
        <v>2903</v>
      </c>
      <c r="DL41" s="184" t="s">
        <v>2792</v>
      </c>
      <c r="DM41" s="184" t="s">
        <v>2792</v>
      </c>
      <c r="DN41" s="184" t="s">
        <v>2903</v>
      </c>
      <c r="DO41" s="184" t="s">
        <v>2792</v>
      </c>
      <c r="DP41" s="184" t="s">
        <v>2792</v>
      </c>
      <c r="DQ41" s="184" t="s">
        <v>2903</v>
      </c>
      <c r="DR41" s="184" t="s">
        <v>2792</v>
      </c>
      <c r="DS41" s="184" t="s">
        <v>2792</v>
      </c>
      <c r="DT41" s="184" t="s">
        <v>2903</v>
      </c>
      <c r="DU41" s="184" t="s">
        <v>2792</v>
      </c>
      <c r="DV41" s="184" t="s">
        <v>2792</v>
      </c>
      <c r="DW41" s="184" t="s">
        <v>2903</v>
      </c>
      <c r="DX41" s="184" t="s">
        <v>2792</v>
      </c>
      <c r="DY41" s="184" t="s">
        <v>2792</v>
      </c>
      <c r="DZ41" s="184" t="s">
        <v>2903</v>
      </c>
      <c r="EA41" s="184" t="s">
        <v>2792</v>
      </c>
      <c r="EB41" s="184" t="s">
        <v>2792</v>
      </c>
      <c r="EC41" s="184" t="s">
        <v>2903</v>
      </c>
      <c r="ED41" s="184" t="s">
        <v>2792</v>
      </c>
      <c r="EE41" s="184" t="s">
        <v>2792</v>
      </c>
      <c r="EF41" s="184" t="s">
        <v>2903</v>
      </c>
      <c r="EG41" s="184" t="s">
        <v>2792</v>
      </c>
      <c r="EH41" s="184" t="s">
        <v>2792</v>
      </c>
      <c r="EI41" s="184" t="s">
        <v>2903</v>
      </c>
      <c r="EJ41" s="184" t="s">
        <v>2792</v>
      </c>
      <c r="EK41" s="184" t="s">
        <v>2792</v>
      </c>
      <c r="EL41" s="184" t="s">
        <v>2903</v>
      </c>
      <c r="EM41" s="184" t="s">
        <v>2792</v>
      </c>
      <c r="EN41" s="184" t="s">
        <v>2792</v>
      </c>
      <c r="EO41" s="184" t="s">
        <v>2903</v>
      </c>
      <c r="EP41" s="184" t="s">
        <v>2792</v>
      </c>
      <c r="EQ41" s="184" t="s">
        <v>2792</v>
      </c>
      <c r="ER41" s="184" t="s">
        <v>2903</v>
      </c>
      <c r="ES41" s="184" t="s">
        <v>2792</v>
      </c>
      <c r="ET41" s="184" t="s">
        <v>2792</v>
      </c>
    </row>
    <row r="42" spans="1:150" x14ac:dyDescent="0.35">
      <c r="A42" s="1"/>
      <c r="B42" s="183" t="s">
        <v>3062</v>
      </c>
      <c r="C42" s="183" t="s">
        <v>112</v>
      </c>
      <c r="D42" s="183" t="s">
        <v>118</v>
      </c>
      <c r="E42" s="183" t="s">
        <v>3063</v>
      </c>
      <c r="F42" s="183" t="s">
        <v>3064</v>
      </c>
      <c r="G42" s="184" t="s">
        <v>2903</v>
      </c>
      <c r="H42" s="184" t="s">
        <v>2792</v>
      </c>
      <c r="I42" s="184" t="s">
        <v>2792</v>
      </c>
      <c r="J42" s="184" t="s">
        <v>2903</v>
      </c>
      <c r="K42" s="184" t="s">
        <v>2792</v>
      </c>
      <c r="L42" s="184" t="s">
        <v>2792</v>
      </c>
      <c r="M42" s="184" t="s">
        <v>2903</v>
      </c>
      <c r="N42" s="184" t="s">
        <v>2792</v>
      </c>
      <c r="O42" s="184" t="s">
        <v>2792</v>
      </c>
      <c r="P42" s="184" t="s">
        <v>2903</v>
      </c>
      <c r="Q42" s="184" t="s">
        <v>2792</v>
      </c>
      <c r="R42" s="184" t="s">
        <v>2792</v>
      </c>
      <c r="S42" s="184" t="s">
        <v>2903</v>
      </c>
      <c r="T42" s="184" t="s">
        <v>2792</v>
      </c>
      <c r="U42" s="184" t="s">
        <v>2792</v>
      </c>
      <c r="V42" s="184" t="s">
        <v>2903</v>
      </c>
      <c r="W42" s="184" t="s">
        <v>2792</v>
      </c>
      <c r="X42" s="184" t="s">
        <v>2792</v>
      </c>
      <c r="Y42" s="184" t="s">
        <v>2903</v>
      </c>
      <c r="Z42" s="184" t="s">
        <v>2792</v>
      </c>
      <c r="AA42" s="184" t="s">
        <v>2792</v>
      </c>
      <c r="AB42" s="184" t="s">
        <v>2903</v>
      </c>
      <c r="AC42" s="184" t="s">
        <v>2792</v>
      </c>
      <c r="AD42" s="184" t="s">
        <v>2792</v>
      </c>
      <c r="AE42" s="184" t="s">
        <v>2903</v>
      </c>
      <c r="AF42" s="184" t="s">
        <v>2792</v>
      </c>
      <c r="AG42" s="184" t="s">
        <v>2792</v>
      </c>
      <c r="AH42" s="184" t="s">
        <v>2903</v>
      </c>
      <c r="AI42" s="184" t="s">
        <v>2792</v>
      </c>
      <c r="AJ42" s="184" t="s">
        <v>2792</v>
      </c>
      <c r="AK42" s="184" t="s">
        <v>2903</v>
      </c>
      <c r="AL42" s="184" t="s">
        <v>2792</v>
      </c>
      <c r="AM42" s="184" t="s">
        <v>2792</v>
      </c>
      <c r="AN42" s="184" t="s">
        <v>2903</v>
      </c>
      <c r="AO42" s="184" t="s">
        <v>2792</v>
      </c>
      <c r="AP42" s="184" t="s">
        <v>2792</v>
      </c>
      <c r="AQ42" s="184" t="s">
        <v>2903</v>
      </c>
      <c r="AR42" s="184" t="s">
        <v>2792</v>
      </c>
      <c r="AS42" s="184" t="s">
        <v>2792</v>
      </c>
      <c r="AT42" s="184" t="s">
        <v>2903</v>
      </c>
      <c r="AU42" s="184" t="s">
        <v>2792</v>
      </c>
      <c r="AV42" s="184" t="s">
        <v>2792</v>
      </c>
      <c r="AW42" s="184" t="s">
        <v>2903</v>
      </c>
      <c r="AX42" s="184" t="s">
        <v>2792</v>
      </c>
      <c r="AY42" s="184" t="s">
        <v>2792</v>
      </c>
      <c r="AZ42" s="184" t="s">
        <v>2903</v>
      </c>
      <c r="BA42" s="184" t="s">
        <v>2792</v>
      </c>
      <c r="BB42" s="184" t="s">
        <v>2792</v>
      </c>
      <c r="BC42" s="184" t="s">
        <v>2903</v>
      </c>
      <c r="BD42" s="184" t="s">
        <v>2792</v>
      </c>
      <c r="BE42" s="184" t="s">
        <v>2792</v>
      </c>
      <c r="BF42" s="184" t="s">
        <v>2903</v>
      </c>
      <c r="BG42" s="184" t="s">
        <v>2792</v>
      </c>
      <c r="BH42" s="184" t="s">
        <v>2792</v>
      </c>
      <c r="BI42" s="184" t="s">
        <v>2903</v>
      </c>
      <c r="BJ42" s="184" t="s">
        <v>2792</v>
      </c>
      <c r="BK42" s="184" t="s">
        <v>2792</v>
      </c>
      <c r="BL42" s="184" t="s">
        <v>2903</v>
      </c>
      <c r="BM42" s="184" t="s">
        <v>2792</v>
      </c>
      <c r="BN42" s="184" t="s">
        <v>2792</v>
      </c>
      <c r="BO42" s="184" t="s">
        <v>2903</v>
      </c>
      <c r="BP42" s="184" t="s">
        <v>2792</v>
      </c>
      <c r="BQ42" s="184" t="s">
        <v>2792</v>
      </c>
      <c r="BR42" s="184" t="s">
        <v>2903</v>
      </c>
      <c r="BS42" s="184" t="s">
        <v>2792</v>
      </c>
      <c r="BT42" s="184" t="s">
        <v>2792</v>
      </c>
      <c r="BU42" s="184" t="s">
        <v>2903</v>
      </c>
      <c r="BV42" s="184" t="s">
        <v>2792</v>
      </c>
      <c r="BW42" s="184" t="s">
        <v>2792</v>
      </c>
      <c r="BX42" s="184" t="s">
        <v>2903</v>
      </c>
      <c r="BY42" s="184" t="s">
        <v>2792</v>
      </c>
      <c r="BZ42" s="184" t="s">
        <v>2792</v>
      </c>
      <c r="CA42" s="184" t="s">
        <v>2903</v>
      </c>
      <c r="CB42" s="184" t="s">
        <v>2792</v>
      </c>
      <c r="CC42" s="184" t="s">
        <v>2792</v>
      </c>
      <c r="CD42" s="184" t="s">
        <v>2903</v>
      </c>
      <c r="CE42" s="184" t="s">
        <v>2792</v>
      </c>
      <c r="CF42" s="184" t="s">
        <v>2792</v>
      </c>
      <c r="CG42" s="184" t="s">
        <v>2903</v>
      </c>
      <c r="CH42" s="184" t="s">
        <v>2792</v>
      </c>
      <c r="CI42" s="184" t="s">
        <v>2792</v>
      </c>
      <c r="CJ42" s="184" t="s">
        <v>2903</v>
      </c>
      <c r="CK42" s="184" t="s">
        <v>2792</v>
      </c>
      <c r="CL42" s="184" t="s">
        <v>2792</v>
      </c>
      <c r="CM42" s="184" t="s">
        <v>2903</v>
      </c>
      <c r="CN42" s="184" t="s">
        <v>2792</v>
      </c>
      <c r="CO42" s="184" t="s">
        <v>2792</v>
      </c>
      <c r="CP42" s="184" t="s">
        <v>2903</v>
      </c>
      <c r="CQ42" s="184" t="s">
        <v>2792</v>
      </c>
      <c r="CR42" s="184" t="s">
        <v>2792</v>
      </c>
      <c r="CS42" s="184" t="s">
        <v>2903</v>
      </c>
      <c r="CT42" s="184" t="s">
        <v>2792</v>
      </c>
      <c r="CU42" s="184" t="s">
        <v>2792</v>
      </c>
      <c r="CV42" s="184" t="s">
        <v>2903</v>
      </c>
      <c r="CW42" s="184" t="s">
        <v>2792</v>
      </c>
      <c r="CX42" s="184" t="s">
        <v>2792</v>
      </c>
      <c r="CY42" s="184" t="s">
        <v>2903</v>
      </c>
      <c r="CZ42" s="184" t="s">
        <v>2792</v>
      </c>
      <c r="DA42" s="184" t="s">
        <v>2792</v>
      </c>
      <c r="DB42" s="184" t="s">
        <v>2903</v>
      </c>
      <c r="DC42" s="184" t="s">
        <v>2792</v>
      </c>
      <c r="DD42" s="184" t="s">
        <v>2792</v>
      </c>
      <c r="DE42" s="184" t="s">
        <v>2903</v>
      </c>
      <c r="DF42" s="184" t="s">
        <v>2792</v>
      </c>
      <c r="DG42" s="184" t="s">
        <v>2792</v>
      </c>
      <c r="DH42" s="184" t="s">
        <v>2903</v>
      </c>
      <c r="DI42" s="184" t="s">
        <v>2792</v>
      </c>
      <c r="DJ42" s="184" t="s">
        <v>2792</v>
      </c>
      <c r="DK42" s="184" t="s">
        <v>2903</v>
      </c>
      <c r="DL42" s="184" t="s">
        <v>2792</v>
      </c>
      <c r="DM42" s="184" t="s">
        <v>2792</v>
      </c>
      <c r="DN42" s="184" t="s">
        <v>2903</v>
      </c>
      <c r="DO42" s="184" t="s">
        <v>2792</v>
      </c>
      <c r="DP42" s="184" t="s">
        <v>2792</v>
      </c>
      <c r="DQ42" s="184" t="s">
        <v>2903</v>
      </c>
      <c r="DR42" s="184" t="s">
        <v>2792</v>
      </c>
      <c r="DS42" s="184" t="s">
        <v>2792</v>
      </c>
      <c r="DT42" s="184" t="s">
        <v>2903</v>
      </c>
      <c r="DU42" s="184" t="s">
        <v>2792</v>
      </c>
      <c r="DV42" s="184" t="s">
        <v>2792</v>
      </c>
      <c r="DW42" s="184" t="s">
        <v>2903</v>
      </c>
      <c r="DX42" s="184" t="s">
        <v>2792</v>
      </c>
      <c r="DY42" s="184" t="s">
        <v>2792</v>
      </c>
      <c r="DZ42" s="184" t="s">
        <v>2903</v>
      </c>
      <c r="EA42" s="184" t="s">
        <v>2792</v>
      </c>
      <c r="EB42" s="184" t="s">
        <v>2792</v>
      </c>
      <c r="EC42" s="184" t="s">
        <v>2903</v>
      </c>
      <c r="ED42" s="184" t="s">
        <v>2792</v>
      </c>
      <c r="EE42" s="184" t="s">
        <v>2792</v>
      </c>
      <c r="EF42" s="184" t="s">
        <v>2903</v>
      </c>
      <c r="EG42" s="184" t="s">
        <v>2792</v>
      </c>
      <c r="EH42" s="184" t="s">
        <v>2792</v>
      </c>
      <c r="EI42" s="184" t="s">
        <v>2903</v>
      </c>
      <c r="EJ42" s="184" t="s">
        <v>2792</v>
      </c>
      <c r="EK42" s="184" t="s">
        <v>2792</v>
      </c>
      <c r="EL42" s="184" t="s">
        <v>2903</v>
      </c>
      <c r="EM42" s="184" t="s">
        <v>2792</v>
      </c>
      <c r="EN42" s="184" t="s">
        <v>2792</v>
      </c>
      <c r="EO42" s="184" t="s">
        <v>2903</v>
      </c>
      <c r="EP42" s="184" t="s">
        <v>2792</v>
      </c>
      <c r="EQ42" s="184" t="s">
        <v>2792</v>
      </c>
      <c r="ER42" s="184" t="s">
        <v>2903</v>
      </c>
      <c r="ES42" s="184" t="s">
        <v>2792</v>
      </c>
      <c r="ET42" s="184" t="s">
        <v>2792</v>
      </c>
    </row>
    <row r="43" spans="1:150" x14ac:dyDescent="0.35">
      <c r="A43" s="1"/>
      <c r="B43" s="182" t="s">
        <v>3065</v>
      </c>
      <c r="C43" s="182" t="s">
        <v>136</v>
      </c>
      <c r="D43" s="182" t="s">
        <v>140</v>
      </c>
      <c r="E43" s="182" t="s">
        <v>3066</v>
      </c>
      <c r="F43" s="182" t="s">
        <v>3067</v>
      </c>
      <c r="G43" s="182" t="s">
        <v>2903</v>
      </c>
      <c r="H43" s="182" t="s">
        <v>2792</v>
      </c>
      <c r="I43" s="182" t="s">
        <v>3068</v>
      </c>
      <c r="J43" s="182" t="s">
        <v>2903</v>
      </c>
      <c r="K43" s="182" t="s">
        <v>2792</v>
      </c>
      <c r="L43" s="182" t="s">
        <v>3069</v>
      </c>
      <c r="M43" s="182" t="s">
        <v>2903</v>
      </c>
      <c r="N43" s="182" t="s">
        <v>2792</v>
      </c>
      <c r="O43" s="182" t="s">
        <v>3070</v>
      </c>
      <c r="P43" s="182" t="s">
        <v>2903</v>
      </c>
      <c r="Q43" s="182" t="s">
        <v>2792</v>
      </c>
      <c r="R43" s="182" t="s">
        <v>3071</v>
      </c>
      <c r="S43" s="182" t="s">
        <v>2903</v>
      </c>
      <c r="T43" s="182" t="s">
        <v>2792</v>
      </c>
      <c r="U43" s="182" t="s">
        <v>3072</v>
      </c>
      <c r="V43" s="182" t="s">
        <v>2903</v>
      </c>
      <c r="W43" s="182" t="s">
        <v>2792</v>
      </c>
      <c r="X43" s="182" t="s">
        <v>3073</v>
      </c>
      <c r="Y43" s="182" t="s">
        <v>2903</v>
      </c>
      <c r="Z43" s="182" t="s">
        <v>2792</v>
      </c>
      <c r="AA43" s="182" t="s">
        <v>3074</v>
      </c>
      <c r="AB43" s="182" t="s">
        <v>2903</v>
      </c>
      <c r="AC43" s="182" t="s">
        <v>2792</v>
      </c>
      <c r="AD43" s="182" t="s">
        <v>3075</v>
      </c>
      <c r="AE43" s="182" t="s">
        <v>2903</v>
      </c>
      <c r="AF43" s="182" t="s">
        <v>2792</v>
      </c>
      <c r="AG43" s="182" t="s">
        <v>3076</v>
      </c>
      <c r="AH43" s="182" t="s">
        <v>2903</v>
      </c>
      <c r="AI43" s="182" t="s">
        <v>2792</v>
      </c>
      <c r="AJ43" s="182" t="s">
        <v>3077</v>
      </c>
      <c r="AK43" s="182" t="s">
        <v>2903</v>
      </c>
      <c r="AL43" s="182" t="s">
        <v>2792</v>
      </c>
      <c r="AM43" s="182" t="s">
        <v>3078</v>
      </c>
      <c r="AN43" s="182" t="s">
        <v>2903</v>
      </c>
      <c r="AO43" s="182" t="s">
        <v>2792</v>
      </c>
      <c r="AP43" s="182" t="s">
        <v>3079</v>
      </c>
      <c r="AQ43" s="182" t="s">
        <v>2903</v>
      </c>
      <c r="AR43" s="182" t="s">
        <v>2792</v>
      </c>
      <c r="AS43" s="182" t="s">
        <v>3080</v>
      </c>
      <c r="AT43" s="182" t="s">
        <v>2903</v>
      </c>
      <c r="AU43" s="182" t="s">
        <v>2792</v>
      </c>
      <c r="AV43" s="182" t="s">
        <v>3071</v>
      </c>
      <c r="AW43" s="182" t="s">
        <v>2903</v>
      </c>
      <c r="AX43" s="182" t="s">
        <v>2792</v>
      </c>
      <c r="AY43" s="182" t="s">
        <v>3071</v>
      </c>
      <c r="AZ43" s="182" t="s">
        <v>2903</v>
      </c>
      <c r="BA43" s="182" t="s">
        <v>2792</v>
      </c>
      <c r="BB43" s="182" t="s">
        <v>3071</v>
      </c>
      <c r="BC43" s="182" t="s">
        <v>2903</v>
      </c>
      <c r="BD43" s="182" t="s">
        <v>2792</v>
      </c>
      <c r="BE43" s="182" t="s">
        <v>3081</v>
      </c>
      <c r="BF43" s="182" t="s">
        <v>2903</v>
      </c>
      <c r="BG43" s="182" t="s">
        <v>2792</v>
      </c>
      <c r="BH43" s="182" t="s">
        <v>3082</v>
      </c>
      <c r="BI43" s="182" t="s">
        <v>2903</v>
      </c>
      <c r="BJ43" s="182" t="s">
        <v>2792</v>
      </c>
      <c r="BK43" s="182" t="s">
        <v>3083</v>
      </c>
      <c r="BL43" s="182" t="s">
        <v>2903</v>
      </c>
      <c r="BM43" s="182" t="s">
        <v>2792</v>
      </c>
      <c r="BN43" s="182" t="s">
        <v>3084</v>
      </c>
      <c r="BO43" s="182" t="s">
        <v>2903</v>
      </c>
      <c r="BP43" s="182" t="s">
        <v>2792</v>
      </c>
      <c r="BQ43" s="182" t="s">
        <v>3085</v>
      </c>
      <c r="BR43" s="182" t="s">
        <v>2903</v>
      </c>
      <c r="BS43" s="182" t="s">
        <v>2792</v>
      </c>
      <c r="BT43" s="182" t="s">
        <v>3086</v>
      </c>
      <c r="BU43" s="182" t="s">
        <v>2903</v>
      </c>
      <c r="BV43" s="182" t="s">
        <v>2792</v>
      </c>
      <c r="BW43" s="182" t="s">
        <v>3087</v>
      </c>
      <c r="BX43" s="182" t="s">
        <v>2903</v>
      </c>
      <c r="BY43" s="182" t="s">
        <v>2792</v>
      </c>
      <c r="BZ43" s="182" t="s">
        <v>3088</v>
      </c>
      <c r="CA43" s="182" t="s">
        <v>2903</v>
      </c>
      <c r="CB43" s="182" t="s">
        <v>3089</v>
      </c>
      <c r="CC43" s="182" t="s">
        <v>3090</v>
      </c>
      <c r="CD43" s="182" t="s">
        <v>2903</v>
      </c>
      <c r="CE43" s="182" t="s">
        <v>3089</v>
      </c>
      <c r="CF43" s="182" t="s">
        <v>3090</v>
      </c>
      <c r="CG43" s="182" t="s">
        <v>2903</v>
      </c>
      <c r="CH43" s="182" t="s">
        <v>3091</v>
      </c>
      <c r="CI43" s="182" t="s">
        <v>3092</v>
      </c>
      <c r="CJ43" s="182" t="s">
        <v>2903</v>
      </c>
      <c r="CK43" s="182" t="s">
        <v>3093</v>
      </c>
      <c r="CL43" s="182" t="s">
        <v>3094</v>
      </c>
      <c r="CM43" s="182" t="s">
        <v>2903</v>
      </c>
      <c r="CN43" s="182" t="s">
        <v>3089</v>
      </c>
      <c r="CO43" s="182" t="s">
        <v>3095</v>
      </c>
      <c r="CP43" s="182" t="s">
        <v>2903</v>
      </c>
      <c r="CQ43" s="182" t="s">
        <v>3089</v>
      </c>
      <c r="CR43" s="182" t="s">
        <v>3096</v>
      </c>
      <c r="CS43" s="182" t="s">
        <v>2903</v>
      </c>
      <c r="CT43" s="182" t="s">
        <v>3097</v>
      </c>
      <c r="CU43" s="182" t="s">
        <v>3098</v>
      </c>
      <c r="CV43" s="182" t="s">
        <v>2903</v>
      </c>
      <c r="CW43" s="182" t="s">
        <v>3099</v>
      </c>
      <c r="CX43" s="182" t="s">
        <v>2792</v>
      </c>
      <c r="CY43" s="182" t="s">
        <v>2903</v>
      </c>
      <c r="CZ43" s="182" t="s">
        <v>3089</v>
      </c>
      <c r="DA43" s="182" t="s">
        <v>2792</v>
      </c>
      <c r="DB43" s="182" t="s">
        <v>2903</v>
      </c>
      <c r="DC43" s="182" t="s">
        <v>2792</v>
      </c>
      <c r="DD43" s="182" t="s">
        <v>3100</v>
      </c>
      <c r="DE43" s="182" t="s">
        <v>2903</v>
      </c>
      <c r="DF43" s="182" t="s">
        <v>2792</v>
      </c>
      <c r="DG43" s="182" t="s">
        <v>2792</v>
      </c>
      <c r="DH43" s="182" t="s">
        <v>2903</v>
      </c>
      <c r="DI43" s="182" t="s">
        <v>2792</v>
      </c>
      <c r="DJ43" s="182" t="s">
        <v>3101</v>
      </c>
      <c r="DK43" s="182" t="s">
        <v>2903</v>
      </c>
      <c r="DL43" s="182" t="s">
        <v>2792</v>
      </c>
      <c r="DM43" s="182" t="s">
        <v>3102</v>
      </c>
      <c r="DN43" s="182" t="s">
        <v>2903</v>
      </c>
      <c r="DO43" s="182" t="s">
        <v>2792</v>
      </c>
      <c r="DP43" s="182" t="s">
        <v>3103</v>
      </c>
      <c r="DQ43" s="182" t="s">
        <v>2903</v>
      </c>
      <c r="DR43" s="182" t="s">
        <v>2792</v>
      </c>
      <c r="DS43" s="182" t="s">
        <v>3104</v>
      </c>
      <c r="DT43" s="182" t="s">
        <v>2903</v>
      </c>
      <c r="DU43" s="182" t="s">
        <v>2792</v>
      </c>
      <c r="DV43" s="182" t="s">
        <v>3105</v>
      </c>
      <c r="DW43" s="182" t="s">
        <v>2903</v>
      </c>
      <c r="DX43" s="182" t="s">
        <v>2792</v>
      </c>
      <c r="DY43" s="182" t="s">
        <v>3104</v>
      </c>
      <c r="DZ43" s="182" t="s">
        <v>2903</v>
      </c>
      <c r="EA43" s="182" t="s">
        <v>2792</v>
      </c>
      <c r="EB43" s="182" t="s">
        <v>2792</v>
      </c>
      <c r="EC43" s="182" t="s">
        <v>2903</v>
      </c>
      <c r="ED43" s="182" t="s">
        <v>2792</v>
      </c>
      <c r="EE43" s="182" t="s">
        <v>2792</v>
      </c>
      <c r="EF43" s="182" t="s">
        <v>2903</v>
      </c>
      <c r="EG43" s="182" t="s">
        <v>2792</v>
      </c>
      <c r="EH43" s="182" t="s">
        <v>3106</v>
      </c>
      <c r="EI43" s="182" t="s">
        <v>2903</v>
      </c>
      <c r="EJ43" s="182" t="s">
        <v>2792</v>
      </c>
      <c r="EK43" s="182" t="s">
        <v>3107</v>
      </c>
      <c r="EL43" s="182" t="s">
        <v>2903</v>
      </c>
      <c r="EM43" s="182" t="s">
        <v>3089</v>
      </c>
      <c r="EN43" s="182" t="s">
        <v>2792</v>
      </c>
      <c r="EO43" s="182" t="s">
        <v>2903</v>
      </c>
      <c r="EP43" s="182" t="s">
        <v>3089</v>
      </c>
      <c r="EQ43" s="182" t="s">
        <v>2792</v>
      </c>
      <c r="ER43" s="182" t="s">
        <v>2903</v>
      </c>
      <c r="ES43" s="182" t="s">
        <v>3089</v>
      </c>
      <c r="ET43" s="182" t="s">
        <v>2792</v>
      </c>
    </row>
    <row r="44" spans="1:150" x14ac:dyDescent="0.35">
      <c r="A44" s="1"/>
      <c r="B44" s="183" t="s">
        <v>3108</v>
      </c>
      <c r="C44" s="183" t="s">
        <v>136</v>
      </c>
      <c r="D44" s="183" t="s">
        <v>140</v>
      </c>
      <c r="E44" s="183" t="s">
        <v>3109</v>
      </c>
      <c r="F44" s="183" t="s">
        <v>3110</v>
      </c>
      <c r="G44" s="184" t="s">
        <v>2903</v>
      </c>
      <c r="H44" s="184" t="s">
        <v>2792</v>
      </c>
      <c r="I44" s="184" t="s">
        <v>2792</v>
      </c>
      <c r="J44" s="184" t="s">
        <v>2903</v>
      </c>
      <c r="K44" s="184" t="s">
        <v>2792</v>
      </c>
      <c r="L44" s="184" t="s">
        <v>2792</v>
      </c>
      <c r="M44" s="184" t="s">
        <v>2903</v>
      </c>
      <c r="N44" s="184" t="s">
        <v>2792</v>
      </c>
      <c r="O44" s="184" t="s">
        <v>2792</v>
      </c>
      <c r="P44" s="184" t="s">
        <v>2903</v>
      </c>
      <c r="Q44" s="184" t="s">
        <v>2792</v>
      </c>
      <c r="R44" s="184" t="s">
        <v>2792</v>
      </c>
      <c r="S44" s="184" t="s">
        <v>2903</v>
      </c>
      <c r="T44" s="184" t="s">
        <v>2792</v>
      </c>
      <c r="U44" s="184" t="s">
        <v>2792</v>
      </c>
      <c r="V44" s="184" t="s">
        <v>2903</v>
      </c>
      <c r="W44" s="184" t="s">
        <v>2792</v>
      </c>
      <c r="X44" s="184" t="s">
        <v>3111</v>
      </c>
      <c r="Y44" s="184" t="s">
        <v>2903</v>
      </c>
      <c r="Z44" s="184" t="s">
        <v>2792</v>
      </c>
      <c r="AA44" s="184" t="s">
        <v>2792</v>
      </c>
      <c r="AB44" s="184" t="s">
        <v>2903</v>
      </c>
      <c r="AC44" s="184" t="s">
        <v>2792</v>
      </c>
      <c r="AD44" s="184" t="s">
        <v>2792</v>
      </c>
      <c r="AE44" s="184" t="s">
        <v>2903</v>
      </c>
      <c r="AF44" s="184" t="s">
        <v>2792</v>
      </c>
      <c r="AG44" s="184" t="s">
        <v>2792</v>
      </c>
      <c r="AH44" s="184" t="s">
        <v>2903</v>
      </c>
      <c r="AI44" s="184" t="s">
        <v>2792</v>
      </c>
      <c r="AJ44" s="184" t="s">
        <v>2792</v>
      </c>
      <c r="AK44" s="184" t="s">
        <v>2903</v>
      </c>
      <c r="AL44" s="184" t="s">
        <v>2792</v>
      </c>
      <c r="AM44" s="184" t="s">
        <v>2792</v>
      </c>
      <c r="AN44" s="184" t="s">
        <v>2903</v>
      </c>
      <c r="AO44" s="184" t="s">
        <v>2792</v>
      </c>
      <c r="AP44" s="184" t="s">
        <v>2792</v>
      </c>
      <c r="AQ44" s="184" t="s">
        <v>2903</v>
      </c>
      <c r="AR44" s="184" t="s">
        <v>2792</v>
      </c>
      <c r="AS44" s="184" t="s">
        <v>2792</v>
      </c>
      <c r="AT44" s="184" t="s">
        <v>2903</v>
      </c>
      <c r="AU44" s="184" t="s">
        <v>2792</v>
      </c>
      <c r="AV44" s="184" t="s">
        <v>2792</v>
      </c>
      <c r="AW44" s="184" t="s">
        <v>2903</v>
      </c>
      <c r="AX44" s="184" t="s">
        <v>2792</v>
      </c>
      <c r="AY44" s="184" t="s">
        <v>2792</v>
      </c>
      <c r="AZ44" s="184" t="s">
        <v>2903</v>
      </c>
      <c r="BA44" s="184" t="s">
        <v>2792</v>
      </c>
      <c r="BB44" s="184" t="s">
        <v>2792</v>
      </c>
      <c r="BC44" s="184" t="s">
        <v>2903</v>
      </c>
      <c r="BD44" s="184" t="s">
        <v>2792</v>
      </c>
      <c r="BE44" s="184" t="s">
        <v>2792</v>
      </c>
      <c r="BF44" s="184" t="s">
        <v>2903</v>
      </c>
      <c r="BG44" s="184" t="s">
        <v>2792</v>
      </c>
      <c r="BH44" s="184" t="s">
        <v>2792</v>
      </c>
      <c r="BI44" s="184" t="s">
        <v>2903</v>
      </c>
      <c r="BJ44" s="184" t="s">
        <v>2792</v>
      </c>
      <c r="BK44" s="184" t="s">
        <v>2792</v>
      </c>
      <c r="BL44" s="184" t="s">
        <v>2903</v>
      </c>
      <c r="BM44" s="184" t="s">
        <v>2792</v>
      </c>
      <c r="BN44" s="184" t="s">
        <v>2792</v>
      </c>
      <c r="BO44" s="184" t="s">
        <v>2903</v>
      </c>
      <c r="BP44" s="184" t="s">
        <v>2792</v>
      </c>
      <c r="BQ44" s="184" t="s">
        <v>2792</v>
      </c>
      <c r="BR44" s="184" t="s">
        <v>2903</v>
      </c>
      <c r="BS44" s="184" t="s">
        <v>2792</v>
      </c>
      <c r="BT44" s="184" t="s">
        <v>2792</v>
      </c>
      <c r="BU44" s="184" t="s">
        <v>2903</v>
      </c>
      <c r="BV44" s="184" t="s">
        <v>2792</v>
      </c>
      <c r="BW44" s="184" t="s">
        <v>2792</v>
      </c>
      <c r="BX44" s="184" t="s">
        <v>2903</v>
      </c>
      <c r="BY44" s="184" t="s">
        <v>2792</v>
      </c>
      <c r="BZ44" s="184" t="s">
        <v>2792</v>
      </c>
      <c r="CA44" s="184" t="s">
        <v>2903</v>
      </c>
      <c r="CB44" s="184" t="s">
        <v>2792</v>
      </c>
      <c r="CC44" s="184" t="s">
        <v>3112</v>
      </c>
      <c r="CD44" s="184" t="s">
        <v>2903</v>
      </c>
      <c r="CE44" s="184" t="s">
        <v>2792</v>
      </c>
      <c r="CF44" s="184" t="s">
        <v>3112</v>
      </c>
      <c r="CG44" s="184" t="s">
        <v>2903</v>
      </c>
      <c r="CH44" s="184" t="s">
        <v>2792</v>
      </c>
      <c r="CI44" s="184" t="s">
        <v>3092</v>
      </c>
      <c r="CJ44" s="184" t="s">
        <v>2903</v>
      </c>
      <c r="CK44" s="184" t="s">
        <v>3093</v>
      </c>
      <c r="CL44" s="184" t="s">
        <v>3094</v>
      </c>
      <c r="CM44" s="184" t="s">
        <v>2903</v>
      </c>
      <c r="CN44" s="184" t="s">
        <v>3089</v>
      </c>
      <c r="CO44" s="184" t="s">
        <v>3113</v>
      </c>
      <c r="CP44" s="184" t="s">
        <v>2903</v>
      </c>
      <c r="CQ44" s="184" t="s">
        <v>3089</v>
      </c>
      <c r="CR44" s="184" t="s">
        <v>2792</v>
      </c>
      <c r="CS44" s="184" t="s">
        <v>2903</v>
      </c>
      <c r="CT44" s="184" t="s">
        <v>2792</v>
      </c>
      <c r="CU44" s="184" t="s">
        <v>2792</v>
      </c>
      <c r="CV44" s="184" t="s">
        <v>2903</v>
      </c>
      <c r="CW44" s="184" t="s">
        <v>2792</v>
      </c>
      <c r="CX44" s="184" t="s">
        <v>2792</v>
      </c>
      <c r="CY44" s="184" t="s">
        <v>2903</v>
      </c>
      <c r="CZ44" s="184" t="s">
        <v>2792</v>
      </c>
      <c r="DA44" s="184" t="s">
        <v>2792</v>
      </c>
      <c r="DB44" s="184" t="s">
        <v>2903</v>
      </c>
      <c r="DC44" s="184" t="s">
        <v>2792</v>
      </c>
      <c r="DD44" s="184" t="s">
        <v>2792</v>
      </c>
      <c r="DE44" s="184" t="s">
        <v>2903</v>
      </c>
      <c r="DF44" s="184" t="s">
        <v>2792</v>
      </c>
      <c r="DG44" s="184" t="s">
        <v>2792</v>
      </c>
      <c r="DH44" s="184" t="s">
        <v>2903</v>
      </c>
      <c r="DI44" s="184" t="s">
        <v>2792</v>
      </c>
      <c r="DJ44" s="184" t="s">
        <v>2792</v>
      </c>
      <c r="DK44" s="184" t="s">
        <v>2903</v>
      </c>
      <c r="DL44" s="184" t="s">
        <v>2792</v>
      </c>
      <c r="DM44" s="184" t="s">
        <v>2792</v>
      </c>
      <c r="DN44" s="184" t="s">
        <v>2903</v>
      </c>
      <c r="DO44" s="184" t="s">
        <v>2792</v>
      </c>
      <c r="DP44" s="184" t="s">
        <v>2792</v>
      </c>
      <c r="DQ44" s="184" t="s">
        <v>2903</v>
      </c>
      <c r="DR44" s="184" t="s">
        <v>2792</v>
      </c>
      <c r="DS44" s="184" t="s">
        <v>2792</v>
      </c>
      <c r="DT44" s="184" t="s">
        <v>2903</v>
      </c>
      <c r="DU44" s="184" t="s">
        <v>2792</v>
      </c>
      <c r="DV44" s="184" t="s">
        <v>2792</v>
      </c>
      <c r="DW44" s="184" t="s">
        <v>2903</v>
      </c>
      <c r="DX44" s="184" t="s">
        <v>2792</v>
      </c>
      <c r="DY44" s="184" t="s">
        <v>2792</v>
      </c>
      <c r="DZ44" s="184" t="s">
        <v>2903</v>
      </c>
      <c r="EA44" s="184" t="s">
        <v>2792</v>
      </c>
      <c r="EB44" s="184" t="s">
        <v>2792</v>
      </c>
      <c r="EC44" s="184" t="s">
        <v>2903</v>
      </c>
      <c r="ED44" s="184" t="s">
        <v>2792</v>
      </c>
      <c r="EE44" s="184" t="s">
        <v>2792</v>
      </c>
      <c r="EF44" s="184" t="s">
        <v>2903</v>
      </c>
      <c r="EG44" s="184" t="s">
        <v>2792</v>
      </c>
      <c r="EH44" s="184" t="s">
        <v>2792</v>
      </c>
      <c r="EI44" s="184" t="s">
        <v>2903</v>
      </c>
      <c r="EJ44" s="184" t="s">
        <v>2792</v>
      </c>
      <c r="EK44" s="184" t="s">
        <v>2792</v>
      </c>
      <c r="EL44" s="184" t="s">
        <v>2903</v>
      </c>
      <c r="EM44" s="184" t="s">
        <v>2792</v>
      </c>
      <c r="EN44" s="184" t="s">
        <v>2792</v>
      </c>
      <c r="EO44" s="184" t="s">
        <v>2903</v>
      </c>
      <c r="EP44" s="184" t="s">
        <v>2792</v>
      </c>
      <c r="EQ44" s="184" t="s">
        <v>2792</v>
      </c>
      <c r="ER44" s="184" t="s">
        <v>2903</v>
      </c>
      <c r="ES44" s="184" t="s">
        <v>3114</v>
      </c>
      <c r="ET44" s="184" t="s">
        <v>2792</v>
      </c>
    </row>
    <row r="45" spans="1:150" x14ac:dyDescent="0.35">
      <c r="A45" s="1"/>
      <c r="B45" s="183" t="s">
        <v>3115</v>
      </c>
      <c r="C45" s="183" t="s">
        <v>136</v>
      </c>
      <c r="D45" s="183" t="s">
        <v>140</v>
      </c>
      <c r="E45" s="183" t="s">
        <v>3116</v>
      </c>
      <c r="F45" s="183" t="s">
        <v>3117</v>
      </c>
      <c r="G45" s="184" t="s">
        <v>2903</v>
      </c>
      <c r="H45" s="184" t="s">
        <v>2792</v>
      </c>
      <c r="I45" s="184" t="s">
        <v>3068</v>
      </c>
      <c r="J45" s="184" t="s">
        <v>2903</v>
      </c>
      <c r="K45" s="184" t="s">
        <v>2792</v>
      </c>
      <c r="L45" s="184" t="s">
        <v>3069</v>
      </c>
      <c r="M45" s="184" t="s">
        <v>2903</v>
      </c>
      <c r="N45" s="184" t="s">
        <v>2792</v>
      </c>
      <c r="O45" s="184" t="s">
        <v>3070</v>
      </c>
      <c r="P45" s="184" t="s">
        <v>2903</v>
      </c>
      <c r="Q45" s="184" t="s">
        <v>2792</v>
      </c>
      <c r="R45" s="184" t="s">
        <v>3071</v>
      </c>
      <c r="S45" s="184" t="s">
        <v>2903</v>
      </c>
      <c r="T45" s="184" t="s">
        <v>2792</v>
      </c>
      <c r="U45" s="184" t="s">
        <v>3072</v>
      </c>
      <c r="V45" s="184" t="s">
        <v>2903</v>
      </c>
      <c r="W45" s="184" t="s">
        <v>2792</v>
      </c>
      <c r="X45" s="184" t="s">
        <v>3118</v>
      </c>
      <c r="Y45" s="184" t="s">
        <v>2903</v>
      </c>
      <c r="Z45" s="184" t="s">
        <v>2792</v>
      </c>
      <c r="AA45" s="184" t="s">
        <v>3074</v>
      </c>
      <c r="AB45" s="184" t="s">
        <v>2903</v>
      </c>
      <c r="AC45" s="184" t="s">
        <v>2792</v>
      </c>
      <c r="AD45" s="184" t="s">
        <v>3075</v>
      </c>
      <c r="AE45" s="184" t="s">
        <v>2903</v>
      </c>
      <c r="AF45" s="184" t="s">
        <v>2792</v>
      </c>
      <c r="AG45" s="184" t="s">
        <v>3076</v>
      </c>
      <c r="AH45" s="184" t="s">
        <v>2903</v>
      </c>
      <c r="AI45" s="184" t="s">
        <v>2792</v>
      </c>
      <c r="AJ45" s="184" t="s">
        <v>3077</v>
      </c>
      <c r="AK45" s="184" t="s">
        <v>2903</v>
      </c>
      <c r="AL45" s="184" t="s">
        <v>2792</v>
      </c>
      <c r="AM45" s="184" t="s">
        <v>3078</v>
      </c>
      <c r="AN45" s="184" t="s">
        <v>2903</v>
      </c>
      <c r="AO45" s="184" t="s">
        <v>2792</v>
      </c>
      <c r="AP45" s="184" t="s">
        <v>3079</v>
      </c>
      <c r="AQ45" s="184" t="s">
        <v>2903</v>
      </c>
      <c r="AR45" s="184" t="s">
        <v>2792</v>
      </c>
      <c r="AS45" s="184" t="s">
        <v>3080</v>
      </c>
      <c r="AT45" s="184" t="s">
        <v>2903</v>
      </c>
      <c r="AU45" s="184" t="s">
        <v>2792</v>
      </c>
      <c r="AV45" s="184" t="s">
        <v>3071</v>
      </c>
      <c r="AW45" s="184" t="s">
        <v>2903</v>
      </c>
      <c r="AX45" s="184" t="s">
        <v>2792</v>
      </c>
      <c r="AY45" s="184" t="s">
        <v>3071</v>
      </c>
      <c r="AZ45" s="184" t="s">
        <v>2903</v>
      </c>
      <c r="BA45" s="184" t="s">
        <v>2792</v>
      </c>
      <c r="BB45" s="184" t="s">
        <v>3071</v>
      </c>
      <c r="BC45" s="184" t="s">
        <v>2903</v>
      </c>
      <c r="BD45" s="184" t="s">
        <v>2792</v>
      </c>
      <c r="BE45" s="184" t="s">
        <v>3081</v>
      </c>
      <c r="BF45" s="184" t="s">
        <v>2903</v>
      </c>
      <c r="BG45" s="184" t="s">
        <v>2792</v>
      </c>
      <c r="BH45" s="184" t="s">
        <v>3082</v>
      </c>
      <c r="BI45" s="184" t="s">
        <v>2903</v>
      </c>
      <c r="BJ45" s="184" t="s">
        <v>2792</v>
      </c>
      <c r="BK45" s="184" t="s">
        <v>3083</v>
      </c>
      <c r="BL45" s="184" t="s">
        <v>2903</v>
      </c>
      <c r="BM45" s="184" t="s">
        <v>2792</v>
      </c>
      <c r="BN45" s="184" t="s">
        <v>3084</v>
      </c>
      <c r="BO45" s="184" t="s">
        <v>2903</v>
      </c>
      <c r="BP45" s="184" t="s">
        <v>2792</v>
      </c>
      <c r="BQ45" s="184" t="s">
        <v>3085</v>
      </c>
      <c r="BR45" s="184" t="s">
        <v>2903</v>
      </c>
      <c r="BS45" s="184" t="s">
        <v>2792</v>
      </c>
      <c r="BT45" s="184" t="s">
        <v>3086</v>
      </c>
      <c r="BU45" s="184" t="s">
        <v>2903</v>
      </c>
      <c r="BV45" s="184" t="s">
        <v>2792</v>
      </c>
      <c r="BW45" s="184" t="s">
        <v>3087</v>
      </c>
      <c r="BX45" s="184" t="s">
        <v>2903</v>
      </c>
      <c r="BY45" s="184" t="s">
        <v>2792</v>
      </c>
      <c r="BZ45" s="184" t="s">
        <v>3088</v>
      </c>
      <c r="CA45" s="184" t="s">
        <v>2903</v>
      </c>
      <c r="CB45" s="184" t="s">
        <v>3089</v>
      </c>
      <c r="CC45" s="184" t="s">
        <v>3119</v>
      </c>
      <c r="CD45" s="184" t="s">
        <v>2903</v>
      </c>
      <c r="CE45" s="184" t="s">
        <v>3089</v>
      </c>
      <c r="CF45" s="184" t="s">
        <v>3119</v>
      </c>
      <c r="CG45" s="184" t="s">
        <v>2903</v>
      </c>
      <c r="CH45" s="184" t="s">
        <v>3091</v>
      </c>
      <c r="CI45" s="184" t="s">
        <v>2792</v>
      </c>
      <c r="CJ45" s="184" t="s">
        <v>2903</v>
      </c>
      <c r="CK45" s="184" t="s">
        <v>2792</v>
      </c>
      <c r="CL45" s="184" t="s">
        <v>2792</v>
      </c>
      <c r="CM45" s="184" t="s">
        <v>2903</v>
      </c>
      <c r="CN45" s="184" t="s">
        <v>2792</v>
      </c>
      <c r="CO45" s="184" t="s">
        <v>3120</v>
      </c>
      <c r="CP45" s="184" t="s">
        <v>2903</v>
      </c>
      <c r="CQ45" s="184" t="s">
        <v>2792</v>
      </c>
      <c r="CR45" s="184" t="s">
        <v>3096</v>
      </c>
      <c r="CS45" s="184" t="s">
        <v>2903</v>
      </c>
      <c r="CT45" s="184" t="s">
        <v>3097</v>
      </c>
      <c r="CU45" s="184" t="s">
        <v>3098</v>
      </c>
      <c r="CV45" s="184" t="s">
        <v>2903</v>
      </c>
      <c r="CW45" s="184" t="s">
        <v>3099</v>
      </c>
      <c r="CX45" s="184" t="s">
        <v>2792</v>
      </c>
      <c r="CY45" s="184" t="s">
        <v>2903</v>
      </c>
      <c r="CZ45" s="184" t="s">
        <v>3089</v>
      </c>
      <c r="DA45" s="184" t="s">
        <v>2792</v>
      </c>
      <c r="DB45" s="184" t="s">
        <v>2903</v>
      </c>
      <c r="DC45" s="184" t="s">
        <v>2792</v>
      </c>
      <c r="DD45" s="184" t="s">
        <v>3100</v>
      </c>
      <c r="DE45" s="184" t="s">
        <v>2903</v>
      </c>
      <c r="DF45" s="184" t="s">
        <v>2792</v>
      </c>
      <c r="DG45" s="184" t="s">
        <v>2792</v>
      </c>
      <c r="DH45" s="184" t="s">
        <v>2903</v>
      </c>
      <c r="DI45" s="184" t="s">
        <v>2792</v>
      </c>
      <c r="DJ45" s="184" t="s">
        <v>3101</v>
      </c>
      <c r="DK45" s="184" t="s">
        <v>2903</v>
      </c>
      <c r="DL45" s="184" t="s">
        <v>2792</v>
      </c>
      <c r="DM45" s="184" t="s">
        <v>3102</v>
      </c>
      <c r="DN45" s="184" t="s">
        <v>2903</v>
      </c>
      <c r="DO45" s="184" t="s">
        <v>2792</v>
      </c>
      <c r="DP45" s="184" t="s">
        <v>3103</v>
      </c>
      <c r="DQ45" s="184" t="s">
        <v>2903</v>
      </c>
      <c r="DR45" s="184" t="s">
        <v>2792</v>
      </c>
      <c r="DS45" s="184" t="s">
        <v>3104</v>
      </c>
      <c r="DT45" s="184" t="s">
        <v>2903</v>
      </c>
      <c r="DU45" s="184" t="s">
        <v>2792</v>
      </c>
      <c r="DV45" s="184" t="s">
        <v>3105</v>
      </c>
      <c r="DW45" s="184" t="s">
        <v>2903</v>
      </c>
      <c r="DX45" s="184" t="s">
        <v>2792</v>
      </c>
      <c r="DY45" s="184" t="s">
        <v>3104</v>
      </c>
      <c r="DZ45" s="184" t="s">
        <v>2903</v>
      </c>
      <c r="EA45" s="184" t="s">
        <v>2792</v>
      </c>
      <c r="EB45" s="184" t="s">
        <v>2792</v>
      </c>
      <c r="EC45" s="184" t="s">
        <v>2903</v>
      </c>
      <c r="ED45" s="184" t="s">
        <v>2792</v>
      </c>
      <c r="EE45" s="184" t="s">
        <v>2792</v>
      </c>
      <c r="EF45" s="184" t="s">
        <v>2903</v>
      </c>
      <c r="EG45" s="184" t="s">
        <v>2792</v>
      </c>
      <c r="EH45" s="184" t="s">
        <v>3106</v>
      </c>
      <c r="EI45" s="184" t="s">
        <v>2903</v>
      </c>
      <c r="EJ45" s="184" t="s">
        <v>2792</v>
      </c>
      <c r="EK45" s="184" t="s">
        <v>3107</v>
      </c>
      <c r="EL45" s="184" t="s">
        <v>2903</v>
      </c>
      <c r="EM45" s="184" t="s">
        <v>3089</v>
      </c>
      <c r="EN45" s="184" t="s">
        <v>2792</v>
      </c>
      <c r="EO45" s="184" t="s">
        <v>2903</v>
      </c>
      <c r="EP45" s="184" t="s">
        <v>3089</v>
      </c>
      <c r="EQ45" s="184" t="s">
        <v>2792</v>
      </c>
      <c r="ER45" s="184" t="s">
        <v>2903</v>
      </c>
      <c r="ES45" s="184" t="s">
        <v>3121</v>
      </c>
      <c r="ET45" s="184" t="s">
        <v>2792</v>
      </c>
    </row>
    <row r="46" spans="1:150" x14ac:dyDescent="0.35">
      <c r="A46" s="1"/>
      <c r="B46" s="182" t="s">
        <v>3122</v>
      </c>
      <c r="C46" s="182" t="s">
        <v>143</v>
      </c>
      <c r="D46" s="182" t="s">
        <v>1187</v>
      </c>
      <c r="E46" s="182" t="s">
        <v>3123</v>
      </c>
      <c r="F46" s="182" t="s">
        <v>3124</v>
      </c>
      <c r="G46" s="182" t="s">
        <v>2903</v>
      </c>
      <c r="H46" s="182" t="s">
        <v>2792</v>
      </c>
      <c r="I46" s="182" t="s">
        <v>2792</v>
      </c>
      <c r="J46" s="182" t="s">
        <v>2903</v>
      </c>
      <c r="K46" s="182" t="s">
        <v>2792</v>
      </c>
      <c r="L46" s="182" t="s">
        <v>2792</v>
      </c>
      <c r="M46" s="182" t="s">
        <v>2903</v>
      </c>
      <c r="N46" s="182" t="s">
        <v>2792</v>
      </c>
      <c r="O46" s="182" t="s">
        <v>2792</v>
      </c>
      <c r="P46" s="182" t="s">
        <v>2903</v>
      </c>
      <c r="Q46" s="182" t="s">
        <v>2792</v>
      </c>
      <c r="R46" s="182" t="s">
        <v>2792</v>
      </c>
      <c r="S46" s="182" t="s">
        <v>2903</v>
      </c>
      <c r="T46" s="182" t="s">
        <v>2792</v>
      </c>
      <c r="U46" s="182" t="s">
        <v>2792</v>
      </c>
      <c r="V46" s="182" t="s">
        <v>2903</v>
      </c>
      <c r="W46" s="182" t="s">
        <v>2792</v>
      </c>
      <c r="X46" s="182" t="s">
        <v>2792</v>
      </c>
      <c r="Y46" s="182" t="s">
        <v>2903</v>
      </c>
      <c r="Z46" s="182" t="s">
        <v>2792</v>
      </c>
      <c r="AA46" s="182" t="s">
        <v>2792</v>
      </c>
      <c r="AB46" s="182" t="s">
        <v>2903</v>
      </c>
      <c r="AC46" s="182" t="s">
        <v>2792</v>
      </c>
      <c r="AD46" s="182" t="s">
        <v>2792</v>
      </c>
      <c r="AE46" s="182" t="s">
        <v>2903</v>
      </c>
      <c r="AF46" s="182" t="s">
        <v>2792</v>
      </c>
      <c r="AG46" s="182" t="s">
        <v>2792</v>
      </c>
      <c r="AH46" s="182" t="s">
        <v>2903</v>
      </c>
      <c r="AI46" s="182" t="s">
        <v>2792</v>
      </c>
      <c r="AJ46" s="182" t="s">
        <v>2792</v>
      </c>
      <c r="AK46" s="182" t="s">
        <v>2903</v>
      </c>
      <c r="AL46" s="182" t="s">
        <v>2792</v>
      </c>
      <c r="AM46" s="182" t="s">
        <v>2792</v>
      </c>
      <c r="AN46" s="182" t="s">
        <v>2903</v>
      </c>
      <c r="AO46" s="182" t="s">
        <v>2792</v>
      </c>
      <c r="AP46" s="182" t="s">
        <v>2792</v>
      </c>
      <c r="AQ46" s="182" t="s">
        <v>2903</v>
      </c>
      <c r="AR46" s="182" t="s">
        <v>2792</v>
      </c>
      <c r="AS46" s="182" t="s">
        <v>2792</v>
      </c>
      <c r="AT46" s="182" t="s">
        <v>2903</v>
      </c>
      <c r="AU46" s="182" t="s">
        <v>2792</v>
      </c>
      <c r="AV46" s="182" t="s">
        <v>2792</v>
      </c>
      <c r="AW46" s="182" t="s">
        <v>2903</v>
      </c>
      <c r="AX46" s="182" t="s">
        <v>2792</v>
      </c>
      <c r="AY46" s="182" t="s">
        <v>2792</v>
      </c>
      <c r="AZ46" s="182" t="s">
        <v>2903</v>
      </c>
      <c r="BA46" s="182" t="s">
        <v>2792</v>
      </c>
      <c r="BB46" s="182" t="s">
        <v>2792</v>
      </c>
      <c r="BC46" s="182" t="s">
        <v>2903</v>
      </c>
      <c r="BD46" s="182" t="s">
        <v>2792</v>
      </c>
      <c r="BE46" s="182" t="s">
        <v>2792</v>
      </c>
      <c r="BF46" s="182" t="s">
        <v>2903</v>
      </c>
      <c r="BG46" s="182" t="s">
        <v>2792</v>
      </c>
      <c r="BH46" s="182" t="s">
        <v>2792</v>
      </c>
      <c r="BI46" s="182" t="s">
        <v>2903</v>
      </c>
      <c r="BJ46" s="182" t="s">
        <v>2792</v>
      </c>
      <c r="BK46" s="182" t="s">
        <v>2792</v>
      </c>
      <c r="BL46" s="182" t="s">
        <v>2903</v>
      </c>
      <c r="BM46" s="182" t="s">
        <v>2792</v>
      </c>
      <c r="BN46" s="182" t="s">
        <v>2792</v>
      </c>
      <c r="BO46" s="182" t="s">
        <v>2903</v>
      </c>
      <c r="BP46" s="182" t="s">
        <v>2792</v>
      </c>
      <c r="BQ46" s="182" t="s">
        <v>2792</v>
      </c>
      <c r="BR46" s="182" t="s">
        <v>2903</v>
      </c>
      <c r="BS46" s="182" t="s">
        <v>2792</v>
      </c>
      <c r="BT46" s="182" t="s">
        <v>2792</v>
      </c>
      <c r="BU46" s="182" t="s">
        <v>2903</v>
      </c>
      <c r="BV46" s="182" t="s">
        <v>2792</v>
      </c>
      <c r="BW46" s="182" t="s">
        <v>2792</v>
      </c>
      <c r="BX46" s="182" t="s">
        <v>2903</v>
      </c>
      <c r="BY46" s="182" t="s">
        <v>2792</v>
      </c>
      <c r="BZ46" s="182" t="s">
        <v>2792</v>
      </c>
      <c r="CA46" s="182" t="s">
        <v>2903</v>
      </c>
      <c r="CB46" s="182" t="s">
        <v>2792</v>
      </c>
      <c r="CC46" s="182" t="s">
        <v>2792</v>
      </c>
      <c r="CD46" s="182" t="s">
        <v>2903</v>
      </c>
      <c r="CE46" s="182" t="s">
        <v>2792</v>
      </c>
      <c r="CF46" s="182" t="s">
        <v>2792</v>
      </c>
      <c r="CG46" s="182" t="s">
        <v>2903</v>
      </c>
      <c r="CH46" s="182" t="s">
        <v>2792</v>
      </c>
      <c r="CI46" s="182" t="s">
        <v>2792</v>
      </c>
      <c r="CJ46" s="182" t="s">
        <v>2903</v>
      </c>
      <c r="CK46" s="182" t="s">
        <v>2792</v>
      </c>
      <c r="CL46" s="182" t="s">
        <v>2792</v>
      </c>
      <c r="CM46" s="182" t="s">
        <v>2903</v>
      </c>
      <c r="CN46" s="182" t="s">
        <v>2792</v>
      </c>
      <c r="CO46" s="182" t="s">
        <v>2792</v>
      </c>
      <c r="CP46" s="182" t="s">
        <v>2903</v>
      </c>
      <c r="CQ46" s="182" t="s">
        <v>2792</v>
      </c>
      <c r="CR46" s="182" t="s">
        <v>2792</v>
      </c>
      <c r="CS46" s="182" t="s">
        <v>2903</v>
      </c>
      <c r="CT46" s="182" t="s">
        <v>2792</v>
      </c>
      <c r="CU46" s="182" t="s">
        <v>2792</v>
      </c>
      <c r="CV46" s="182" t="s">
        <v>2903</v>
      </c>
      <c r="CW46" s="182" t="s">
        <v>2792</v>
      </c>
      <c r="CX46" s="182" t="s">
        <v>2792</v>
      </c>
      <c r="CY46" s="182" t="s">
        <v>2903</v>
      </c>
      <c r="CZ46" s="182" t="s">
        <v>2792</v>
      </c>
      <c r="DA46" s="182" t="s">
        <v>2792</v>
      </c>
      <c r="DB46" s="182" t="s">
        <v>2903</v>
      </c>
      <c r="DC46" s="182" t="s">
        <v>2792</v>
      </c>
      <c r="DD46" s="182" t="s">
        <v>2792</v>
      </c>
      <c r="DE46" s="182" t="s">
        <v>2903</v>
      </c>
      <c r="DF46" s="182" t="s">
        <v>2792</v>
      </c>
      <c r="DG46" s="182" t="s">
        <v>2792</v>
      </c>
      <c r="DH46" s="182" t="s">
        <v>2903</v>
      </c>
      <c r="DI46" s="182" t="s">
        <v>2792</v>
      </c>
      <c r="DJ46" s="182" t="s">
        <v>2792</v>
      </c>
      <c r="DK46" s="182" t="s">
        <v>2903</v>
      </c>
      <c r="DL46" s="182" t="s">
        <v>2792</v>
      </c>
      <c r="DM46" s="182" t="s">
        <v>2792</v>
      </c>
      <c r="DN46" s="182" t="s">
        <v>2903</v>
      </c>
      <c r="DO46" s="182" t="s">
        <v>2792</v>
      </c>
      <c r="DP46" s="182" t="s">
        <v>2792</v>
      </c>
      <c r="DQ46" s="182" t="s">
        <v>2903</v>
      </c>
      <c r="DR46" s="182" t="s">
        <v>2792</v>
      </c>
      <c r="DS46" s="182" t="s">
        <v>2792</v>
      </c>
      <c r="DT46" s="182" t="s">
        <v>2903</v>
      </c>
      <c r="DU46" s="182" t="s">
        <v>2792</v>
      </c>
      <c r="DV46" s="182" t="s">
        <v>2792</v>
      </c>
      <c r="DW46" s="182" t="s">
        <v>2903</v>
      </c>
      <c r="DX46" s="182" t="s">
        <v>2792</v>
      </c>
      <c r="DY46" s="182" t="s">
        <v>2792</v>
      </c>
      <c r="DZ46" s="182" t="s">
        <v>2903</v>
      </c>
      <c r="EA46" s="182" t="s">
        <v>2792</v>
      </c>
      <c r="EB46" s="182" t="s">
        <v>2792</v>
      </c>
      <c r="EC46" s="182" t="s">
        <v>2903</v>
      </c>
      <c r="ED46" s="182" t="s">
        <v>2792</v>
      </c>
      <c r="EE46" s="182" t="s">
        <v>2792</v>
      </c>
      <c r="EF46" s="182" t="s">
        <v>2903</v>
      </c>
      <c r="EG46" s="182" t="s">
        <v>2792</v>
      </c>
      <c r="EH46" s="182" t="s">
        <v>2792</v>
      </c>
      <c r="EI46" s="182" t="s">
        <v>2903</v>
      </c>
      <c r="EJ46" s="182" t="s">
        <v>2792</v>
      </c>
      <c r="EK46" s="182" t="s">
        <v>2792</v>
      </c>
      <c r="EL46" s="182" t="s">
        <v>2903</v>
      </c>
      <c r="EM46" s="182" t="s">
        <v>2792</v>
      </c>
      <c r="EN46" s="182" t="s">
        <v>2792</v>
      </c>
      <c r="EO46" s="182" t="s">
        <v>2903</v>
      </c>
      <c r="EP46" s="182" t="s">
        <v>2792</v>
      </c>
      <c r="EQ46" s="182" t="s">
        <v>2792</v>
      </c>
      <c r="ER46" s="182" t="s">
        <v>2903</v>
      </c>
      <c r="ES46" s="182" t="s">
        <v>2792</v>
      </c>
      <c r="ET46" s="182" t="s">
        <v>2792</v>
      </c>
    </row>
    <row r="47" spans="1:150" x14ac:dyDescent="0.35">
      <c r="A47" s="1"/>
      <c r="B47" s="183" t="s">
        <v>3125</v>
      </c>
      <c r="C47" s="183" t="s">
        <v>143</v>
      </c>
      <c r="D47" s="183" t="s">
        <v>1187</v>
      </c>
      <c r="E47" s="183" t="s">
        <v>3126</v>
      </c>
      <c r="F47" s="183" t="s">
        <v>3127</v>
      </c>
      <c r="G47" s="184" t="s">
        <v>2903</v>
      </c>
      <c r="H47" s="184" t="s">
        <v>2792</v>
      </c>
      <c r="I47" s="184" t="s">
        <v>2792</v>
      </c>
      <c r="J47" s="184" t="s">
        <v>2903</v>
      </c>
      <c r="K47" s="184" t="s">
        <v>2792</v>
      </c>
      <c r="L47" s="184" t="s">
        <v>2792</v>
      </c>
      <c r="M47" s="184" t="s">
        <v>2903</v>
      </c>
      <c r="N47" s="184" t="s">
        <v>2792</v>
      </c>
      <c r="O47" s="184" t="s">
        <v>2792</v>
      </c>
      <c r="P47" s="184" t="s">
        <v>2903</v>
      </c>
      <c r="Q47" s="184" t="s">
        <v>2792</v>
      </c>
      <c r="R47" s="184" t="s">
        <v>2792</v>
      </c>
      <c r="S47" s="184" t="s">
        <v>2903</v>
      </c>
      <c r="T47" s="184" t="s">
        <v>2792</v>
      </c>
      <c r="U47" s="184" t="s">
        <v>2792</v>
      </c>
      <c r="V47" s="184" t="s">
        <v>2903</v>
      </c>
      <c r="W47" s="184" t="s">
        <v>2792</v>
      </c>
      <c r="X47" s="184" t="s">
        <v>2792</v>
      </c>
      <c r="Y47" s="184" t="s">
        <v>2903</v>
      </c>
      <c r="Z47" s="184" t="s">
        <v>2792</v>
      </c>
      <c r="AA47" s="184" t="s">
        <v>2792</v>
      </c>
      <c r="AB47" s="184" t="s">
        <v>2903</v>
      </c>
      <c r="AC47" s="184" t="s">
        <v>2792</v>
      </c>
      <c r="AD47" s="184" t="s">
        <v>2792</v>
      </c>
      <c r="AE47" s="184" t="s">
        <v>2903</v>
      </c>
      <c r="AF47" s="184" t="s">
        <v>2792</v>
      </c>
      <c r="AG47" s="184" t="s">
        <v>2792</v>
      </c>
      <c r="AH47" s="184" t="s">
        <v>2903</v>
      </c>
      <c r="AI47" s="184" t="s">
        <v>2792</v>
      </c>
      <c r="AJ47" s="184" t="s">
        <v>2792</v>
      </c>
      <c r="AK47" s="184" t="s">
        <v>2903</v>
      </c>
      <c r="AL47" s="184" t="s">
        <v>2792</v>
      </c>
      <c r="AM47" s="184" t="s">
        <v>2792</v>
      </c>
      <c r="AN47" s="184" t="s">
        <v>2903</v>
      </c>
      <c r="AO47" s="184" t="s">
        <v>2792</v>
      </c>
      <c r="AP47" s="184" t="s">
        <v>2792</v>
      </c>
      <c r="AQ47" s="184" t="s">
        <v>2903</v>
      </c>
      <c r="AR47" s="184" t="s">
        <v>2792</v>
      </c>
      <c r="AS47" s="184" t="s">
        <v>2792</v>
      </c>
      <c r="AT47" s="184" t="s">
        <v>2903</v>
      </c>
      <c r="AU47" s="184" t="s">
        <v>2792</v>
      </c>
      <c r="AV47" s="184" t="s">
        <v>2792</v>
      </c>
      <c r="AW47" s="184" t="s">
        <v>2903</v>
      </c>
      <c r="AX47" s="184" t="s">
        <v>2792</v>
      </c>
      <c r="AY47" s="184" t="s">
        <v>2792</v>
      </c>
      <c r="AZ47" s="184" t="s">
        <v>2903</v>
      </c>
      <c r="BA47" s="184" t="s">
        <v>2792</v>
      </c>
      <c r="BB47" s="184" t="s">
        <v>2792</v>
      </c>
      <c r="BC47" s="184" t="s">
        <v>2903</v>
      </c>
      <c r="BD47" s="184" t="s">
        <v>2792</v>
      </c>
      <c r="BE47" s="184" t="s">
        <v>2792</v>
      </c>
      <c r="BF47" s="184" t="s">
        <v>2903</v>
      </c>
      <c r="BG47" s="184" t="s">
        <v>2792</v>
      </c>
      <c r="BH47" s="184" t="s">
        <v>2792</v>
      </c>
      <c r="BI47" s="184" t="s">
        <v>2903</v>
      </c>
      <c r="BJ47" s="184" t="s">
        <v>2792</v>
      </c>
      <c r="BK47" s="184" t="s">
        <v>2792</v>
      </c>
      <c r="BL47" s="184" t="s">
        <v>2903</v>
      </c>
      <c r="BM47" s="184" t="s">
        <v>2792</v>
      </c>
      <c r="BN47" s="184" t="s">
        <v>2792</v>
      </c>
      <c r="BO47" s="184" t="s">
        <v>2903</v>
      </c>
      <c r="BP47" s="184" t="s">
        <v>2792</v>
      </c>
      <c r="BQ47" s="184" t="s">
        <v>2792</v>
      </c>
      <c r="BR47" s="184" t="s">
        <v>2903</v>
      </c>
      <c r="BS47" s="184" t="s">
        <v>2792</v>
      </c>
      <c r="BT47" s="184" t="s">
        <v>2792</v>
      </c>
      <c r="BU47" s="184" t="s">
        <v>2903</v>
      </c>
      <c r="BV47" s="184" t="s">
        <v>2792</v>
      </c>
      <c r="BW47" s="184" t="s">
        <v>2792</v>
      </c>
      <c r="BX47" s="184" t="s">
        <v>2903</v>
      </c>
      <c r="BY47" s="184" t="s">
        <v>2792</v>
      </c>
      <c r="BZ47" s="184" t="s">
        <v>2792</v>
      </c>
      <c r="CA47" s="184" t="s">
        <v>2903</v>
      </c>
      <c r="CB47" s="184" t="s">
        <v>2792</v>
      </c>
      <c r="CC47" s="184" t="s">
        <v>2792</v>
      </c>
      <c r="CD47" s="184" t="s">
        <v>2903</v>
      </c>
      <c r="CE47" s="184" t="s">
        <v>2792</v>
      </c>
      <c r="CF47" s="184" t="s">
        <v>2792</v>
      </c>
      <c r="CG47" s="184" t="s">
        <v>2903</v>
      </c>
      <c r="CH47" s="184" t="s">
        <v>2792</v>
      </c>
      <c r="CI47" s="184" t="s">
        <v>2792</v>
      </c>
      <c r="CJ47" s="184" t="s">
        <v>2903</v>
      </c>
      <c r="CK47" s="184" t="s">
        <v>2792</v>
      </c>
      <c r="CL47" s="184" t="s">
        <v>2792</v>
      </c>
      <c r="CM47" s="184" t="s">
        <v>2903</v>
      </c>
      <c r="CN47" s="184" t="s">
        <v>2792</v>
      </c>
      <c r="CO47" s="184" t="s">
        <v>2792</v>
      </c>
      <c r="CP47" s="184" t="s">
        <v>2903</v>
      </c>
      <c r="CQ47" s="184" t="s">
        <v>2792</v>
      </c>
      <c r="CR47" s="184" t="s">
        <v>2792</v>
      </c>
      <c r="CS47" s="184" t="s">
        <v>2903</v>
      </c>
      <c r="CT47" s="184" t="s">
        <v>2792</v>
      </c>
      <c r="CU47" s="184" t="s">
        <v>2792</v>
      </c>
      <c r="CV47" s="184" t="s">
        <v>2903</v>
      </c>
      <c r="CW47" s="184" t="s">
        <v>2792</v>
      </c>
      <c r="CX47" s="184" t="s">
        <v>2792</v>
      </c>
      <c r="CY47" s="184" t="s">
        <v>2903</v>
      </c>
      <c r="CZ47" s="184" t="s">
        <v>2792</v>
      </c>
      <c r="DA47" s="184" t="s">
        <v>2792</v>
      </c>
      <c r="DB47" s="184" t="s">
        <v>2903</v>
      </c>
      <c r="DC47" s="184" t="s">
        <v>2792</v>
      </c>
      <c r="DD47" s="184" t="s">
        <v>2792</v>
      </c>
      <c r="DE47" s="184" t="s">
        <v>2903</v>
      </c>
      <c r="DF47" s="184" t="s">
        <v>2792</v>
      </c>
      <c r="DG47" s="184" t="s">
        <v>2792</v>
      </c>
      <c r="DH47" s="184" t="s">
        <v>2903</v>
      </c>
      <c r="DI47" s="184" t="s">
        <v>2792</v>
      </c>
      <c r="DJ47" s="184" t="s">
        <v>2792</v>
      </c>
      <c r="DK47" s="184" t="s">
        <v>2903</v>
      </c>
      <c r="DL47" s="184" t="s">
        <v>2792</v>
      </c>
      <c r="DM47" s="184" t="s">
        <v>2792</v>
      </c>
      <c r="DN47" s="184" t="s">
        <v>2903</v>
      </c>
      <c r="DO47" s="184" t="s">
        <v>2792</v>
      </c>
      <c r="DP47" s="184" t="s">
        <v>2792</v>
      </c>
      <c r="DQ47" s="184" t="s">
        <v>2903</v>
      </c>
      <c r="DR47" s="184" t="s">
        <v>2792</v>
      </c>
      <c r="DS47" s="184" t="s">
        <v>2792</v>
      </c>
      <c r="DT47" s="184" t="s">
        <v>2903</v>
      </c>
      <c r="DU47" s="184" t="s">
        <v>2792</v>
      </c>
      <c r="DV47" s="184" t="s">
        <v>2792</v>
      </c>
      <c r="DW47" s="184" t="s">
        <v>2903</v>
      </c>
      <c r="DX47" s="184" t="s">
        <v>2792</v>
      </c>
      <c r="DY47" s="184" t="s">
        <v>2792</v>
      </c>
      <c r="DZ47" s="184" t="s">
        <v>2903</v>
      </c>
      <c r="EA47" s="184" t="s">
        <v>2792</v>
      </c>
      <c r="EB47" s="184" t="s">
        <v>2792</v>
      </c>
      <c r="EC47" s="184" t="s">
        <v>2903</v>
      </c>
      <c r="ED47" s="184" t="s">
        <v>2792</v>
      </c>
      <c r="EE47" s="184" t="s">
        <v>2792</v>
      </c>
      <c r="EF47" s="184" t="s">
        <v>2903</v>
      </c>
      <c r="EG47" s="184" t="s">
        <v>2792</v>
      </c>
      <c r="EH47" s="184" t="s">
        <v>2792</v>
      </c>
      <c r="EI47" s="184" t="s">
        <v>2903</v>
      </c>
      <c r="EJ47" s="184" t="s">
        <v>2792</v>
      </c>
      <c r="EK47" s="184" t="s">
        <v>2792</v>
      </c>
      <c r="EL47" s="184" t="s">
        <v>2903</v>
      </c>
      <c r="EM47" s="184" t="s">
        <v>2792</v>
      </c>
      <c r="EN47" s="184" t="s">
        <v>2792</v>
      </c>
      <c r="EO47" s="184" t="s">
        <v>2903</v>
      </c>
      <c r="EP47" s="184" t="s">
        <v>2792</v>
      </c>
      <c r="EQ47" s="184" t="s">
        <v>2792</v>
      </c>
      <c r="ER47" s="184" t="s">
        <v>2903</v>
      </c>
      <c r="ES47" s="184" t="s">
        <v>2792</v>
      </c>
      <c r="ET47" s="184" t="s">
        <v>2792</v>
      </c>
    </row>
    <row r="48" spans="1:150" x14ac:dyDescent="0.35">
      <c r="A48" s="1"/>
      <c r="B48" s="183" t="s">
        <v>3128</v>
      </c>
      <c r="C48" s="183" t="s">
        <v>143</v>
      </c>
      <c r="D48" s="183" t="s">
        <v>1187</v>
      </c>
      <c r="E48" s="183" t="s">
        <v>3129</v>
      </c>
      <c r="F48" s="183" t="s">
        <v>3130</v>
      </c>
      <c r="G48" s="184" t="s">
        <v>2903</v>
      </c>
      <c r="H48" s="184" t="s">
        <v>982</v>
      </c>
      <c r="I48" s="184" t="s">
        <v>982</v>
      </c>
      <c r="J48" s="184" t="s">
        <v>2903</v>
      </c>
      <c r="K48" s="184" t="s">
        <v>982</v>
      </c>
      <c r="L48" s="184" t="s">
        <v>982</v>
      </c>
      <c r="M48" s="184" t="s">
        <v>2903</v>
      </c>
      <c r="N48" s="184" t="s">
        <v>982</v>
      </c>
      <c r="O48" s="184" t="s">
        <v>982</v>
      </c>
      <c r="P48" s="184" t="s">
        <v>2903</v>
      </c>
      <c r="Q48" s="184" t="s">
        <v>982</v>
      </c>
      <c r="R48" s="184" t="s">
        <v>982</v>
      </c>
      <c r="S48" s="184" t="s">
        <v>2903</v>
      </c>
      <c r="T48" s="184" t="s">
        <v>982</v>
      </c>
      <c r="U48" s="184" t="s">
        <v>982</v>
      </c>
      <c r="V48" s="184" t="s">
        <v>2903</v>
      </c>
      <c r="W48" s="184" t="s">
        <v>982</v>
      </c>
      <c r="X48" s="184" t="s">
        <v>982</v>
      </c>
      <c r="Y48" s="184" t="s">
        <v>2903</v>
      </c>
      <c r="Z48" s="184" t="s">
        <v>982</v>
      </c>
      <c r="AA48" s="184" t="s">
        <v>982</v>
      </c>
      <c r="AB48" s="184" t="s">
        <v>2903</v>
      </c>
      <c r="AC48" s="184" t="s">
        <v>982</v>
      </c>
      <c r="AD48" s="184" t="s">
        <v>982</v>
      </c>
      <c r="AE48" s="184" t="s">
        <v>2903</v>
      </c>
      <c r="AF48" s="184" t="s">
        <v>982</v>
      </c>
      <c r="AG48" s="184" t="s">
        <v>982</v>
      </c>
      <c r="AH48" s="184" t="s">
        <v>2903</v>
      </c>
      <c r="AI48" s="184" t="s">
        <v>982</v>
      </c>
      <c r="AJ48" s="184" t="s">
        <v>982</v>
      </c>
      <c r="AK48" s="184" t="s">
        <v>2903</v>
      </c>
      <c r="AL48" s="184" t="s">
        <v>982</v>
      </c>
      <c r="AM48" s="184" t="s">
        <v>982</v>
      </c>
      <c r="AN48" s="184" t="s">
        <v>2903</v>
      </c>
      <c r="AO48" s="184" t="s">
        <v>982</v>
      </c>
      <c r="AP48" s="184" t="s">
        <v>982</v>
      </c>
      <c r="AQ48" s="184" t="s">
        <v>2903</v>
      </c>
      <c r="AR48" s="184" t="s">
        <v>982</v>
      </c>
      <c r="AS48" s="184" t="s">
        <v>982</v>
      </c>
      <c r="AT48" s="184" t="s">
        <v>2903</v>
      </c>
      <c r="AU48" s="184" t="s">
        <v>982</v>
      </c>
      <c r="AV48" s="184" t="s">
        <v>982</v>
      </c>
      <c r="AW48" s="184" t="s">
        <v>2903</v>
      </c>
      <c r="AX48" s="184" t="s">
        <v>982</v>
      </c>
      <c r="AY48" s="184" t="s">
        <v>982</v>
      </c>
      <c r="AZ48" s="184" t="s">
        <v>2903</v>
      </c>
      <c r="BA48" s="184" t="s">
        <v>982</v>
      </c>
      <c r="BB48" s="184" t="s">
        <v>982</v>
      </c>
      <c r="BC48" s="184" t="s">
        <v>2903</v>
      </c>
      <c r="BD48" s="184" t="s">
        <v>982</v>
      </c>
      <c r="BE48" s="184" t="s">
        <v>982</v>
      </c>
      <c r="BF48" s="184" t="s">
        <v>2903</v>
      </c>
      <c r="BG48" s="184" t="s">
        <v>982</v>
      </c>
      <c r="BH48" s="184" t="s">
        <v>982</v>
      </c>
      <c r="BI48" s="184" t="s">
        <v>2903</v>
      </c>
      <c r="BJ48" s="184" t="s">
        <v>982</v>
      </c>
      <c r="BK48" s="184" t="s">
        <v>982</v>
      </c>
      <c r="BL48" s="184" t="s">
        <v>2903</v>
      </c>
      <c r="BM48" s="184" t="s">
        <v>982</v>
      </c>
      <c r="BN48" s="184" t="s">
        <v>982</v>
      </c>
      <c r="BO48" s="184" t="s">
        <v>2903</v>
      </c>
      <c r="BP48" s="184" t="s">
        <v>982</v>
      </c>
      <c r="BQ48" s="184" t="s">
        <v>982</v>
      </c>
      <c r="BR48" s="184" t="s">
        <v>2903</v>
      </c>
      <c r="BS48" s="184" t="s">
        <v>982</v>
      </c>
      <c r="BT48" s="184" t="s">
        <v>982</v>
      </c>
      <c r="BU48" s="184" t="s">
        <v>2903</v>
      </c>
      <c r="BV48" s="184" t="s">
        <v>982</v>
      </c>
      <c r="BW48" s="184" t="s">
        <v>982</v>
      </c>
      <c r="BX48" s="184" t="s">
        <v>2903</v>
      </c>
      <c r="BY48" s="184" t="s">
        <v>982</v>
      </c>
      <c r="BZ48" s="184" t="s">
        <v>982</v>
      </c>
      <c r="CA48" s="184" t="s">
        <v>2903</v>
      </c>
      <c r="CB48" s="184" t="s">
        <v>982</v>
      </c>
      <c r="CC48" s="184" t="s">
        <v>982</v>
      </c>
      <c r="CD48" s="184" t="s">
        <v>2903</v>
      </c>
      <c r="CE48" s="184" t="s">
        <v>982</v>
      </c>
      <c r="CF48" s="184" t="s">
        <v>982</v>
      </c>
      <c r="CG48" s="184" t="s">
        <v>2903</v>
      </c>
      <c r="CH48" s="184" t="s">
        <v>982</v>
      </c>
      <c r="CI48" s="184" t="s">
        <v>982</v>
      </c>
      <c r="CJ48" s="184" t="s">
        <v>2903</v>
      </c>
      <c r="CK48" s="184" t="s">
        <v>982</v>
      </c>
      <c r="CL48" s="184" t="s">
        <v>982</v>
      </c>
      <c r="CM48" s="184" t="s">
        <v>2903</v>
      </c>
      <c r="CN48" s="184" t="s">
        <v>982</v>
      </c>
      <c r="CO48" s="184" t="s">
        <v>982</v>
      </c>
      <c r="CP48" s="184" t="s">
        <v>2903</v>
      </c>
      <c r="CQ48" s="184" t="s">
        <v>982</v>
      </c>
      <c r="CR48" s="184" t="s">
        <v>982</v>
      </c>
      <c r="CS48" s="184" t="s">
        <v>2903</v>
      </c>
      <c r="CT48" s="184" t="s">
        <v>982</v>
      </c>
      <c r="CU48" s="184" t="s">
        <v>982</v>
      </c>
      <c r="CV48" s="184" t="s">
        <v>2903</v>
      </c>
      <c r="CW48" s="184" t="s">
        <v>982</v>
      </c>
      <c r="CX48" s="184" t="s">
        <v>982</v>
      </c>
      <c r="CY48" s="184" t="s">
        <v>2903</v>
      </c>
      <c r="CZ48" s="184" t="s">
        <v>982</v>
      </c>
      <c r="DA48" s="184" t="s">
        <v>982</v>
      </c>
      <c r="DB48" s="184" t="s">
        <v>2903</v>
      </c>
      <c r="DC48" s="184" t="s">
        <v>982</v>
      </c>
      <c r="DD48" s="184" t="s">
        <v>982</v>
      </c>
      <c r="DE48" s="184" t="s">
        <v>2903</v>
      </c>
      <c r="DF48" s="184" t="s">
        <v>982</v>
      </c>
      <c r="DG48" s="184" t="s">
        <v>982</v>
      </c>
      <c r="DH48" s="184" t="s">
        <v>2903</v>
      </c>
      <c r="DI48" s="184" t="s">
        <v>982</v>
      </c>
      <c r="DJ48" s="184" t="s">
        <v>982</v>
      </c>
      <c r="DK48" s="184" t="s">
        <v>2903</v>
      </c>
      <c r="DL48" s="184" t="s">
        <v>982</v>
      </c>
      <c r="DM48" s="184" t="s">
        <v>982</v>
      </c>
      <c r="DN48" s="184" t="s">
        <v>2903</v>
      </c>
      <c r="DO48" s="184" t="s">
        <v>982</v>
      </c>
      <c r="DP48" s="184" t="s">
        <v>982</v>
      </c>
      <c r="DQ48" s="184" t="s">
        <v>2903</v>
      </c>
      <c r="DR48" s="184" t="s">
        <v>982</v>
      </c>
      <c r="DS48" s="184" t="s">
        <v>982</v>
      </c>
      <c r="DT48" s="184" t="s">
        <v>2903</v>
      </c>
      <c r="DU48" s="184" t="s">
        <v>982</v>
      </c>
      <c r="DV48" s="184" t="s">
        <v>982</v>
      </c>
      <c r="DW48" s="184" t="s">
        <v>2903</v>
      </c>
      <c r="DX48" s="184" t="s">
        <v>982</v>
      </c>
      <c r="DY48" s="184" t="s">
        <v>982</v>
      </c>
      <c r="DZ48" s="184" t="s">
        <v>2903</v>
      </c>
      <c r="EA48" s="184" t="s">
        <v>982</v>
      </c>
      <c r="EB48" s="184" t="s">
        <v>982</v>
      </c>
      <c r="EC48" s="184" t="s">
        <v>2903</v>
      </c>
      <c r="ED48" s="184" t="s">
        <v>982</v>
      </c>
      <c r="EE48" s="184" t="s">
        <v>982</v>
      </c>
      <c r="EF48" s="184" t="s">
        <v>2903</v>
      </c>
      <c r="EG48" s="184" t="s">
        <v>982</v>
      </c>
      <c r="EH48" s="184" t="s">
        <v>982</v>
      </c>
      <c r="EI48" s="184" t="s">
        <v>2903</v>
      </c>
      <c r="EJ48" s="184" t="s">
        <v>982</v>
      </c>
      <c r="EK48" s="184" t="s">
        <v>982</v>
      </c>
      <c r="EL48" s="184" t="s">
        <v>2903</v>
      </c>
      <c r="EM48" s="184" t="s">
        <v>982</v>
      </c>
      <c r="EN48" s="184" t="s">
        <v>982</v>
      </c>
      <c r="EO48" s="184" t="s">
        <v>2903</v>
      </c>
      <c r="EP48" s="184" t="s">
        <v>982</v>
      </c>
      <c r="EQ48" s="184" t="s">
        <v>982</v>
      </c>
      <c r="ER48" s="184" t="s">
        <v>2903</v>
      </c>
      <c r="ES48" s="184" t="s">
        <v>982</v>
      </c>
      <c r="ET48" s="184" t="s">
        <v>982</v>
      </c>
    </row>
    <row r="49" spans="1:150" x14ac:dyDescent="0.35">
      <c r="A49" s="1"/>
      <c r="B49" s="182" t="s">
        <v>3131</v>
      </c>
      <c r="C49" s="182" t="s">
        <v>30</v>
      </c>
      <c r="D49" s="182" t="s">
        <v>1032</v>
      </c>
      <c r="E49" s="182" t="s">
        <v>3132</v>
      </c>
      <c r="F49" s="182" t="s">
        <v>3133</v>
      </c>
      <c r="G49" s="182" t="s">
        <v>2903</v>
      </c>
      <c r="H49" s="182" t="s">
        <v>3134</v>
      </c>
      <c r="I49" s="182" t="s">
        <v>3135</v>
      </c>
      <c r="J49" s="182" t="s">
        <v>2903</v>
      </c>
      <c r="K49" s="182" t="s">
        <v>2792</v>
      </c>
      <c r="L49" s="182" t="s">
        <v>3136</v>
      </c>
      <c r="M49" s="182" t="s">
        <v>2903</v>
      </c>
      <c r="N49" s="182" t="s">
        <v>2792</v>
      </c>
      <c r="O49" s="182" t="s">
        <v>3137</v>
      </c>
      <c r="P49" s="182" t="s">
        <v>2903</v>
      </c>
      <c r="Q49" s="182" t="s">
        <v>3138</v>
      </c>
      <c r="R49" s="182" t="s">
        <v>3139</v>
      </c>
      <c r="S49" s="182" t="s">
        <v>2903</v>
      </c>
      <c r="T49" s="182" t="s">
        <v>2792</v>
      </c>
      <c r="U49" s="182" t="s">
        <v>3140</v>
      </c>
      <c r="V49" s="182" t="s">
        <v>2903</v>
      </c>
      <c r="W49" s="182" t="s">
        <v>2792</v>
      </c>
      <c r="X49" s="182" t="s">
        <v>2792</v>
      </c>
      <c r="Y49" s="182" t="s">
        <v>2903</v>
      </c>
      <c r="Z49" s="182" t="s">
        <v>3141</v>
      </c>
      <c r="AA49" s="182" t="s">
        <v>3142</v>
      </c>
      <c r="AB49" s="182" t="s">
        <v>2903</v>
      </c>
      <c r="AC49" s="182" t="s">
        <v>3143</v>
      </c>
      <c r="AD49" s="182" t="s">
        <v>3144</v>
      </c>
      <c r="AE49" s="182" t="s">
        <v>2903</v>
      </c>
      <c r="AF49" s="182" t="s">
        <v>2792</v>
      </c>
      <c r="AG49" s="182" t="s">
        <v>3145</v>
      </c>
      <c r="AH49" s="182" t="s">
        <v>2903</v>
      </c>
      <c r="AI49" s="182" t="s">
        <v>3146</v>
      </c>
      <c r="AJ49" s="182" t="s">
        <v>3147</v>
      </c>
      <c r="AK49" s="182" t="s">
        <v>2903</v>
      </c>
      <c r="AL49" s="182" t="s">
        <v>3148</v>
      </c>
      <c r="AM49" s="182" t="s">
        <v>3149</v>
      </c>
      <c r="AN49" s="182" t="s">
        <v>2903</v>
      </c>
      <c r="AO49" s="182" t="s">
        <v>3150</v>
      </c>
      <c r="AP49" s="182" t="s">
        <v>3151</v>
      </c>
      <c r="AQ49" s="182" t="s">
        <v>2903</v>
      </c>
      <c r="AR49" s="182" t="s">
        <v>3152</v>
      </c>
      <c r="AS49" s="182" t="s">
        <v>3153</v>
      </c>
      <c r="AT49" s="182" t="s">
        <v>2903</v>
      </c>
      <c r="AU49" s="182" t="s">
        <v>2792</v>
      </c>
      <c r="AV49" s="182" t="s">
        <v>3154</v>
      </c>
      <c r="AW49" s="182" t="s">
        <v>2903</v>
      </c>
      <c r="AX49" s="182" t="s">
        <v>3155</v>
      </c>
      <c r="AY49" s="182" t="s">
        <v>3156</v>
      </c>
      <c r="AZ49" s="182" t="s">
        <v>2903</v>
      </c>
      <c r="BA49" s="182" t="s">
        <v>2792</v>
      </c>
      <c r="BB49" s="182" t="s">
        <v>3154</v>
      </c>
      <c r="BC49" s="182" t="s">
        <v>2903</v>
      </c>
      <c r="BD49" s="182" t="s">
        <v>2792</v>
      </c>
      <c r="BE49" s="182" t="s">
        <v>3157</v>
      </c>
      <c r="BF49" s="182" t="s">
        <v>2903</v>
      </c>
      <c r="BG49" s="182" t="s">
        <v>3158</v>
      </c>
      <c r="BH49" s="182" t="s">
        <v>3159</v>
      </c>
      <c r="BI49" s="182" t="s">
        <v>2903</v>
      </c>
      <c r="BJ49" s="182" t="s">
        <v>3160</v>
      </c>
      <c r="BK49" s="182" t="s">
        <v>3161</v>
      </c>
      <c r="BL49" s="182" t="s">
        <v>2903</v>
      </c>
      <c r="BM49" s="182" t="s">
        <v>3162</v>
      </c>
      <c r="BN49" s="182" t="s">
        <v>3163</v>
      </c>
      <c r="BO49" s="182" t="s">
        <v>2903</v>
      </c>
      <c r="BP49" s="182" t="s">
        <v>3164</v>
      </c>
      <c r="BQ49" s="182" t="s">
        <v>3165</v>
      </c>
      <c r="BR49" s="182" t="s">
        <v>2903</v>
      </c>
      <c r="BS49" s="182" t="s">
        <v>3166</v>
      </c>
      <c r="BT49" s="182" t="s">
        <v>3167</v>
      </c>
      <c r="BU49" s="182" t="s">
        <v>2903</v>
      </c>
      <c r="BV49" s="182" t="s">
        <v>3168</v>
      </c>
      <c r="BW49" s="182" t="s">
        <v>3169</v>
      </c>
      <c r="BX49" s="182" t="s">
        <v>2903</v>
      </c>
      <c r="BY49" s="182" t="s">
        <v>3170</v>
      </c>
      <c r="BZ49" s="182" t="s">
        <v>3171</v>
      </c>
      <c r="CA49" s="182" t="s">
        <v>2903</v>
      </c>
      <c r="CB49" s="182" t="s">
        <v>3172</v>
      </c>
      <c r="CC49" s="182" t="s">
        <v>3173</v>
      </c>
      <c r="CD49" s="182" t="s">
        <v>2903</v>
      </c>
      <c r="CE49" s="182" t="s">
        <v>3172</v>
      </c>
      <c r="CF49" s="182" t="s">
        <v>3173</v>
      </c>
      <c r="CG49" s="182" t="s">
        <v>2903</v>
      </c>
      <c r="CH49" s="182" t="s">
        <v>3174</v>
      </c>
      <c r="CI49" s="182" t="s">
        <v>2792</v>
      </c>
      <c r="CJ49" s="182" t="s">
        <v>2903</v>
      </c>
      <c r="CK49" s="182" t="s">
        <v>3175</v>
      </c>
      <c r="CL49" s="182" t="s">
        <v>2792</v>
      </c>
      <c r="CM49" s="182" t="s">
        <v>2903</v>
      </c>
      <c r="CN49" s="182" t="s">
        <v>2792</v>
      </c>
      <c r="CO49" s="182" t="s">
        <v>2792</v>
      </c>
      <c r="CP49" s="182" t="s">
        <v>2903</v>
      </c>
      <c r="CQ49" s="182" t="s">
        <v>2792</v>
      </c>
      <c r="CR49" s="182" t="s">
        <v>2792</v>
      </c>
      <c r="CS49" s="182" t="s">
        <v>2903</v>
      </c>
      <c r="CT49" s="182" t="s">
        <v>3176</v>
      </c>
      <c r="CU49" s="182" t="s">
        <v>2792</v>
      </c>
      <c r="CV49" s="182" t="s">
        <v>2903</v>
      </c>
      <c r="CW49" s="182" t="s">
        <v>3172</v>
      </c>
      <c r="CX49" s="182" t="s">
        <v>2792</v>
      </c>
      <c r="CY49" s="182" t="s">
        <v>2903</v>
      </c>
      <c r="CZ49" s="182" t="s">
        <v>3172</v>
      </c>
      <c r="DA49" s="182" t="s">
        <v>3177</v>
      </c>
      <c r="DB49" s="182" t="s">
        <v>2903</v>
      </c>
      <c r="DC49" s="182" t="s">
        <v>3172</v>
      </c>
      <c r="DD49" s="182" t="s">
        <v>2792</v>
      </c>
      <c r="DE49" s="182" t="s">
        <v>2903</v>
      </c>
      <c r="DF49" s="182" t="s">
        <v>3172</v>
      </c>
      <c r="DG49" s="182" t="s">
        <v>2792</v>
      </c>
      <c r="DH49" s="182" t="s">
        <v>2903</v>
      </c>
      <c r="DI49" s="182" t="s">
        <v>3172</v>
      </c>
      <c r="DJ49" s="182" t="s">
        <v>2792</v>
      </c>
      <c r="DK49" s="182" t="s">
        <v>2903</v>
      </c>
      <c r="DL49" s="182" t="s">
        <v>3172</v>
      </c>
      <c r="DM49" s="182" t="s">
        <v>3178</v>
      </c>
      <c r="DN49" s="182" t="s">
        <v>2903</v>
      </c>
      <c r="DO49" s="182" t="s">
        <v>3172</v>
      </c>
      <c r="DP49" s="182" t="s">
        <v>2792</v>
      </c>
      <c r="DQ49" s="182" t="s">
        <v>2903</v>
      </c>
      <c r="DR49" s="182" t="s">
        <v>3172</v>
      </c>
      <c r="DS49" s="182" t="s">
        <v>2792</v>
      </c>
      <c r="DT49" s="182" t="s">
        <v>2903</v>
      </c>
      <c r="DU49" s="182" t="s">
        <v>3172</v>
      </c>
      <c r="DV49" s="182" t="s">
        <v>2792</v>
      </c>
      <c r="DW49" s="182" t="s">
        <v>2903</v>
      </c>
      <c r="DX49" s="182" t="s">
        <v>3172</v>
      </c>
      <c r="DY49" s="182" t="s">
        <v>2792</v>
      </c>
      <c r="DZ49" s="182" t="s">
        <v>2903</v>
      </c>
      <c r="EA49" s="182" t="s">
        <v>3172</v>
      </c>
      <c r="EB49" s="182" t="s">
        <v>3179</v>
      </c>
      <c r="EC49" s="182" t="s">
        <v>2903</v>
      </c>
      <c r="ED49" s="182" t="s">
        <v>3172</v>
      </c>
      <c r="EE49" s="182" t="s">
        <v>2792</v>
      </c>
      <c r="EF49" s="182" t="s">
        <v>2903</v>
      </c>
      <c r="EG49" s="182" t="s">
        <v>3172</v>
      </c>
      <c r="EH49" s="182" t="s">
        <v>3180</v>
      </c>
      <c r="EI49" s="182" t="s">
        <v>2903</v>
      </c>
      <c r="EJ49" s="182" t="s">
        <v>3172</v>
      </c>
      <c r="EK49" s="182" t="s">
        <v>2792</v>
      </c>
      <c r="EL49" s="182" t="s">
        <v>2903</v>
      </c>
      <c r="EM49" s="182" t="s">
        <v>3176</v>
      </c>
      <c r="EN49" s="182" t="s">
        <v>2792</v>
      </c>
      <c r="EO49" s="182" t="s">
        <v>2903</v>
      </c>
      <c r="EP49" s="182" t="s">
        <v>3176</v>
      </c>
      <c r="EQ49" s="182" t="s">
        <v>2792</v>
      </c>
      <c r="ER49" s="182" t="s">
        <v>2903</v>
      </c>
      <c r="ES49" s="182" t="s">
        <v>3176</v>
      </c>
      <c r="ET49" s="182" t="s">
        <v>2792</v>
      </c>
    </row>
    <row r="50" spans="1:150" x14ac:dyDescent="0.35">
      <c r="A50" s="1"/>
      <c r="B50" s="183" t="s">
        <v>3181</v>
      </c>
      <c r="C50" s="183" t="s">
        <v>30</v>
      </c>
      <c r="D50" s="183" t="s">
        <v>1032</v>
      </c>
      <c r="E50" s="183" t="s">
        <v>3182</v>
      </c>
      <c r="F50" s="183" t="s">
        <v>3183</v>
      </c>
      <c r="G50" s="184" t="s">
        <v>2903</v>
      </c>
      <c r="H50" s="184" t="s">
        <v>3134</v>
      </c>
      <c r="I50" s="184" t="s">
        <v>2792</v>
      </c>
      <c r="J50" s="184" t="s">
        <v>2903</v>
      </c>
      <c r="K50" s="184" t="s">
        <v>2792</v>
      </c>
      <c r="L50" s="184" t="s">
        <v>3184</v>
      </c>
      <c r="M50" s="184" t="s">
        <v>2903</v>
      </c>
      <c r="N50" s="184" t="s">
        <v>2792</v>
      </c>
      <c r="O50" s="184" t="s">
        <v>3185</v>
      </c>
      <c r="P50" s="184" t="s">
        <v>2903</v>
      </c>
      <c r="Q50" s="184" t="s">
        <v>3186</v>
      </c>
      <c r="R50" s="184" t="s">
        <v>2792</v>
      </c>
      <c r="S50" s="184" t="s">
        <v>2903</v>
      </c>
      <c r="T50" s="184" t="s">
        <v>2792</v>
      </c>
      <c r="U50" s="184" t="s">
        <v>3187</v>
      </c>
      <c r="V50" s="184" t="s">
        <v>2903</v>
      </c>
      <c r="W50" s="184" t="s">
        <v>2792</v>
      </c>
      <c r="X50" s="184" t="s">
        <v>2792</v>
      </c>
      <c r="Y50" s="184" t="s">
        <v>2903</v>
      </c>
      <c r="Z50" s="184" t="s">
        <v>2792</v>
      </c>
      <c r="AA50" s="184" t="s">
        <v>3188</v>
      </c>
      <c r="AB50" s="184" t="s">
        <v>2903</v>
      </c>
      <c r="AC50" s="184" t="s">
        <v>2792</v>
      </c>
      <c r="AD50" s="184" t="s">
        <v>3189</v>
      </c>
      <c r="AE50" s="184" t="s">
        <v>2903</v>
      </c>
      <c r="AF50" s="184" t="s">
        <v>2792</v>
      </c>
      <c r="AG50" s="184" t="s">
        <v>3190</v>
      </c>
      <c r="AH50" s="184" t="s">
        <v>2903</v>
      </c>
      <c r="AI50" s="184" t="s">
        <v>3146</v>
      </c>
      <c r="AJ50" s="184" t="s">
        <v>3191</v>
      </c>
      <c r="AK50" s="184" t="s">
        <v>2903</v>
      </c>
      <c r="AL50" s="184" t="s">
        <v>2792</v>
      </c>
      <c r="AM50" s="184" t="s">
        <v>3192</v>
      </c>
      <c r="AN50" s="184" t="s">
        <v>2903</v>
      </c>
      <c r="AO50" s="184" t="s">
        <v>2792</v>
      </c>
      <c r="AP50" s="184" t="s">
        <v>3193</v>
      </c>
      <c r="AQ50" s="184" t="s">
        <v>2903</v>
      </c>
      <c r="AR50" s="184" t="s">
        <v>2792</v>
      </c>
      <c r="AS50" s="184" t="s">
        <v>3194</v>
      </c>
      <c r="AT50" s="184" t="s">
        <v>2903</v>
      </c>
      <c r="AU50" s="184" t="s">
        <v>2792</v>
      </c>
      <c r="AV50" s="184" t="s">
        <v>3195</v>
      </c>
      <c r="AW50" s="184" t="s">
        <v>2903</v>
      </c>
      <c r="AX50" s="184" t="s">
        <v>3155</v>
      </c>
      <c r="AY50" s="184" t="s">
        <v>3196</v>
      </c>
      <c r="AZ50" s="184" t="s">
        <v>2903</v>
      </c>
      <c r="BA50" s="184" t="s">
        <v>2792</v>
      </c>
      <c r="BB50" s="184" t="s">
        <v>3197</v>
      </c>
      <c r="BC50" s="184" t="s">
        <v>2903</v>
      </c>
      <c r="BD50" s="184" t="s">
        <v>2792</v>
      </c>
      <c r="BE50" s="184" t="s">
        <v>3198</v>
      </c>
      <c r="BF50" s="184" t="s">
        <v>2903</v>
      </c>
      <c r="BG50" s="184" t="s">
        <v>3158</v>
      </c>
      <c r="BH50" s="184" t="s">
        <v>3199</v>
      </c>
      <c r="BI50" s="184" t="s">
        <v>2903</v>
      </c>
      <c r="BJ50" s="184" t="s">
        <v>3160</v>
      </c>
      <c r="BK50" s="184" t="s">
        <v>3200</v>
      </c>
      <c r="BL50" s="184" t="s">
        <v>2903</v>
      </c>
      <c r="BM50" s="184" t="s">
        <v>3162</v>
      </c>
      <c r="BN50" s="184" t="s">
        <v>3201</v>
      </c>
      <c r="BO50" s="184" t="s">
        <v>2903</v>
      </c>
      <c r="BP50" s="184" t="s">
        <v>2792</v>
      </c>
      <c r="BQ50" s="184" t="s">
        <v>3202</v>
      </c>
      <c r="BR50" s="184" t="s">
        <v>2903</v>
      </c>
      <c r="BS50" s="184" t="s">
        <v>2792</v>
      </c>
      <c r="BT50" s="184" t="s">
        <v>3203</v>
      </c>
      <c r="BU50" s="184" t="s">
        <v>2903</v>
      </c>
      <c r="BV50" s="184" t="s">
        <v>2792</v>
      </c>
      <c r="BW50" s="184" t="s">
        <v>3204</v>
      </c>
      <c r="BX50" s="184" t="s">
        <v>2903</v>
      </c>
      <c r="BY50" s="184" t="s">
        <v>3170</v>
      </c>
      <c r="BZ50" s="184" t="s">
        <v>2792</v>
      </c>
      <c r="CA50" s="184" t="s">
        <v>2903</v>
      </c>
      <c r="CB50" s="184" t="s">
        <v>3205</v>
      </c>
      <c r="CC50" s="184" t="s">
        <v>2792</v>
      </c>
      <c r="CD50" s="184" t="s">
        <v>2903</v>
      </c>
      <c r="CE50" s="184" t="s">
        <v>3205</v>
      </c>
      <c r="CF50" s="184" t="s">
        <v>2792</v>
      </c>
      <c r="CG50" s="184" t="s">
        <v>2903</v>
      </c>
      <c r="CH50" s="184" t="s">
        <v>2792</v>
      </c>
      <c r="CI50" s="184" t="s">
        <v>2792</v>
      </c>
      <c r="CJ50" s="184" t="s">
        <v>2903</v>
      </c>
      <c r="CK50" s="184" t="s">
        <v>2792</v>
      </c>
      <c r="CL50" s="184" t="s">
        <v>2792</v>
      </c>
      <c r="CM50" s="184" t="s">
        <v>2903</v>
      </c>
      <c r="CN50" s="184" t="s">
        <v>2792</v>
      </c>
      <c r="CO50" s="184" t="s">
        <v>2792</v>
      </c>
      <c r="CP50" s="184" t="s">
        <v>2903</v>
      </c>
      <c r="CQ50" s="184" t="s">
        <v>2792</v>
      </c>
      <c r="CR50" s="184" t="s">
        <v>2792</v>
      </c>
      <c r="CS50" s="184" t="s">
        <v>2903</v>
      </c>
      <c r="CT50" s="184" t="s">
        <v>2792</v>
      </c>
      <c r="CU50" s="184" t="s">
        <v>2792</v>
      </c>
      <c r="CV50" s="184" t="s">
        <v>2903</v>
      </c>
      <c r="CW50" s="184" t="s">
        <v>2792</v>
      </c>
      <c r="CX50" s="184" t="s">
        <v>2792</v>
      </c>
      <c r="CY50" s="184" t="s">
        <v>2903</v>
      </c>
      <c r="CZ50" s="184" t="s">
        <v>3206</v>
      </c>
      <c r="DA50" s="184" t="s">
        <v>2792</v>
      </c>
      <c r="DB50" s="184" t="s">
        <v>2903</v>
      </c>
      <c r="DC50" s="184" t="s">
        <v>3207</v>
      </c>
      <c r="DD50" s="184" t="s">
        <v>2792</v>
      </c>
      <c r="DE50" s="184" t="s">
        <v>2903</v>
      </c>
      <c r="DF50" s="184" t="s">
        <v>3207</v>
      </c>
      <c r="DG50" s="184" t="s">
        <v>2792</v>
      </c>
      <c r="DH50" s="184" t="s">
        <v>2903</v>
      </c>
      <c r="DI50" s="184" t="s">
        <v>3205</v>
      </c>
      <c r="DJ50" s="184" t="s">
        <v>2792</v>
      </c>
      <c r="DK50" s="184" t="s">
        <v>2903</v>
      </c>
      <c r="DL50" s="184" t="s">
        <v>3205</v>
      </c>
      <c r="DM50" s="184" t="s">
        <v>2792</v>
      </c>
      <c r="DN50" s="184" t="s">
        <v>2903</v>
      </c>
      <c r="DO50" s="184" t="s">
        <v>3205</v>
      </c>
      <c r="DP50" s="184" t="s">
        <v>2792</v>
      </c>
      <c r="DQ50" s="184" t="s">
        <v>2903</v>
      </c>
      <c r="DR50" s="184" t="s">
        <v>3205</v>
      </c>
      <c r="DS50" s="184" t="s">
        <v>2792</v>
      </c>
      <c r="DT50" s="184" t="s">
        <v>2903</v>
      </c>
      <c r="DU50" s="184" t="s">
        <v>3208</v>
      </c>
      <c r="DV50" s="184" t="s">
        <v>2792</v>
      </c>
      <c r="DW50" s="184" t="s">
        <v>2903</v>
      </c>
      <c r="DX50" s="184" t="s">
        <v>3207</v>
      </c>
      <c r="DY50" s="184" t="s">
        <v>2792</v>
      </c>
      <c r="DZ50" s="184" t="s">
        <v>2903</v>
      </c>
      <c r="EA50" s="184" t="s">
        <v>3205</v>
      </c>
      <c r="EB50" s="184" t="s">
        <v>2792</v>
      </c>
      <c r="EC50" s="184" t="s">
        <v>2903</v>
      </c>
      <c r="ED50" s="184" t="s">
        <v>3205</v>
      </c>
      <c r="EE50" s="184" t="s">
        <v>2792</v>
      </c>
      <c r="EF50" s="184" t="s">
        <v>2903</v>
      </c>
      <c r="EG50" s="184" t="s">
        <v>2792</v>
      </c>
      <c r="EH50" s="184" t="s">
        <v>2792</v>
      </c>
      <c r="EI50" s="184" t="s">
        <v>2903</v>
      </c>
      <c r="EJ50" s="184" t="s">
        <v>3209</v>
      </c>
      <c r="EK50" s="184" t="s">
        <v>2792</v>
      </c>
      <c r="EL50" s="184" t="s">
        <v>2903</v>
      </c>
      <c r="EM50" s="184" t="s">
        <v>2792</v>
      </c>
      <c r="EN50" s="184" t="s">
        <v>2792</v>
      </c>
      <c r="EO50" s="184" t="s">
        <v>2903</v>
      </c>
      <c r="EP50" s="184" t="s">
        <v>2792</v>
      </c>
      <c r="EQ50" s="184" t="s">
        <v>2792</v>
      </c>
      <c r="ER50" s="184" t="s">
        <v>2903</v>
      </c>
      <c r="ES50" s="184" t="s">
        <v>2792</v>
      </c>
      <c r="ET50" s="184" t="s">
        <v>2792</v>
      </c>
    </row>
    <row r="51" spans="1:150" x14ac:dyDescent="0.35">
      <c r="A51" s="1"/>
      <c r="B51" s="183" t="s">
        <v>3210</v>
      </c>
      <c r="C51" s="183" t="s">
        <v>30</v>
      </c>
      <c r="D51" s="183" t="s">
        <v>1032</v>
      </c>
      <c r="E51" s="183" t="s">
        <v>3211</v>
      </c>
      <c r="F51" s="183" t="s">
        <v>3212</v>
      </c>
      <c r="G51" s="184" t="s">
        <v>2903</v>
      </c>
      <c r="H51" s="184" t="s">
        <v>2792</v>
      </c>
      <c r="I51" s="184" t="s">
        <v>2792</v>
      </c>
      <c r="J51" s="184" t="s">
        <v>2903</v>
      </c>
      <c r="K51" s="184" t="s">
        <v>2792</v>
      </c>
      <c r="L51" s="184" t="s">
        <v>2792</v>
      </c>
      <c r="M51" s="184" t="s">
        <v>2903</v>
      </c>
      <c r="N51" s="184" t="s">
        <v>2792</v>
      </c>
      <c r="O51" s="184" t="s">
        <v>2792</v>
      </c>
      <c r="P51" s="184" t="s">
        <v>2903</v>
      </c>
      <c r="Q51" s="184" t="s">
        <v>2792</v>
      </c>
      <c r="R51" s="184" t="s">
        <v>2792</v>
      </c>
      <c r="S51" s="184" t="s">
        <v>2903</v>
      </c>
      <c r="T51" s="184" t="s">
        <v>2792</v>
      </c>
      <c r="U51" s="184" t="s">
        <v>2792</v>
      </c>
      <c r="V51" s="184" t="s">
        <v>2903</v>
      </c>
      <c r="W51" s="184" t="s">
        <v>2792</v>
      </c>
      <c r="X51" s="184" t="s">
        <v>2792</v>
      </c>
      <c r="Y51" s="184" t="s">
        <v>2903</v>
      </c>
      <c r="Z51" s="184" t="s">
        <v>2792</v>
      </c>
      <c r="AA51" s="184" t="s">
        <v>2792</v>
      </c>
      <c r="AB51" s="184" t="s">
        <v>2903</v>
      </c>
      <c r="AC51" s="184" t="s">
        <v>2792</v>
      </c>
      <c r="AD51" s="184" t="s">
        <v>2792</v>
      </c>
      <c r="AE51" s="184" t="s">
        <v>2903</v>
      </c>
      <c r="AF51" s="184" t="s">
        <v>2792</v>
      </c>
      <c r="AG51" s="184" t="s">
        <v>2792</v>
      </c>
      <c r="AH51" s="184" t="s">
        <v>2903</v>
      </c>
      <c r="AI51" s="184" t="s">
        <v>2792</v>
      </c>
      <c r="AJ51" s="184" t="s">
        <v>2792</v>
      </c>
      <c r="AK51" s="184" t="s">
        <v>2903</v>
      </c>
      <c r="AL51" s="184" t="s">
        <v>2792</v>
      </c>
      <c r="AM51" s="184" t="s">
        <v>2792</v>
      </c>
      <c r="AN51" s="184" t="s">
        <v>2903</v>
      </c>
      <c r="AO51" s="184" t="s">
        <v>2792</v>
      </c>
      <c r="AP51" s="184" t="s">
        <v>2792</v>
      </c>
      <c r="AQ51" s="184" t="s">
        <v>2903</v>
      </c>
      <c r="AR51" s="184" t="s">
        <v>2792</v>
      </c>
      <c r="AS51" s="184" t="s">
        <v>2792</v>
      </c>
      <c r="AT51" s="184" t="s">
        <v>2903</v>
      </c>
      <c r="AU51" s="184" t="s">
        <v>2792</v>
      </c>
      <c r="AV51" s="184" t="s">
        <v>2792</v>
      </c>
      <c r="AW51" s="184" t="s">
        <v>2903</v>
      </c>
      <c r="AX51" s="184" t="s">
        <v>2792</v>
      </c>
      <c r="AY51" s="184" t="s">
        <v>2792</v>
      </c>
      <c r="AZ51" s="184" t="s">
        <v>2903</v>
      </c>
      <c r="BA51" s="184" t="s">
        <v>2792</v>
      </c>
      <c r="BB51" s="184" t="s">
        <v>2792</v>
      </c>
      <c r="BC51" s="184" t="s">
        <v>2903</v>
      </c>
      <c r="BD51" s="184" t="s">
        <v>2792</v>
      </c>
      <c r="BE51" s="184" t="s">
        <v>2792</v>
      </c>
      <c r="BF51" s="184" t="s">
        <v>2903</v>
      </c>
      <c r="BG51" s="184" t="s">
        <v>2792</v>
      </c>
      <c r="BH51" s="184" t="s">
        <v>2792</v>
      </c>
      <c r="BI51" s="184" t="s">
        <v>2903</v>
      </c>
      <c r="BJ51" s="184" t="s">
        <v>2792</v>
      </c>
      <c r="BK51" s="184" t="s">
        <v>2792</v>
      </c>
      <c r="BL51" s="184" t="s">
        <v>2903</v>
      </c>
      <c r="BM51" s="184" t="s">
        <v>2792</v>
      </c>
      <c r="BN51" s="184" t="s">
        <v>2792</v>
      </c>
      <c r="BO51" s="184" t="s">
        <v>2903</v>
      </c>
      <c r="BP51" s="184" t="s">
        <v>2792</v>
      </c>
      <c r="BQ51" s="184" t="s">
        <v>2792</v>
      </c>
      <c r="BR51" s="184" t="s">
        <v>2903</v>
      </c>
      <c r="BS51" s="184" t="s">
        <v>2792</v>
      </c>
      <c r="BT51" s="184" t="s">
        <v>2792</v>
      </c>
      <c r="BU51" s="184" t="s">
        <v>2903</v>
      </c>
      <c r="BV51" s="184" t="s">
        <v>2792</v>
      </c>
      <c r="BW51" s="184" t="s">
        <v>2792</v>
      </c>
      <c r="BX51" s="184" t="s">
        <v>2903</v>
      </c>
      <c r="BY51" s="184" t="s">
        <v>2792</v>
      </c>
      <c r="BZ51" s="184" t="s">
        <v>2792</v>
      </c>
      <c r="CA51" s="184" t="s">
        <v>2903</v>
      </c>
      <c r="CB51" s="184" t="s">
        <v>2792</v>
      </c>
      <c r="CC51" s="184" t="s">
        <v>2792</v>
      </c>
      <c r="CD51" s="184" t="s">
        <v>2903</v>
      </c>
      <c r="CE51" s="184" t="s">
        <v>2792</v>
      </c>
      <c r="CF51" s="184" t="s">
        <v>2792</v>
      </c>
      <c r="CG51" s="184" t="s">
        <v>2903</v>
      </c>
      <c r="CH51" s="184" t="s">
        <v>2792</v>
      </c>
      <c r="CI51" s="184" t="s">
        <v>2792</v>
      </c>
      <c r="CJ51" s="184" t="s">
        <v>2903</v>
      </c>
      <c r="CK51" s="184" t="s">
        <v>2792</v>
      </c>
      <c r="CL51" s="184" t="s">
        <v>2792</v>
      </c>
      <c r="CM51" s="184" t="s">
        <v>2903</v>
      </c>
      <c r="CN51" s="184" t="s">
        <v>2792</v>
      </c>
      <c r="CO51" s="184" t="s">
        <v>2792</v>
      </c>
      <c r="CP51" s="184" t="s">
        <v>2903</v>
      </c>
      <c r="CQ51" s="184" t="s">
        <v>2792</v>
      </c>
      <c r="CR51" s="184" t="s">
        <v>2792</v>
      </c>
      <c r="CS51" s="184" t="s">
        <v>2903</v>
      </c>
      <c r="CT51" s="184" t="s">
        <v>2792</v>
      </c>
      <c r="CU51" s="184" t="s">
        <v>2792</v>
      </c>
      <c r="CV51" s="184" t="s">
        <v>2903</v>
      </c>
      <c r="CW51" s="184" t="s">
        <v>2792</v>
      </c>
      <c r="CX51" s="184" t="s">
        <v>2792</v>
      </c>
      <c r="CY51" s="184" t="s">
        <v>2903</v>
      </c>
      <c r="CZ51" s="184" t="s">
        <v>2792</v>
      </c>
      <c r="DA51" s="184" t="s">
        <v>2792</v>
      </c>
      <c r="DB51" s="184" t="s">
        <v>2903</v>
      </c>
      <c r="DC51" s="184" t="s">
        <v>2792</v>
      </c>
      <c r="DD51" s="184" t="s">
        <v>2792</v>
      </c>
      <c r="DE51" s="184" t="s">
        <v>2903</v>
      </c>
      <c r="DF51" s="184" t="s">
        <v>2792</v>
      </c>
      <c r="DG51" s="184" t="s">
        <v>2792</v>
      </c>
      <c r="DH51" s="184" t="s">
        <v>2903</v>
      </c>
      <c r="DI51" s="184" t="s">
        <v>2792</v>
      </c>
      <c r="DJ51" s="184" t="s">
        <v>2792</v>
      </c>
      <c r="DK51" s="184" t="s">
        <v>2903</v>
      </c>
      <c r="DL51" s="184" t="s">
        <v>2792</v>
      </c>
      <c r="DM51" s="184" t="s">
        <v>3178</v>
      </c>
      <c r="DN51" s="184" t="s">
        <v>2903</v>
      </c>
      <c r="DO51" s="184" t="s">
        <v>2792</v>
      </c>
      <c r="DP51" s="184" t="s">
        <v>2792</v>
      </c>
      <c r="DQ51" s="184" t="s">
        <v>2903</v>
      </c>
      <c r="DR51" s="184" t="s">
        <v>2792</v>
      </c>
      <c r="DS51" s="184" t="s">
        <v>2792</v>
      </c>
      <c r="DT51" s="184" t="s">
        <v>2903</v>
      </c>
      <c r="DU51" s="184" t="s">
        <v>3213</v>
      </c>
      <c r="DV51" s="184" t="s">
        <v>2792</v>
      </c>
      <c r="DW51" s="184" t="s">
        <v>2903</v>
      </c>
      <c r="DX51" s="184" t="s">
        <v>2792</v>
      </c>
      <c r="DY51" s="184" t="s">
        <v>2792</v>
      </c>
      <c r="DZ51" s="184" t="s">
        <v>2903</v>
      </c>
      <c r="EA51" s="184" t="s">
        <v>2792</v>
      </c>
      <c r="EB51" s="184" t="s">
        <v>2792</v>
      </c>
      <c r="EC51" s="184" t="s">
        <v>2903</v>
      </c>
      <c r="ED51" s="184" t="s">
        <v>2792</v>
      </c>
      <c r="EE51" s="184" t="s">
        <v>2792</v>
      </c>
      <c r="EF51" s="184" t="s">
        <v>2903</v>
      </c>
      <c r="EG51" s="184" t="s">
        <v>2792</v>
      </c>
      <c r="EH51" s="184" t="s">
        <v>3180</v>
      </c>
      <c r="EI51" s="184" t="s">
        <v>2903</v>
      </c>
      <c r="EJ51" s="184" t="s">
        <v>3214</v>
      </c>
      <c r="EK51" s="184" t="s">
        <v>2792</v>
      </c>
      <c r="EL51" s="184" t="s">
        <v>2903</v>
      </c>
      <c r="EM51" s="184" t="s">
        <v>2792</v>
      </c>
      <c r="EN51" s="184" t="s">
        <v>2792</v>
      </c>
      <c r="EO51" s="184" t="s">
        <v>2903</v>
      </c>
      <c r="EP51" s="184" t="s">
        <v>2792</v>
      </c>
      <c r="EQ51" s="184" t="s">
        <v>2792</v>
      </c>
      <c r="ER51" s="184" t="s">
        <v>2903</v>
      </c>
      <c r="ES51" s="184" t="s">
        <v>2792</v>
      </c>
      <c r="ET51" s="184" t="s">
        <v>2792</v>
      </c>
    </row>
    <row r="52" spans="1:150" x14ac:dyDescent="0.35">
      <c r="A52" s="1"/>
      <c r="B52" s="183" t="s">
        <v>3215</v>
      </c>
      <c r="C52" s="183" t="s">
        <v>30</v>
      </c>
      <c r="D52" s="183" t="s">
        <v>1032</v>
      </c>
      <c r="E52" s="183" t="s">
        <v>3216</v>
      </c>
      <c r="F52" s="183" t="s">
        <v>3217</v>
      </c>
      <c r="G52" s="184" t="s">
        <v>2903</v>
      </c>
      <c r="H52" s="184" t="s">
        <v>2792</v>
      </c>
      <c r="I52" s="184" t="s">
        <v>3218</v>
      </c>
      <c r="J52" s="184" t="s">
        <v>2903</v>
      </c>
      <c r="K52" s="184" t="s">
        <v>2792</v>
      </c>
      <c r="L52" s="184" t="s">
        <v>3219</v>
      </c>
      <c r="M52" s="184" t="s">
        <v>2903</v>
      </c>
      <c r="N52" s="184" t="s">
        <v>2792</v>
      </c>
      <c r="O52" s="184" t="s">
        <v>3220</v>
      </c>
      <c r="P52" s="184" t="s">
        <v>2903</v>
      </c>
      <c r="Q52" s="184" t="s">
        <v>3186</v>
      </c>
      <c r="R52" s="184" t="s">
        <v>2792</v>
      </c>
      <c r="S52" s="184" t="s">
        <v>2903</v>
      </c>
      <c r="T52" s="184" t="s">
        <v>2792</v>
      </c>
      <c r="U52" s="184" t="s">
        <v>2792</v>
      </c>
      <c r="V52" s="184" t="s">
        <v>2903</v>
      </c>
      <c r="W52" s="184" t="s">
        <v>2792</v>
      </c>
      <c r="X52" s="184" t="s">
        <v>2792</v>
      </c>
      <c r="Y52" s="184" t="s">
        <v>2903</v>
      </c>
      <c r="Z52" s="184" t="s">
        <v>2792</v>
      </c>
      <c r="AA52" s="184" t="s">
        <v>2792</v>
      </c>
      <c r="AB52" s="184" t="s">
        <v>2903</v>
      </c>
      <c r="AC52" s="184" t="s">
        <v>2792</v>
      </c>
      <c r="AD52" s="184" t="s">
        <v>2792</v>
      </c>
      <c r="AE52" s="184" t="s">
        <v>2903</v>
      </c>
      <c r="AF52" s="184" t="s">
        <v>2792</v>
      </c>
      <c r="AG52" s="184" t="s">
        <v>3221</v>
      </c>
      <c r="AH52" s="184" t="s">
        <v>2903</v>
      </c>
      <c r="AI52" s="184" t="s">
        <v>2792</v>
      </c>
      <c r="AJ52" s="184" t="s">
        <v>3222</v>
      </c>
      <c r="AK52" s="184" t="s">
        <v>2903</v>
      </c>
      <c r="AL52" s="184" t="s">
        <v>3148</v>
      </c>
      <c r="AM52" s="184" t="s">
        <v>3223</v>
      </c>
      <c r="AN52" s="184" t="s">
        <v>2903</v>
      </c>
      <c r="AO52" s="184" t="s">
        <v>3150</v>
      </c>
      <c r="AP52" s="184" t="s">
        <v>3224</v>
      </c>
      <c r="AQ52" s="184" t="s">
        <v>2903</v>
      </c>
      <c r="AR52" s="184" t="s">
        <v>3152</v>
      </c>
      <c r="AS52" s="184" t="s">
        <v>3225</v>
      </c>
      <c r="AT52" s="184" t="s">
        <v>2903</v>
      </c>
      <c r="AU52" s="184" t="s">
        <v>2792</v>
      </c>
      <c r="AV52" s="184" t="s">
        <v>3226</v>
      </c>
      <c r="AW52" s="184" t="s">
        <v>2903</v>
      </c>
      <c r="AX52" s="184" t="s">
        <v>2792</v>
      </c>
      <c r="AY52" s="184" t="s">
        <v>3227</v>
      </c>
      <c r="AZ52" s="184" t="s">
        <v>2903</v>
      </c>
      <c r="BA52" s="184" t="s">
        <v>2792</v>
      </c>
      <c r="BB52" s="184" t="s">
        <v>3228</v>
      </c>
      <c r="BC52" s="184" t="s">
        <v>2903</v>
      </c>
      <c r="BD52" s="184" t="s">
        <v>2792</v>
      </c>
      <c r="BE52" s="184" t="s">
        <v>3229</v>
      </c>
      <c r="BF52" s="184" t="s">
        <v>2903</v>
      </c>
      <c r="BG52" s="184" t="s">
        <v>2792</v>
      </c>
      <c r="BH52" s="184" t="s">
        <v>3230</v>
      </c>
      <c r="BI52" s="184" t="s">
        <v>2903</v>
      </c>
      <c r="BJ52" s="184" t="s">
        <v>2792</v>
      </c>
      <c r="BK52" s="184" t="s">
        <v>3231</v>
      </c>
      <c r="BL52" s="184" t="s">
        <v>2903</v>
      </c>
      <c r="BM52" s="184" t="s">
        <v>2792</v>
      </c>
      <c r="BN52" s="184" t="s">
        <v>3232</v>
      </c>
      <c r="BO52" s="184" t="s">
        <v>2903</v>
      </c>
      <c r="BP52" s="184" t="s">
        <v>3164</v>
      </c>
      <c r="BQ52" s="184" t="s">
        <v>3233</v>
      </c>
      <c r="BR52" s="184" t="s">
        <v>2903</v>
      </c>
      <c r="BS52" s="184" t="s">
        <v>3166</v>
      </c>
      <c r="BT52" s="184" t="s">
        <v>3234</v>
      </c>
      <c r="BU52" s="184" t="s">
        <v>2903</v>
      </c>
      <c r="BV52" s="184" t="s">
        <v>3168</v>
      </c>
      <c r="BW52" s="184" t="s">
        <v>3235</v>
      </c>
      <c r="BX52" s="184" t="s">
        <v>2903</v>
      </c>
      <c r="BY52" s="184" t="s">
        <v>2792</v>
      </c>
      <c r="BZ52" s="184" t="s">
        <v>3236</v>
      </c>
      <c r="CA52" s="184" t="s">
        <v>2903</v>
      </c>
      <c r="CB52" s="184" t="s">
        <v>2792</v>
      </c>
      <c r="CC52" s="184" t="s">
        <v>3173</v>
      </c>
      <c r="CD52" s="184" t="s">
        <v>2903</v>
      </c>
      <c r="CE52" s="184" t="s">
        <v>2792</v>
      </c>
      <c r="CF52" s="184" t="s">
        <v>3173</v>
      </c>
      <c r="CG52" s="184" t="s">
        <v>2903</v>
      </c>
      <c r="CH52" s="184" t="s">
        <v>3237</v>
      </c>
      <c r="CI52" s="184" t="s">
        <v>2792</v>
      </c>
      <c r="CJ52" s="184" t="s">
        <v>2903</v>
      </c>
      <c r="CK52" s="184" t="s">
        <v>3238</v>
      </c>
      <c r="CL52" s="184" t="s">
        <v>2792</v>
      </c>
      <c r="CM52" s="184" t="s">
        <v>2903</v>
      </c>
      <c r="CN52" s="184" t="s">
        <v>2792</v>
      </c>
      <c r="CO52" s="184" t="s">
        <v>2792</v>
      </c>
      <c r="CP52" s="184" t="s">
        <v>2903</v>
      </c>
      <c r="CQ52" s="184" t="s">
        <v>2792</v>
      </c>
      <c r="CR52" s="184" t="s">
        <v>2792</v>
      </c>
      <c r="CS52" s="184" t="s">
        <v>2903</v>
      </c>
      <c r="CT52" s="184" t="s">
        <v>3176</v>
      </c>
      <c r="CU52" s="184" t="s">
        <v>2792</v>
      </c>
      <c r="CV52" s="184" t="s">
        <v>2903</v>
      </c>
      <c r="CW52" s="184" t="s">
        <v>3205</v>
      </c>
      <c r="CX52" s="184" t="s">
        <v>2792</v>
      </c>
      <c r="CY52" s="184" t="s">
        <v>2903</v>
      </c>
      <c r="CZ52" s="184" t="s">
        <v>3206</v>
      </c>
      <c r="DA52" s="184" t="s">
        <v>2792</v>
      </c>
      <c r="DB52" s="184" t="s">
        <v>2903</v>
      </c>
      <c r="DC52" s="184" t="s">
        <v>3207</v>
      </c>
      <c r="DD52" s="184" t="s">
        <v>2792</v>
      </c>
      <c r="DE52" s="184" t="s">
        <v>2903</v>
      </c>
      <c r="DF52" s="184" t="s">
        <v>3207</v>
      </c>
      <c r="DG52" s="184" t="s">
        <v>2792</v>
      </c>
      <c r="DH52" s="184" t="s">
        <v>2903</v>
      </c>
      <c r="DI52" s="184" t="s">
        <v>2792</v>
      </c>
      <c r="DJ52" s="184" t="s">
        <v>2792</v>
      </c>
      <c r="DK52" s="184" t="s">
        <v>2903</v>
      </c>
      <c r="DL52" s="184" t="s">
        <v>2792</v>
      </c>
      <c r="DM52" s="184" t="s">
        <v>2792</v>
      </c>
      <c r="DN52" s="184" t="s">
        <v>2903</v>
      </c>
      <c r="DO52" s="184" t="s">
        <v>3205</v>
      </c>
      <c r="DP52" s="184" t="s">
        <v>2792</v>
      </c>
      <c r="DQ52" s="184" t="s">
        <v>2903</v>
      </c>
      <c r="DR52" s="184" t="s">
        <v>3205</v>
      </c>
      <c r="DS52" s="184" t="s">
        <v>2792</v>
      </c>
      <c r="DT52" s="184" t="s">
        <v>2903</v>
      </c>
      <c r="DU52" s="184" t="s">
        <v>3208</v>
      </c>
      <c r="DV52" s="184" t="s">
        <v>2792</v>
      </c>
      <c r="DW52" s="184" t="s">
        <v>2903</v>
      </c>
      <c r="DX52" s="184" t="s">
        <v>3207</v>
      </c>
      <c r="DY52" s="184" t="s">
        <v>2792</v>
      </c>
      <c r="DZ52" s="184" t="s">
        <v>2903</v>
      </c>
      <c r="EA52" s="184" t="s">
        <v>2792</v>
      </c>
      <c r="EB52" s="184" t="s">
        <v>3179</v>
      </c>
      <c r="EC52" s="184" t="s">
        <v>2903</v>
      </c>
      <c r="ED52" s="184" t="s">
        <v>2792</v>
      </c>
      <c r="EE52" s="184" t="s">
        <v>2792</v>
      </c>
      <c r="EF52" s="184" t="s">
        <v>2903</v>
      </c>
      <c r="EG52" s="184" t="s">
        <v>3205</v>
      </c>
      <c r="EH52" s="184" t="s">
        <v>2792</v>
      </c>
      <c r="EI52" s="184" t="s">
        <v>2903</v>
      </c>
      <c r="EJ52" s="184" t="s">
        <v>3209</v>
      </c>
      <c r="EK52" s="184" t="s">
        <v>2792</v>
      </c>
      <c r="EL52" s="184" t="s">
        <v>2903</v>
      </c>
      <c r="EM52" s="184" t="s">
        <v>3176</v>
      </c>
      <c r="EN52" s="184" t="s">
        <v>2792</v>
      </c>
      <c r="EO52" s="184" t="s">
        <v>2903</v>
      </c>
      <c r="EP52" s="184" t="s">
        <v>3176</v>
      </c>
      <c r="EQ52" s="184" t="s">
        <v>2792</v>
      </c>
      <c r="ER52" s="184" t="s">
        <v>2903</v>
      </c>
      <c r="ES52" s="184" t="s">
        <v>3176</v>
      </c>
      <c r="ET52" s="184" t="s">
        <v>2792</v>
      </c>
    </row>
    <row r="53" spans="1:150" x14ac:dyDescent="0.35">
      <c r="A53" s="1"/>
      <c r="B53" s="183" t="s">
        <v>3239</v>
      </c>
      <c r="C53" s="183" t="s">
        <v>30</v>
      </c>
      <c r="D53" s="183" t="s">
        <v>1032</v>
      </c>
      <c r="E53" s="183" t="s">
        <v>3240</v>
      </c>
      <c r="F53" s="183" t="s">
        <v>3241</v>
      </c>
      <c r="G53" s="184" t="s">
        <v>2903</v>
      </c>
      <c r="H53" s="184" t="s">
        <v>2792</v>
      </c>
      <c r="I53" s="184" t="s">
        <v>3242</v>
      </c>
      <c r="J53" s="184" t="s">
        <v>2903</v>
      </c>
      <c r="K53" s="184" t="s">
        <v>2792</v>
      </c>
      <c r="L53" s="184" t="s">
        <v>2792</v>
      </c>
      <c r="M53" s="184" t="s">
        <v>2903</v>
      </c>
      <c r="N53" s="184" t="s">
        <v>2792</v>
      </c>
      <c r="O53" s="184" t="s">
        <v>2792</v>
      </c>
      <c r="P53" s="184" t="s">
        <v>2903</v>
      </c>
      <c r="Q53" s="184" t="s">
        <v>2792</v>
      </c>
      <c r="R53" s="184" t="s">
        <v>3139</v>
      </c>
      <c r="S53" s="184" t="s">
        <v>2903</v>
      </c>
      <c r="T53" s="184" t="s">
        <v>2792</v>
      </c>
      <c r="U53" s="184" t="s">
        <v>3243</v>
      </c>
      <c r="V53" s="184" t="s">
        <v>2903</v>
      </c>
      <c r="W53" s="184" t="s">
        <v>2792</v>
      </c>
      <c r="X53" s="184" t="s">
        <v>2792</v>
      </c>
      <c r="Y53" s="184" t="s">
        <v>2903</v>
      </c>
      <c r="Z53" s="184" t="s">
        <v>3141</v>
      </c>
      <c r="AA53" s="184" t="s">
        <v>3244</v>
      </c>
      <c r="AB53" s="184" t="s">
        <v>2903</v>
      </c>
      <c r="AC53" s="184" t="s">
        <v>3143</v>
      </c>
      <c r="AD53" s="184" t="s">
        <v>3245</v>
      </c>
      <c r="AE53" s="184" t="s">
        <v>2903</v>
      </c>
      <c r="AF53" s="184" t="s">
        <v>2792</v>
      </c>
      <c r="AG53" s="184" t="s">
        <v>2792</v>
      </c>
      <c r="AH53" s="184" t="s">
        <v>2903</v>
      </c>
      <c r="AI53" s="184" t="s">
        <v>2792</v>
      </c>
      <c r="AJ53" s="184" t="s">
        <v>2792</v>
      </c>
      <c r="AK53" s="184" t="s">
        <v>2903</v>
      </c>
      <c r="AL53" s="184" t="s">
        <v>2792</v>
      </c>
      <c r="AM53" s="184" t="s">
        <v>2792</v>
      </c>
      <c r="AN53" s="184" t="s">
        <v>2903</v>
      </c>
      <c r="AO53" s="184" t="s">
        <v>2792</v>
      </c>
      <c r="AP53" s="184" t="s">
        <v>2792</v>
      </c>
      <c r="AQ53" s="184" t="s">
        <v>2903</v>
      </c>
      <c r="AR53" s="184" t="s">
        <v>2792</v>
      </c>
      <c r="AS53" s="184" t="s">
        <v>2792</v>
      </c>
      <c r="AT53" s="184" t="s">
        <v>2903</v>
      </c>
      <c r="AU53" s="184" t="s">
        <v>2792</v>
      </c>
      <c r="AV53" s="184" t="s">
        <v>2792</v>
      </c>
      <c r="AW53" s="184" t="s">
        <v>2903</v>
      </c>
      <c r="AX53" s="184" t="s">
        <v>2792</v>
      </c>
      <c r="AY53" s="184" t="s">
        <v>2792</v>
      </c>
      <c r="AZ53" s="184" t="s">
        <v>2903</v>
      </c>
      <c r="BA53" s="184" t="s">
        <v>2792</v>
      </c>
      <c r="BB53" s="184" t="s">
        <v>2792</v>
      </c>
      <c r="BC53" s="184" t="s">
        <v>2903</v>
      </c>
      <c r="BD53" s="184" t="s">
        <v>2792</v>
      </c>
      <c r="BE53" s="184" t="s">
        <v>2792</v>
      </c>
      <c r="BF53" s="184" t="s">
        <v>2903</v>
      </c>
      <c r="BG53" s="184" t="s">
        <v>2792</v>
      </c>
      <c r="BH53" s="184" t="s">
        <v>2792</v>
      </c>
      <c r="BI53" s="184" t="s">
        <v>2903</v>
      </c>
      <c r="BJ53" s="184" t="s">
        <v>2792</v>
      </c>
      <c r="BK53" s="184" t="s">
        <v>2792</v>
      </c>
      <c r="BL53" s="184" t="s">
        <v>2903</v>
      </c>
      <c r="BM53" s="184" t="s">
        <v>2792</v>
      </c>
      <c r="BN53" s="184" t="s">
        <v>2792</v>
      </c>
      <c r="BO53" s="184" t="s">
        <v>2903</v>
      </c>
      <c r="BP53" s="184" t="s">
        <v>2792</v>
      </c>
      <c r="BQ53" s="184" t="s">
        <v>2792</v>
      </c>
      <c r="BR53" s="184" t="s">
        <v>2903</v>
      </c>
      <c r="BS53" s="184" t="s">
        <v>2792</v>
      </c>
      <c r="BT53" s="184" t="s">
        <v>3246</v>
      </c>
      <c r="BU53" s="184" t="s">
        <v>2903</v>
      </c>
      <c r="BV53" s="184" t="s">
        <v>2792</v>
      </c>
      <c r="BW53" s="184" t="s">
        <v>3247</v>
      </c>
      <c r="BX53" s="184" t="s">
        <v>2903</v>
      </c>
      <c r="BY53" s="184" t="s">
        <v>2792</v>
      </c>
      <c r="BZ53" s="184" t="s">
        <v>3248</v>
      </c>
      <c r="CA53" s="184" t="s">
        <v>2903</v>
      </c>
      <c r="CB53" s="184" t="s">
        <v>3205</v>
      </c>
      <c r="CC53" s="184" t="s">
        <v>2792</v>
      </c>
      <c r="CD53" s="184" t="s">
        <v>2903</v>
      </c>
      <c r="CE53" s="184" t="s">
        <v>3205</v>
      </c>
      <c r="CF53" s="184" t="s">
        <v>2792</v>
      </c>
      <c r="CG53" s="184" t="s">
        <v>2903</v>
      </c>
      <c r="CH53" s="184" t="s">
        <v>3237</v>
      </c>
      <c r="CI53" s="184" t="s">
        <v>2792</v>
      </c>
      <c r="CJ53" s="184" t="s">
        <v>2903</v>
      </c>
      <c r="CK53" s="184" t="s">
        <v>3238</v>
      </c>
      <c r="CL53" s="184" t="s">
        <v>2792</v>
      </c>
      <c r="CM53" s="184" t="s">
        <v>2903</v>
      </c>
      <c r="CN53" s="184" t="s">
        <v>2792</v>
      </c>
      <c r="CO53" s="184" t="s">
        <v>2792</v>
      </c>
      <c r="CP53" s="184" t="s">
        <v>2903</v>
      </c>
      <c r="CQ53" s="184" t="s">
        <v>2792</v>
      </c>
      <c r="CR53" s="184" t="s">
        <v>2792</v>
      </c>
      <c r="CS53" s="184" t="s">
        <v>2903</v>
      </c>
      <c r="CT53" s="184" t="s">
        <v>2792</v>
      </c>
      <c r="CU53" s="184" t="s">
        <v>2792</v>
      </c>
      <c r="CV53" s="184" t="s">
        <v>2903</v>
      </c>
      <c r="CW53" s="184" t="s">
        <v>3205</v>
      </c>
      <c r="CX53" s="184" t="s">
        <v>2792</v>
      </c>
      <c r="CY53" s="184" t="s">
        <v>2903</v>
      </c>
      <c r="CZ53" s="184" t="s">
        <v>3249</v>
      </c>
      <c r="DA53" s="184" t="s">
        <v>3177</v>
      </c>
      <c r="DB53" s="184" t="s">
        <v>2903</v>
      </c>
      <c r="DC53" s="184" t="s">
        <v>3207</v>
      </c>
      <c r="DD53" s="184" t="s">
        <v>2792</v>
      </c>
      <c r="DE53" s="184" t="s">
        <v>2903</v>
      </c>
      <c r="DF53" s="184" t="s">
        <v>3207</v>
      </c>
      <c r="DG53" s="184" t="s">
        <v>2792</v>
      </c>
      <c r="DH53" s="184" t="s">
        <v>2903</v>
      </c>
      <c r="DI53" s="184" t="s">
        <v>3205</v>
      </c>
      <c r="DJ53" s="184" t="s">
        <v>2792</v>
      </c>
      <c r="DK53" s="184" t="s">
        <v>2903</v>
      </c>
      <c r="DL53" s="184" t="s">
        <v>3205</v>
      </c>
      <c r="DM53" s="184" t="s">
        <v>2792</v>
      </c>
      <c r="DN53" s="184" t="s">
        <v>2903</v>
      </c>
      <c r="DO53" s="184" t="s">
        <v>2792</v>
      </c>
      <c r="DP53" s="184" t="s">
        <v>2792</v>
      </c>
      <c r="DQ53" s="184" t="s">
        <v>2903</v>
      </c>
      <c r="DR53" s="184" t="s">
        <v>2792</v>
      </c>
      <c r="DS53" s="184" t="s">
        <v>2792</v>
      </c>
      <c r="DT53" s="184" t="s">
        <v>2903</v>
      </c>
      <c r="DU53" s="184" t="s">
        <v>2792</v>
      </c>
      <c r="DV53" s="184" t="s">
        <v>2792</v>
      </c>
      <c r="DW53" s="184" t="s">
        <v>2903</v>
      </c>
      <c r="DX53" s="184" t="s">
        <v>3207</v>
      </c>
      <c r="DY53" s="184" t="s">
        <v>2792</v>
      </c>
      <c r="DZ53" s="184" t="s">
        <v>2903</v>
      </c>
      <c r="EA53" s="184" t="s">
        <v>3205</v>
      </c>
      <c r="EB53" s="184" t="s">
        <v>2792</v>
      </c>
      <c r="EC53" s="184" t="s">
        <v>2903</v>
      </c>
      <c r="ED53" s="184" t="s">
        <v>3205</v>
      </c>
      <c r="EE53" s="184" t="s">
        <v>2792</v>
      </c>
      <c r="EF53" s="184" t="s">
        <v>2903</v>
      </c>
      <c r="EG53" s="184" t="s">
        <v>3205</v>
      </c>
      <c r="EH53" s="184" t="s">
        <v>2792</v>
      </c>
      <c r="EI53" s="184" t="s">
        <v>2903</v>
      </c>
      <c r="EJ53" s="184" t="s">
        <v>2792</v>
      </c>
      <c r="EK53" s="184" t="s">
        <v>2792</v>
      </c>
      <c r="EL53" s="184" t="s">
        <v>2903</v>
      </c>
      <c r="EM53" s="184" t="s">
        <v>2792</v>
      </c>
      <c r="EN53" s="184" t="s">
        <v>2792</v>
      </c>
      <c r="EO53" s="184" t="s">
        <v>2903</v>
      </c>
      <c r="EP53" s="184" t="s">
        <v>2792</v>
      </c>
      <c r="EQ53" s="184" t="s">
        <v>2792</v>
      </c>
      <c r="ER53" s="184" t="s">
        <v>2903</v>
      </c>
      <c r="ES53" s="184" t="s">
        <v>2792</v>
      </c>
      <c r="ET53" s="184" t="s">
        <v>2792</v>
      </c>
    </row>
    <row r="54" spans="1:150" x14ac:dyDescent="0.35">
      <c r="A54" s="1"/>
      <c r="B54" s="182" t="s">
        <v>3250</v>
      </c>
      <c r="C54" s="182" t="s">
        <v>30</v>
      </c>
      <c r="D54" s="182" t="s">
        <v>1033</v>
      </c>
      <c r="E54" s="182" t="s">
        <v>3251</v>
      </c>
      <c r="F54" s="182" t="s">
        <v>3252</v>
      </c>
      <c r="G54" s="182" t="s">
        <v>2903</v>
      </c>
      <c r="H54" s="182" t="s">
        <v>2792</v>
      </c>
      <c r="I54" s="182" t="s">
        <v>3253</v>
      </c>
      <c r="J54" s="182" t="s">
        <v>2903</v>
      </c>
      <c r="K54" s="182" t="s">
        <v>3254</v>
      </c>
      <c r="L54" s="182" t="s">
        <v>3255</v>
      </c>
      <c r="M54" s="182" t="s">
        <v>2903</v>
      </c>
      <c r="N54" s="182" t="s">
        <v>3256</v>
      </c>
      <c r="O54" s="182" t="s">
        <v>3257</v>
      </c>
      <c r="P54" s="182" t="s">
        <v>2903</v>
      </c>
      <c r="Q54" s="182" t="s">
        <v>2792</v>
      </c>
      <c r="R54" s="182" t="s">
        <v>3258</v>
      </c>
      <c r="S54" s="182" t="s">
        <v>2903</v>
      </c>
      <c r="T54" s="182" t="s">
        <v>2792</v>
      </c>
      <c r="U54" s="182" t="s">
        <v>3259</v>
      </c>
      <c r="V54" s="182" t="s">
        <v>2903</v>
      </c>
      <c r="W54" s="182" t="s">
        <v>2792</v>
      </c>
      <c r="X54" s="182" t="s">
        <v>2792</v>
      </c>
      <c r="Y54" s="182" t="s">
        <v>2903</v>
      </c>
      <c r="Z54" s="182" t="s">
        <v>3260</v>
      </c>
      <c r="AA54" s="182" t="s">
        <v>3261</v>
      </c>
      <c r="AB54" s="182" t="s">
        <v>2903</v>
      </c>
      <c r="AC54" s="182" t="s">
        <v>3262</v>
      </c>
      <c r="AD54" s="182" t="s">
        <v>3263</v>
      </c>
      <c r="AE54" s="182" t="s">
        <v>2903</v>
      </c>
      <c r="AF54" s="182" t="s">
        <v>3264</v>
      </c>
      <c r="AG54" s="182" t="s">
        <v>3265</v>
      </c>
      <c r="AH54" s="182" t="s">
        <v>2903</v>
      </c>
      <c r="AI54" s="182" t="s">
        <v>3266</v>
      </c>
      <c r="AJ54" s="182" t="s">
        <v>3267</v>
      </c>
      <c r="AK54" s="182" t="s">
        <v>2903</v>
      </c>
      <c r="AL54" s="182" t="s">
        <v>3268</v>
      </c>
      <c r="AM54" s="182" t="s">
        <v>3269</v>
      </c>
      <c r="AN54" s="182" t="s">
        <v>2903</v>
      </c>
      <c r="AO54" s="182" t="s">
        <v>3270</v>
      </c>
      <c r="AP54" s="182" t="s">
        <v>3271</v>
      </c>
      <c r="AQ54" s="182" t="s">
        <v>2903</v>
      </c>
      <c r="AR54" s="182" t="s">
        <v>2792</v>
      </c>
      <c r="AS54" s="182" t="s">
        <v>3272</v>
      </c>
      <c r="AT54" s="182" t="s">
        <v>2903</v>
      </c>
      <c r="AU54" s="182" t="s">
        <v>3273</v>
      </c>
      <c r="AV54" s="182" t="s">
        <v>3258</v>
      </c>
      <c r="AW54" s="182" t="s">
        <v>2903</v>
      </c>
      <c r="AX54" s="182" t="s">
        <v>3274</v>
      </c>
      <c r="AY54" s="182" t="s">
        <v>3258</v>
      </c>
      <c r="AZ54" s="182" t="s">
        <v>2903</v>
      </c>
      <c r="BA54" s="182" t="s">
        <v>3275</v>
      </c>
      <c r="BB54" s="182" t="s">
        <v>3258</v>
      </c>
      <c r="BC54" s="182" t="s">
        <v>2903</v>
      </c>
      <c r="BD54" s="182" t="s">
        <v>2792</v>
      </c>
      <c r="BE54" s="182" t="s">
        <v>3276</v>
      </c>
      <c r="BF54" s="182" t="s">
        <v>2903</v>
      </c>
      <c r="BG54" s="182" t="s">
        <v>2792</v>
      </c>
      <c r="BH54" s="182" t="s">
        <v>3277</v>
      </c>
      <c r="BI54" s="182" t="s">
        <v>2903</v>
      </c>
      <c r="BJ54" s="182" t="s">
        <v>2792</v>
      </c>
      <c r="BK54" s="182" t="s">
        <v>3278</v>
      </c>
      <c r="BL54" s="182" t="s">
        <v>2903</v>
      </c>
      <c r="BM54" s="182" t="s">
        <v>2792</v>
      </c>
      <c r="BN54" s="182" t="s">
        <v>2792</v>
      </c>
      <c r="BO54" s="182" t="s">
        <v>2903</v>
      </c>
      <c r="BP54" s="182" t="s">
        <v>2792</v>
      </c>
      <c r="BQ54" s="182" t="s">
        <v>2792</v>
      </c>
      <c r="BR54" s="182" t="s">
        <v>2903</v>
      </c>
      <c r="BS54" s="182" t="s">
        <v>2792</v>
      </c>
      <c r="BT54" s="182" t="s">
        <v>2792</v>
      </c>
      <c r="BU54" s="182" t="s">
        <v>2903</v>
      </c>
      <c r="BV54" s="182" t="s">
        <v>2792</v>
      </c>
      <c r="BW54" s="182" t="s">
        <v>2792</v>
      </c>
      <c r="BX54" s="182" t="s">
        <v>2903</v>
      </c>
      <c r="BY54" s="182" t="s">
        <v>2792</v>
      </c>
      <c r="BZ54" s="182" t="s">
        <v>2792</v>
      </c>
      <c r="CA54" s="182" t="s">
        <v>2903</v>
      </c>
      <c r="CB54" s="182" t="s">
        <v>2792</v>
      </c>
      <c r="CC54" s="182" t="s">
        <v>2792</v>
      </c>
      <c r="CD54" s="182" t="s">
        <v>2903</v>
      </c>
      <c r="CE54" s="182" t="s">
        <v>3279</v>
      </c>
      <c r="CF54" s="182" t="s">
        <v>2792</v>
      </c>
      <c r="CG54" s="182" t="s">
        <v>2903</v>
      </c>
      <c r="CH54" s="182" t="s">
        <v>2792</v>
      </c>
      <c r="CI54" s="182" t="s">
        <v>2792</v>
      </c>
      <c r="CJ54" s="182" t="s">
        <v>2903</v>
      </c>
      <c r="CK54" s="182" t="s">
        <v>2792</v>
      </c>
      <c r="CL54" s="182" t="s">
        <v>2792</v>
      </c>
      <c r="CM54" s="182" t="s">
        <v>2903</v>
      </c>
      <c r="CN54" s="182" t="s">
        <v>2792</v>
      </c>
      <c r="CO54" s="182" t="s">
        <v>2792</v>
      </c>
      <c r="CP54" s="182" t="s">
        <v>2903</v>
      </c>
      <c r="CQ54" s="182" t="s">
        <v>2792</v>
      </c>
      <c r="CR54" s="182" t="s">
        <v>2792</v>
      </c>
      <c r="CS54" s="182" t="s">
        <v>2903</v>
      </c>
      <c r="CT54" s="182" t="s">
        <v>3280</v>
      </c>
      <c r="CU54" s="182" t="s">
        <v>2792</v>
      </c>
      <c r="CV54" s="182" t="s">
        <v>2903</v>
      </c>
      <c r="CW54" s="182" t="s">
        <v>2792</v>
      </c>
      <c r="CX54" s="182" t="s">
        <v>2792</v>
      </c>
      <c r="CY54" s="182" t="s">
        <v>2903</v>
      </c>
      <c r="CZ54" s="182" t="s">
        <v>3281</v>
      </c>
      <c r="DA54" s="182" t="s">
        <v>2792</v>
      </c>
      <c r="DB54" s="182" t="s">
        <v>2903</v>
      </c>
      <c r="DC54" s="182" t="s">
        <v>3281</v>
      </c>
      <c r="DD54" s="182" t="s">
        <v>2792</v>
      </c>
      <c r="DE54" s="182" t="s">
        <v>2903</v>
      </c>
      <c r="DF54" s="182" t="s">
        <v>3281</v>
      </c>
      <c r="DG54" s="182" t="s">
        <v>2792</v>
      </c>
      <c r="DH54" s="182" t="s">
        <v>2903</v>
      </c>
      <c r="DI54" s="182" t="s">
        <v>2792</v>
      </c>
      <c r="DJ54" s="182" t="s">
        <v>2792</v>
      </c>
      <c r="DK54" s="182" t="s">
        <v>2903</v>
      </c>
      <c r="DL54" s="182" t="s">
        <v>3282</v>
      </c>
      <c r="DM54" s="182" t="s">
        <v>2792</v>
      </c>
      <c r="DN54" s="182" t="s">
        <v>2903</v>
      </c>
      <c r="DO54" s="182" t="s">
        <v>2792</v>
      </c>
      <c r="DP54" s="182" t="s">
        <v>3283</v>
      </c>
      <c r="DQ54" s="182" t="s">
        <v>2903</v>
      </c>
      <c r="DR54" s="182" t="s">
        <v>2792</v>
      </c>
      <c r="DS54" s="182" t="s">
        <v>3284</v>
      </c>
      <c r="DT54" s="182" t="s">
        <v>2903</v>
      </c>
      <c r="DU54" s="182" t="s">
        <v>2792</v>
      </c>
      <c r="DV54" s="182" t="s">
        <v>3285</v>
      </c>
      <c r="DW54" s="182" t="s">
        <v>2903</v>
      </c>
      <c r="DX54" s="182" t="s">
        <v>2792</v>
      </c>
      <c r="DY54" s="182" t="s">
        <v>3284</v>
      </c>
      <c r="DZ54" s="182" t="s">
        <v>2903</v>
      </c>
      <c r="EA54" s="182" t="s">
        <v>2792</v>
      </c>
      <c r="EB54" s="182" t="s">
        <v>3286</v>
      </c>
      <c r="EC54" s="182" t="s">
        <v>2903</v>
      </c>
      <c r="ED54" s="182" t="s">
        <v>3287</v>
      </c>
      <c r="EE54" s="182" t="s">
        <v>3288</v>
      </c>
      <c r="EF54" s="182" t="s">
        <v>2903</v>
      </c>
      <c r="EG54" s="182" t="s">
        <v>2921</v>
      </c>
      <c r="EH54" s="182" t="s">
        <v>2792</v>
      </c>
      <c r="EI54" s="182" t="s">
        <v>2903</v>
      </c>
      <c r="EJ54" s="182" t="s">
        <v>2921</v>
      </c>
      <c r="EK54" s="182" t="s">
        <v>3289</v>
      </c>
      <c r="EL54" s="182" t="s">
        <v>2903</v>
      </c>
      <c r="EM54" s="182" t="s">
        <v>2792</v>
      </c>
      <c r="EN54" s="182" t="s">
        <v>2792</v>
      </c>
      <c r="EO54" s="182" t="s">
        <v>2903</v>
      </c>
      <c r="EP54" s="182" t="s">
        <v>2792</v>
      </c>
      <c r="EQ54" s="182" t="s">
        <v>2792</v>
      </c>
      <c r="ER54" s="182" t="s">
        <v>2903</v>
      </c>
      <c r="ES54" s="182" t="s">
        <v>2792</v>
      </c>
      <c r="ET54" s="182" t="s">
        <v>3290</v>
      </c>
    </row>
    <row r="55" spans="1:150" x14ac:dyDescent="0.35">
      <c r="A55" s="1"/>
      <c r="B55" s="183" t="s">
        <v>3291</v>
      </c>
      <c r="C55" s="183" t="s">
        <v>30</v>
      </c>
      <c r="D55" s="183" t="s">
        <v>1033</v>
      </c>
      <c r="E55" s="183" t="s">
        <v>3292</v>
      </c>
      <c r="F55" s="183" t="s">
        <v>3293</v>
      </c>
      <c r="G55" s="184" t="s">
        <v>2903</v>
      </c>
      <c r="H55" s="184" t="s">
        <v>2792</v>
      </c>
      <c r="I55" s="184" t="s">
        <v>2792</v>
      </c>
      <c r="J55" s="184" t="s">
        <v>2903</v>
      </c>
      <c r="K55" s="184" t="s">
        <v>3254</v>
      </c>
      <c r="L55" s="184" t="s">
        <v>2792</v>
      </c>
      <c r="M55" s="184" t="s">
        <v>2903</v>
      </c>
      <c r="N55" s="184" t="s">
        <v>3256</v>
      </c>
      <c r="O55" s="184" t="s">
        <v>2792</v>
      </c>
      <c r="P55" s="184" t="s">
        <v>2903</v>
      </c>
      <c r="Q55" s="184" t="s">
        <v>2792</v>
      </c>
      <c r="R55" s="184" t="s">
        <v>3258</v>
      </c>
      <c r="S55" s="184" t="s">
        <v>2903</v>
      </c>
      <c r="T55" s="184" t="s">
        <v>2792</v>
      </c>
      <c r="U55" s="184" t="s">
        <v>3294</v>
      </c>
      <c r="V55" s="184" t="s">
        <v>2903</v>
      </c>
      <c r="W55" s="184" t="s">
        <v>2792</v>
      </c>
      <c r="X55" s="184" t="s">
        <v>2792</v>
      </c>
      <c r="Y55" s="184" t="s">
        <v>2903</v>
      </c>
      <c r="Z55" s="184" t="s">
        <v>3260</v>
      </c>
      <c r="AA55" s="184" t="s">
        <v>3295</v>
      </c>
      <c r="AB55" s="184" t="s">
        <v>2903</v>
      </c>
      <c r="AC55" s="184" t="s">
        <v>3262</v>
      </c>
      <c r="AD55" s="184" t="s">
        <v>2792</v>
      </c>
      <c r="AE55" s="184" t="s">
        <v>2903</v>
      </c>
      <c r="AF55" s="184" t="s">
        <v>3264</v>
      </c>
      <c r="AG55" s="184" t="s">
        <v>2792</v>
      </c>
      <c r="AH55" s="184" t="s">
        <v>2903</v>
      </c>
      <c r="AI55" s="184" t="s">
        <v>3266</v>
      </c>
      <c r="AJ55" s="184" t="s">
        <v>3267</v>
      </c>
      <c r="AK55" s="184" t="s">
        <v>2903</v>
      </c>
      <c r="AL55" s="184" t="s">
        <v>3268</v>
      </c>
      <c r="AM55" s="184" t="s">
        <v>3269</v>
      </c>
      <c r="AN55" s="184" t="s">
        <v>2903</v>
      </c>
      <c r="AO55" s="184" t="s">
        <v>3270</v>
      </c>
      <c r="AP55" s="184" t="s">
        <v>2792</v>
      </c>
      <c r="AQ55" s="184" t="s">
        <v>2903</v>
      </c>
      <c r="AR55" s="184" t="s">
        <v>2792</v>
      </c>
      <c r="AS55" s="184" t="s">
        <v>3272</v>
      </c>
      <c r="AT55" s="184" t="s">
        <v>2903</v>
      </c>
      <c r="AU55" s="184" t="s">
        <v>3273</v>
      </c>
      <c r="AV55" s="184" t="s">
        <v>3296</v>
      </c>
      <c r="AW55" s="184" t="s">
        <v>2903</v>
      </c>
      <c r="AX55" s="184" t="s">
        <v>3274</v>
      </c>
      <c r="AY55" s="184" t="s">
        <v>2792</v>
      </c>
      <c r="AZ55" s="184" t="s">
        <v>2903</v>
      </c>
      <c r="BA55" s="184" t="s">
        <v>3275</v>
      </c>
      <c r="BB55" s="184" t="s">
        <v>3297</v>
      </c>
      <c r="BC55" s="184" t="s">
        <v>2903</v>
      </c>
      <c r="BD55" s="184" t="s">
        <v>2792</v>
      </c>
      <c r="BE55" s="184" t="s">
        <v>3276</v>
      </c>
      <c r="BF55" s="184" t="s">
        <v>2903</v>
      </c>
      <c r="BG55" s="184" t="s">
        <v>2792</v>
      </c>
      <c r="BH55" s="184" t="s">
        <v>3277</v>
      </c>
      <c r="BI55" s="184" t="s">
        <v>2903</v>
      </c>
      <c r="BJ55" s="184" t="s">
        <v>2792</v>
      </c>
      <c r="BK55" s="184" t="s">
        <v>3278</v>
      </c>
      <c r="BL55" s="184" t="s">
        <v>2903</v>
      </c>
      <c r="BM55" s="184" t="s">
        <v>2792</v>
      </c>
      <c r="BN55" s="184" t="s">
        <v>2792</v>
      </c>
      <c r="BO55" s="184" t="s">
        <v>2903</v>
      </c>
      <c r="BP55" s="184" t="s">
        <v>2792</v>
      </c>
      <c r="BQ55" s="184" t="s">
        <v>2792</v>
      </c>
      <c r="BR55" s="184" t="s">
        <v>2903</v>
      </c>
      <c r="BS55" s="184" t="s">
        <v>2792</v>
      </c>
      <c r="BT55" s="184" t="s">
        <v>2792</v>
      </c>
      <c r="BU55" s="184" t="s">
        <v>2903</v>
      </c>
      <c r="BV55" s="184" t="s">
        <v>2792</v>
      </c>
      <c r="BW55" s="184" t="s">
        <v>2792</v>
      </c>
      <c r="BX55" s="184" t="s">
        <v>2903</v>
      </c>
      <c r="BY55" s="184" t="s">
        <v>2792</v>
      </c>
      <c r="BZ55" s="184" t="s">
        <v>2792</v>
      </c>
      <c r="CA55" s="184" t="s">
        <v>2903</v>
      </c>
      <c r="CB55" s="184" t="s">
        <v>2792</v>
      </c>
      <c r="CC55" s="184" t="s">
        <v>2792</v>
      </c>
      <c r="CD55" s="184" t="s">
        <v>2903</v>
      </c>
      <c r="CE55" s="184" t="s">
        <v>3279</v>
      </c>
      <c r="CF55" s="184" t="s">
        <v>2792</v>
      </c>
      <c r="CG55" s="184" t="s">
        <v>2903</v>
      </c>
      <c r="CH55" s="184" t="s">
        <v>2792</v>
      </c>
      <c r="CI55" s="184" t="s">
        <v>2792</v>
      </c>
      <c r="CJ55" s="184" t="s">
        <v>2903</v>
      </c>
      <c r="CK55" s="184" t="s">
        <v>2792</v>
      </c>
      <c r="CL55" s="184" t="s">
        <v>2792</v>
      </c>
      <c r="CM55" s="184" t="s">
        <v>2903</v>
      </c>
      <c r="CN55" s="184" t="s">
        <v>2792</v>
      </c>
      <c r="CO55" s="184" t="s">
        <v>2792</v>
      </c>
      <c r="CP55" s="184" t="s">
        <v>2903</v>
      </c>
      <c r="CQ55" s="184" t="s">
        <v>2792</v>
      </c>
      <c r="CR55" s="184" t="s">
        <v>2792</v>
      </c>
      <c r="CS55" s="184" t="s">
        <v>2903</v>
      </c>
      <c r="CT55" s="184" t="s">
        <v>2792</v>
      </c>
      <c r="CU55" s="184" t="s">
        <v>2792</v>
      </c>
      <c r="CV55" s="184" t="s">
        <v>2903</v>
      </c>
      <c r="CW55" s="184" t="s">
        <v>2792</v>
      </c>
      <c r="CX55" s="184" t="s">
        <v>2792</v>
      </c>
      <c r="CY55" s="184" t="s">
        <v>2903</v>
      </c>
      <c r="CZ55" s="184" t="s">
        <v>2792</v>
      </c>
      <c r="DA55" s="184" t="s">
        <v>2792</v>
      </c>
      <c r="DB55" s="184" t="s">
        <v>2903</v>
      </c>
      <c r="DC55" s="184" t="s">
        <v>2792</v>
      </c>
      <c r="DD55" s="184" t="s">
        <v>2792</v>
      </c>
      <c r="DE55" s="184" t="s">
        <v>2903</v>
      </c>
      <c r="DF55" s="184" t="s">
        <v>2792</v>
      </c>
      <c r="DG55" s="184" t="s">
        <v>2792</v>
      </c>
      <c r="DH55" s="184" t="s">
        <v>2903</v>
      </c>
      <c r="DI55" s="184" t="s">
        <v>2792</v>
      </c>
      <c r="DJ55" s="184" t="s">
        <v>2792</v>
      </c>
      <c r="DK55" s="184" t="s">
        <v>2903</v>
      </c>
      <c r="DL55" s="184" t="s">
        <v>2792</v>
      </c>
      <c r="DM55" s="184" t="s">
        <v>2792</v>
      </c>
      <c r="DN55" s="184" t="s">
        <v>2903</v>
      </c>
      <c r="DO55" s="184" t="s">
        <v>2792</v>
      </c>
      <c r="DP55" s="184" t="s">
        <v>2792</v>
      </c>
      <c r="DQ55" s="184" t="s">
        <v>2903</v>
      </c>
      <c r="DR55" s="184" t="s">
        <v>2792</v>
      </c>
      <c r="DS55" s="184" t="s">
        <v>2792</v>
      </c>
      <c r="DT55" s="184" t="s">
        <v>2903</v>
      </c>
      <c r="DU55" s="184" t="s">
        <v>2792</v>
      </c>
      <c r="DV55" s="184" t="s">
        <v>2792</v>
      </c>
      <c r="DW55" s="184" t="s">
        <v>2903</v>
      </c>
      <c r="DX55" s="184" t="s">
        <v>2792</v>
      </c>
      <c r="DY55" s="184" t="s">
        <v>2792</v>
      </c>
      <c r="DZ55" s="184" t="s">
        <v>2903</v>
      </c>
      <c r="EA55" s="184" t="s">
        <v>2792</v>
      </c>
      <c r="EB55" s="184" t="s">
        <v>2792</v>
      </c>
      <c r="EC55" s="184" t="s">
        <v>2903</v>
      </c>
      <c r="ED55" s="184" t="s">
        <v>2792</v>
      </c>
      <c r="EE55" s="184" t="s">
        <v>2792</v>
      </c>
      <c r="EF55" s="184" t="s">
        <v>2903</v>
      </c>
      <c r="EG55" s="184" t="s">
        <v>2792</v>
      </c>
      <c r="EH55" s="184" t="s">
        <v>2792</v>
      </c>
      <c r="EI55" s="184" t="s">
        <v>2903</v>
      </c>
      <c r="EJ55" s="184" t="s">
        <v>2792</v>
      </c>
      <c r="EK55" s="184" t="s">
        <v>2792</v>
      </c>
      <c r="EL55" s="184" t="s">
        <v>2903</v>
      </c>
      <c r="EM55" s="184" t="s">
        <v>2792</v>
      </c>
      <c r="EN55" s="184" t="s">
        <v>2792</v>
      </c>
      <c r="EO55" s="184" t="s">
        <v>2903</v>
      </c>
      <c r="EP55" s="184" t="s">
        <v>2792</v>
      </c>
      <c r="EQ55" s="184" t="s">
        <v>2792</v>
      </c>
      <c r="ER55" s="184" t="s">
        <v>2903</v>
      </c>
      <c r="ES55" s="184" t="s">
        <v>2792</v>
      </c>
      <c r="ET55" s="184" t="s">
        <v>2792</v>
      </c>
    </row>
    <row r="56" spans="1:150" x14ac:dyDescent="0.35">
      <c r="A56" s="1"/>
      <c r="B56" s="183" t="s">
        <v>3298</v>
      </c>
      <c r="C56" s="183" t="s">
        <v>30</v>
      </c>
      <c r="D56" s="183" t="s">
        <v>1033</v>
      </c>
      <c r="E56" s="183" t="s">
        <v>3299</v>
      </c>
      <c r="F56" s="183" t="s">
        <v>3300</v>
      </c>
      <c r="G56" s="184" t="s">
        <v>2903</v>
      </c>
      <c r="H56" s="184" t="s">
        <v>2792</v>
      </c>
      <c r="I56" s="184" t="s">
        <v>3253</v>
      </c>
      <c r="J56" s="184" t="s">
        <v>2903</v>
      </c>
      <c r="K56" s="184" t="s">
        <v>2792</v>
      </c>
      <c r="L56" s="184" t="s">
        <v>3255</v>
      </c>
      <c r="M56" s="184" t="s">
        <v>2903</v>
      </c>
      <c r="N56" s="184" t="s">
        <v>2792</v>
      </c>
      <c r="O56" s="184" t="s">
        <v>3257</v>
      </c>
      <c r="P56" s="184" t="s">
        <v>2903</v>
      </c>
      <c r="Q56" s="184" t="s">
        <v>2792</v>
      </c>
      <c r="R56" s="184" t="s">
        <v>2792</v>
      </c>
      <c r="S56" s="184" t="s">
        <v>2903</v>
      </c>
      <c r="T56" s="184" t="s">
        <v>2792</v>
      </c>
      <c r="U56" s="184" t="s">
        <v>3301</v>
      </c>
      <c r="V56" s="184" t="s">
        <v>2903</v>
      </c>
      <c r="W56" s="184" t="s">
        <v>2792</v>
      </c>
      <c r="X56" s="184" t="s">
        <v>2792</v>
      </c>
      <c r="Y56" s="184" t="s">
        <v>2903</v>
      </c>
      <c r="Z56" s="184" t="s">
        <v>2792</v>
      </c>
      <c r="AA56" s="184" t="s">
        <v>3302</v>
      </c>
      <c r="AB56" s="184" t="s">
        <v>2903</v>
      </c>
      <c r="AC56" s="184" t="s">
        <v>2792</v>
      </c>
      <c r="AD56" s="184" t="s">
        <v>3263</v>
      </c>
      <c r="AE56" s="184" t="s">
        <v>2903</v>
      </c>
      <c r="AF56" s="184" t="s">
        <v>2792</v>
      </c>
      <c r="AG56" s="184" t="s">
        <v>3265</v>
      </c>
      <c r="AH56" s="184" t="s">
        <v>2903</v>
      </c>
      <c r="AI56" s="184" t="s">
        <v>2792</v>
      </c>
      <c r="AJ56" s="184" t="s">
        <v>2792</v>
      </c>
      <c r="AK56" s="184" t="s">
        <v>2903</v>
      </c>
      <c r="AL56" s="184" t="s">
        <v>2792</v>
      </c>
      <c r="AM56" s="184" t="s">
        <v>2792</v>
      </c>
      <c r="AN56" s="184" t="s">
        <v>2903</v>
      </c>
      <c r="AO56" s="184" t="s">
        <v>2792</v>
      </c>
      <c r="AP56" s="184" t="s">
        <v>3271</v>
      </c>
      <c r="AQ56" s="184" t="s">
        <v>2903</v>
      </c>
      <c r="AR56" s="184" t="s">
        <v>2792</v>
      </c>
      <c r="AS56" s="184" t="s">
        <v>2792</v>
      </c>
      <c r="AT56" s="184" t="s">
        <v>2903</v>
      </c>
      <c r="AU56" s="184" t="s">
        <v>2792</v>
      </c>
      <c r="AV56" s="184" t="s">
        <v>3303</v>
      </c>
      <c r="AW56" s="184" t="s">
        <v>2903</v>
      </c>
      <c r="AX56" s="184" t="s">
        <v>2792</v>
      </c>
      <c r="AY56" s="184" t="s">
        <v>3258</v>
      </c>
      <c r="AZ56" s="184" t="s">
        <v>2903</v>
      </c>
      <c r="BA56" s="184" t="s">
        <v>2792</v>
      </c>
      <c r="BB56" s="184" t="s">
        <v>3304</v>
      </c>
      <c r="BC56" s="184" t="s">
        <v>2903</v>
      </c>
      <c r="BD56" s="184" t="s">
        <v>2792</v>
      </c>
      <c r="BE56" s="184" t="s">
        <v>2792</v>
      </c>
      <c r="BF56" s="184" t="s">
        <v>2903</v>
      </c>
      <c r="BG56" s="184" t="s">
        <v>2792</v>
      </c>
      <c r="BH56" s="184" t="s">
        <v>2792</v>
      </c>
      <c r="BI56" s="184" t="s">
        <v>2903</v>
      </c>
      <c r="BJ56" s="184" t="s">
        <v>2792</v>
      </c>
      <c r="BK56" s="184" t="s">
        <v>2792</v>
      </c>
      <c r="BL56" s="184" t="s">
        <v>2903</v>
      </c>
      <c r="BM56" s="184" t="s">
        <v>2792</v>
      </c>
      <c r="BN56" s="184" t="s">
        <v>2792</v>
      </c>
      <c r="BO56" s="184" t="s">
        <v>2903</v>
      </c>
      <c r="BP56" s="184" t="s">
        <v>2792</v>
      </c>
      <c r="BQ56" s="184" t="s">
        <v>2792</v>
      </c>
      <c r="BR56" s="184" t="s">
        <v>2903</v>
      </c>
      <c r="BS56" s="184" t="s">
        <v>2792</v>
      </c>
      <c r="BT56" s="184" t="s">
        <v>2792</v>
      </c>
      <c r="BU56" s="184" t="s">
        <v>2903</v>
      </c>
      <c r="BV56" s="184" t="s">
        <v>2792</v>
      </c>
      <c r="BW56" s="184" t="s">
        <v>2792</v>
      </c>
      <c r="BX56" s="184" t="s">
        <v>2903</v>
      </c>
      <c r="BY56" s="184" t="s">
        <v>2792</v>
      </c>
      <c r="BZ56" s="184" t="s">
        <v>2792</v>
      </c>
      <c r="CA56" s="184" t="s">
        <v>2903</v>
      </c>
      <c r="CB56" s="184" t="s">
        <v>2792</v>
      </c>
      <c r="CC56" s="184" t="s">
        <v>2792</v>
      </c>
      <c r="CD56" s="184" t="s">
        <v>2903</v>
      </c>
      <c r="CE56" s="184" t="s">
        <v>2792</v>
      </c>
      <c r="CF56" s="184" t="s">
        <v>2792</v>
      </c>
      <c r="CG56" s="184" t="s">
        <v>2903</v>
      </c>
      <c r="CH56" s="184" t="s">
        <v>2792</v>
      </c>
      <c r="CI56" s="184" t="s">
        <v>2792</v>
      </c>
      <c r="CJ56" s="184" t="s">
        <v>2903</v>
      </c>
      <c r="CK56" s="184" t="s">
        <v>2792</v>
      </c>
      <c r="CL56" s="184" t="s">
        <v>2792</v>
      </c>
      <c r="CM56" s="184" t="s">
        <v>2903</v>
      </c>
      <c r="CN56" s="184" t="s">
        <v>2792</v>
      </c>
      <c r="CO56" s="184" t="s">
        <v>2792</v>
      </c>
      <c r="CP56" s="184" t="s">
        <v>2903</v>
      </c>
      <c r="CQ56" s="184" t="s">
        <v>2792</v>
      </c>
      <c r="CR56" s="184" t="s">
        <v>2792</v>
      </c>
      <c r="CS56" s="184" t="s">
        <v>2903</v>
      </c>
      <c r="CT56" s="184" t="s">
        <v>3280</v>
      </c>
      <c r="CU56" s="184" t="s">
        <v>2792</v>
      </c>
      <c r="CV56" s="184" t="s">
        <v>2903</v>
      </c>
      <c r="CW56" s="184" t="s">
        <v>2792</v>
      </c>
      <c r="CX56" s="184" t="s">
        <v>2792</v>
      </c>
      <c r="CY56" s="184" t="s">
        <v>2903</v>
      </c>
      <c r="CZ56" s="184" t="s">
        <v>3281</v>
      </c>
      <c r="DA56" s="184" t="s">
        <v>2792</v>
      </c>
      <c r="DB56" s="184" t="s">
        <v>2903</v>
      </c>
      <c r="DC56" s="184" t="s">
        <v>3281</v>
      </c>
      <c r="DD56" s="184" t="s">
        <v>2792</v>
      </c>
      <c r="DE56" s="184" t="s">
        <v>2903</v>
      </c>
      <c r="DF56" s="184" t="s">
        <v>3281</v>
      </c>
      <c r="DG56" s="184" t="s">
        <v>2792</v>
      </c>
      <c r="DH56" s="184" t="s">
        <v>2903</v>
      </c>
      <c r="DI56" s="184" t="s">
        <v>2792</v>
      </c>
      <c r="DJ56" s="184" t="s">
        <v>2792</v>
      </c>
      <c r="DK56" s="184" t="s">
        <v>2903</v>
      </c>
      <c r="DL56" s="184" t="s">
        <v>3282</v>
      </c>
      <c r="DM56" s="184" t="s">
        <v>2792</v>
      </c>
      <c r="DN56" s="184" t="s">
        <v>2903</v>
      </c>
      <c r="DO56" s="184" t="s">
        <v>2792</v>
      </c>
      <c r="DP56" s="184" t="s">
        <v>3283</v>
      </c>
      <c r="DQ56" s="184" t="s">
        <v>2903</v>
      </c>
      <c r="DR56" s="184" t="s">
        <v>2792</v>
      </c>
      <c r="DS56" s="184" t="s">
        <v>3284</v>
      </c>
      <c r="DT56" s="184" t="s">
        <v>2903</v>
      </c>
      <c r="DU56" s="184" t="s">
        <v>2792</v>
      </c>
      <c r="DV56" s="184" t="s">
        <v>2792</v>
      </c>
      <c r="DW56" s="184" t="s">
        <v>2903</v>
      </c>
      <c r="DX56" s="184" t="s">
        <v>2792</v>
      </c>
      <c r="DY56" s="184" t="s">
        <v>2792</v>
      </c>
      <c r="DZ56" s="184" t="s">
        <v>2903</v>
      </c>
      <c r="EA56" s="184" t="s">
        <v>2792</v>
      </c>
      <c r="EB56" s="184" t="s">
        <v>2792</v>
      </c>
      <c r="EC56" s="184" t="s">
        <v>2903</v>
      </c>
      <c r="ED56" s="184" t="s">
        <v>2792</v>
      </c>
      <c r="EE56" s="184" t="s">
        <v>2792</v>
      </c>
      <c r="EF56" s="184" t="s">
        <v>2903</v>
      </c>
      <c r="EG56" s="184" t="s">
        <v>2792</v>
      </c>
      <c r="EH56" s="184" t="s">
        <v>2792</v>
      </c>
      <c r="EI56" s="184" t="s">
        <v>2903</v>
      </c>
      <c r="EJ56" s="184" t="s">
        <v>2792</v>
      </c>
      <c r="EK56" s="184" t="s">
        <v>2792</v>
      </c>
      <c r="EL56" s="184" t="s">
        <v>2903</v>
      </c>
      <c r="EM56" s="184" t="s">
        <v>2792</v>
      </c>
      <c r="EN56" s="184" t="s">
        <v>2792</v>
      </c>
      <c r="EO56" s="184" t="s">
        <v>2903</v>
      </c>
      <c r="EP56" s="184" t="s">
        <v>2792</v>
      </c>
      <c r="EQ56" s="184" t="s">
        <v>2792</v>
      </c>
      <c r="ER56" s="184" t="s">
        <v>2903</v>
      </c>
      <c r="ES56" s="184" t="s">
        <v>2792</v>
      </c>
      <c r="ET56" s="184" t="s">
        <v>3290</v>
      </c>
    </row>
    <row r="57" spans="1:150" x14ac:dyDescent="0.35">
      <c r="A57" s="1"/>
      <c r="B57" s="182" t="s">
        <v>3305</v>
      </c>
      <c r="C57" s="182" t="s">
        <v>82</v>
      </c>
      <c r="D57" s="182" t="s">
        <v>3306</v>
      </c>
      <c r="E57" s="182" t="s">
        <v>3307</v>
      </c>
      <c r="F57" s="182" t="s">
        <v>3308</v>
      </c>
      <c r="G57" s="182" t="s">
        <v>2903</v>
      </c>
      <c r="H57" s="182" t="s">
        <v>2792</v>
      </c>
      <c r="I57" s="182" t="s">
        <v>2792</v>
      </c>
      <c r="J57" s="182" t="s">
        <v>2903</v>
      </c>
      <c r="K57" s="182" t="s">
        <v>2792</v>
      </c>
      <c r="L57" s="182" t="s">
        <v>2792</v>
      </c>
      <c r="M57" s="182" t="s">
        <v>2903</v>
      </c>
      <c r="N57" s="182" t="s">
        <v>2792</v>
      </c>
      <c r="O57" s="182" t="s">
        <v>2792</v>
      </c>
      <c r="P57" s="182" t="s">
        <v>2903</v>
      </c>
      <c r="Q57" s="182" t="s">
        <v>2792</v>
      </c>
      <c r="R57" s="182" t="s">
        <v>2792</v>
      </c>
      <c r="S57" s="182" t="s">
        <v>2903</v>
      </c>
      <c r="T57" s="182" t="s">
        <v>2792</v>
      </c>
      <c r="U57" s="182" t="s">
        <v>2792</v>
      </c>
      <c r="V57" s="182" t="s">
        <v>2903</v>
      </c>
      <c r="W57" s="182" t="s">
        <v>2792</v>
      </c>
      <c r="X57" s="182" t="s">
        <v>2792</v>
      </c>
      <c r="Y57" s="182" t="s">
        <v>2903</v>
      </c>
      <c r="Z57" s="182" t="s">
        <v>2792</v>
      </c>
      <c r="AA57" s="182" t="s">
        <v>2792</v>
      </c>
      <c r="AB57" s="182" t="s">
        <v>2903</v>
      </c>
      <c r="AC57" s="182" t="s">
        <v>2792</v>
      </c>
      <c r="AD57" s="182" t="s">
        <v>2792</v>
      </c>
      <c r="AE57" s="182" t="s">
        <v>2903</v>
      </c>
      <c r="AF57" s="182" t="s">
        <v>2792</v>
      </c>
      <c r="AG57" s="182" t="s">
        <v>2792</v>
      </c>
      <c r="AH57" s="182" t="s">
        <v>2903</v>
      </c>
      <c r="AI57" s="182" t="s">
        <v>2792</v>
      </c>
      <c r="AJ57" s="182" t="s">
        <v>2792</v>
      </c>
      <c r="AK57" s="182" t="s">
        <v>2903</v>
      </c>
      <c r="AL57" s="182" t="s">
        <v>2792</v>
      </c>
      <c r="AM57" s="182" t="s">
        <v>2792</v>
      </c>
      <c r="AN57" s="182" t="s">
        <v>2903</v>
      </c>
      <c r="AO57" s="182" t="s">
        <v>2792</v>
      </c>
      <c r="AP57" s="182" t="s">
        <v>2792</v>
      </c>
      <c r="AQ57" s="182" t="s">
        <v>2903</v>
      </c>
      <c r="AR57" s="182" t="s">
        <v>2792</v>
      </c>
      <c r="AS57" s="182" t="s">
        <v>2792</v>
      </c>
      <c r="AT57" s="182" t="s">
        <v>2903</v>
      </c>
      <c r="AU57" s="182" t="s">
        <v>2792</v>
      </c>
      <c r="AV57" s="182" t="s">
        <v>2792</v>
      </c>
      <c r="AW57" s="182" t="s">
        <v>2903</v>
      </c>
      <c r="AX57" s="182" t="s">
        <v>2792</v>
      </c>
      <c r="AY57" s="182" t="s">
        <v>2792</v>
      </c>
      <c r="AZ57" s="182" t="s">
        <v>2903</v>
      </c>
      <c r="BA57" s="182" t="s">
        <v>2792</v>
      </c>
      <c r="BB57" s="182" t="s">
        <v>2792</v>
      </c>
      <c r="BC57" s="182" t="s">
        <v>2903</v>
      </c>
      <c r="BD57" s="182" t="s">
        <v>2792</v>
      </c>
      <c r="BE57" s="182" t="s">
        <v>2792</v>
      </c>
      <c r="BF57" s="182" t="s">
        <v>2903</v>
      </c>
      <c r="BG57" s="182" t="s">
        <v>2792</v>
      </c>
      <c r="BH57" s="182" t="s">
        <v>2792</v>
      </c>
      <c r="BI57" s="182" t="s">
        <v>2903</v>
      </c>
      <c r="BJ57" s="182" t="s">
        <v>2792</v>
      </c>
      <c r="BK57" s="182" t="s">
        <v>2792</v>
      </c>
      <c r="BL57" s="182" t="s">
        <v>2903</v>
      </c>
      <c r="BM57" s="182" t="s">
        <v>2792</v>
      </c>
      <c r="BN57" s="182" t="s">
        <v>2792</v>
      </c>
      <c r="BO57" s="182" t="s">
        <v>2903</v>
      </c>
      <c r="BP57" s="182" t="s">
        <v>2792</v>
      </c>
      <c r="BQ57" s="182" t="s">
        <v>2792</v>
      </c>
      <c r="BR57" s="182" t="s">
        <v>2903</v>
      </c>
      <c r="BS57" s="182" t="s">
        <v>2792</v>
      </c>
      <c r="BT57" s="182" t="s">
        <v>2792</v>
      </c>
      <c r="BU57" s="182" t="s">
        <v>2903</v>
      </c>
      <c r="BV57" s="182" t="s">
        <v>2792</v>
      </c>
      <c r="BW57" s="182" t="s">
        <v>2792</v>
      </c>
      <c r="BX57" s="182" t="s">
        <v>2903</v>
      </c>
      <c r="BY57" s="182" t="s">
        <v>2792</v>
      </c>
      <c r="BZ57" s="182" t="s">
        <v>2792</v>
      </c>
      <c r="CA57" s="182" t="s">
        <v>2903</v>
      </c>
      <c r="CB57" s="182" t="s">
        <v>2792</v>
      </c>
      <c r="CC57" s="182" t="s">
        <v>2792</v>
      </c>
      <c r="CD57" s="182" t="s">
        <v>2903</v>
      </c>
      <c r="CE57" s="182" t="s">
        <v>2792</v>
      </c>
      <c r="CF57" s="182" t="s">
        <v>2792</v>
      </c>
      <c r="CG57" s="182" t="s">
        <v>2903</v>
      </c>
      <c r="CH57" s="182" t="s">
        <v>2792</v>
      </c>
      <c r="CI57" s="182" t="s">
        <v>2792</v>
      </c>
      <c r="CJ57" s="182" t="s">
        <v>2903</v>
      </c>
      <c r="CK57" s="182" t="s">
        <v>2792</v>
      </c>
      <c r="CL57" s="182" t="s">
        <v>2792</v>
      </c>
      <c r="CM57" s="182" t="s">
        <v>2903</v>
      </c>
      <c r="CN57" s="182" t="s">
        <v>2792</v>
      </c>
      <c r="CO57" s="182" t="s">
        <v>2792</v>
      </c>
      <c r="CP57" s="182" t="s">
        <v>2903</v>
      </c>
      <c r="CQ57" s="182" t="s">
        <v>2792</v>
      </c>
      <c r="CR57" s="182" t="s">
        <v>2792</v>
      </c>
      <c r="CS57" s="182" t="s">
        <v>2903</v>
      </c>
      <c r="CT57" s="182" t="s">
        <v>2792</v>
      </c>
      <c r="CU57" s="182" t="s">
        <v>2792</v>
      </c>
      <c r="CV57" s="182" t="s">
        <v>2903</v>
      </c>
      <c r="CW57" s="182" t="s">
        <v>2792</v>
      </c>
      <c r="CX57" s="182" t="s">
        <v>2792</v>
      </c>
      <c r="CY57" s="182" t="s">
        <v>2903</v>
      </c>
      <c r="CZ57" s="182" t="s">
        <v>2792</v>
      </c>
      <c r="DA57" s="182" t="s">
        <v>2792</v>
      </c>
      <c r="DB57" s="182" t="s">
        <v>2903</v>
      </c>
      <c r="DC57" s="182" t="s">
        <v>2792</v>
      </c>
      <c r="DD57" s="182" t="s">
        <v>2792</v>
      </c>
      <c r="DE57" s="182" t="s">
        <v>2903</v>
      </c>
      <c r="DF57" s="182" t="s">
        <v>2792</v>
      </c>
      <c r="DG57" s="182" t="s">
        <v>2792</v>
      </c>
      <c r="DH57" s="182" t="s">
        <v>2903</v>
      </c>
      <c r="DI57" s="182" t="s">
        <v>2792</v>
      </c>
      <c r="DJ57" s="182" t="s">
        <v>2792</v>
      </c>
      <c r="DK57" s="182" t="s">
        <v>2903</v>
      </c>
      <c r="DL57" s="182" t="s">
        <v>2792</v>
      </c>
      <c r="DM57" s="182" t="s">
        <v>2792</v>
      </c>
      <c r="DN57" s="182" t="s">
        <v>2903</v>
      </c>
      <c r="DO57" s="182" t="s">
        <v>2792</v>
      </c>
      <c r="DP57" s="182" t="s">
        <v>2792</v>
      </c>
      <c r="DQ57" s="182" t="s">
        <v>2903</v>
      </c>
      <c r="DR57" s="182" t="s">
        <v>2792</v>
      </c>
      <c r="DS57" s="182" t="s">
        <v>2792</v>
      </c>
      <c r="DT57" s="182" t="s">
        <v>2903</v>
      </c>
      <c r="DU57" s="182" t="s">
        <v>2792</v>
      </c>
      <c r="DV57" s="182" t="s">
        <v>2792</v>
      </c>
      <c r="DW57" s="182" t="s">
        <v>2903</v>
      </c>
      <c r="DX57" s="182" t="s">
        <v>2792</v>
      </c>
      <c r="DY57" s="182" t="s">
        <v>2792</v>
      </c>
      <c r="DZ57" s="182" t="s">
        <v>2903</v>
      </c>
      <c r="EA57" s="182" t="s">
        <v>2792</v>
      </c>
      <c r="EB57" s="182" t="s">
        <v>2792</v>
      </c>
      <c r="EC57" s="182" t="s">
        <v>2903</v>
      </c>
      <c r="ED57" s="182" t="s">
        <v>2792</v>
      </c>
      <c r="EE57" s="182" t="s">
        <v>2792</v>
      </c>
      <c r="EF57" s="182" t="s">
        <v>2903</v>
      </c>
      <c r="EG57" s="182" t="s">
        <v>2792</v>
      </c>
      <c r="EH57" s="182" t="s">
        <v>2792</v>
      </c>
      <c r="EI57" s="182" t="s">
        <v>2903</v>
      </c>
      <c r="EJ57" s="182" t="s">
        <v>2792</v>
      </c>
      <c r="EK57" s="182" t="s">
        <v>2792</v>
      </c>
      <c r="EL57" s="182" t="s">
        <v>2903</v>
      </c>
      <c r="EM57" s="182" t="s">
        <v>2792</v>
      </c>
      <c r="EN57" s="182" t="s">
        <v>2792</v>
      </c>
      <c r="EO57" s="182" t="s">
        <v>2903</v>
      </c>
      <c r="EP57" s="182" t="s">
        <v>2792</v>
      </c>
      <c r="EQ57" s="182" t="s">
        <v>2792</v>
      </c>
      <c r="ER57" s="182" t="s">
        <v>2903</v>
      </c>
      <c r="ES57" s="182" t="s">
        <v>2792</v>
      </c>
      <c r="ET57" s="182" t="s">
        <v>2792</v>
      </c>
    </row>
    <row r="58" spans="1:150" x14ac:dyDescent="0.35">
      <c r="A58" s="1"/>
      <c r="B58" s="183" t="s">
        <v>3309</v>
      </c>
      <c r="C58" s="183" t="s">
        <v>82</v>
      </c>
      <c r="D58" s="183" t="s">
        <v>3306</v>
      </c>
      <c r="E58" s="183" t="s">
        <v>3310</v>
      </c>
      <c r="F58" s="183" t="s">
        <v>3311</v>
      </c>
      <c r="G58" s="184" t="s">
        <v>2903</v>
      </c>
      <c r="H58" s="184" t="s">
        <v>982</v>
      </c>
      <c r="I58" s="184" t="s">
        <v>982</v>
      </c>
      <c r="J58" s="184" t="s">
        <v>2903</v>
      </c>
      <c r="K58" s="184" t="s">
        <v>982</v>
      </c>
      <c r="L58" s="184" t="s">
        <v>982</v>
      </c>
      <c r="M58" s="184" t="s">
        <v>2903</v>
      </c>
      <c r="N58" s="184" t="s">
        <v>982</v>
      </c>
      <c r="O58" s="184" t="s">
        <v>982</v>
      </c>
      <c r="P58" s="184" t="s">
        <v>2903</v>
      </c>
      <c r="Q58" s="184" t="s">
        <v>982</v>
      </c>
      <c r="R58" s="184" t="s">
        <v>982</v>
      </c>
      <c r="S58" s="184" t="s">
        <v>2903</v>
      </c>
      <c r="T58" s="184" t="s">
        <v>982</v>
      </c>
      <c r="U58" s="184" t="s">
        <v>982</v>
      </c>
      <c r="V58" s="184" t="s">
        <v>2903</v>
      </c>
      <c r="W58" s="184" t="s">
        <v>982</v>
      </c>
      <c r="X58" s="184" t="s">
        <v>982</v>
      </c>
      <c r="Y58" s="184" t="s">
        <v>2903</v>
      </c>
      <c r="Z58" s="184" t="s">
        <v>982</v>
      </c>
      <c r="AA58" s="184" t="s">
        <v>982</v>
      </c>
      <c r="AB58" s="184" t="s">
        <v>2903</v>
      </c>
      <c r="AC58" s="184" t="s">
        <v>982</v>
      </c>
      <c r="AD58" s="184" t="s">
        <v>982</v>
      </c>
      <c r="AE58" s="184" t="s">
        <v>2903</v>
      </c>
      <c r="AF58" s="184" t="s">
        <v>982</v>
      </c>
      <c r="AG58" s="184" t="s">
        <v>982</v>
      </c>
      <c r="AH58" s="184" t="s">
        <v>2903</v>
      </c>
      <c r="AI58" s="184" t="s">
        <v>982</v>
      </c>
      <c r="AJ58" s="184" t="s">
        <v>982</v>
      </c>
      <c r="AK58" s="184" t="s">
        <v>2903</v>
      </c>
      <c r="AL58" s="184" t="s">
        <v>982</v>
      </c>
      <c r="AM58" s="184" t="s">
        <v>982</v>
      </c>
      <c r="AN58" s="184" t="s">
        <v>2903</v>
      </c>
      <c r="AO58" s="184" t="s">
        <v>982</v>
      </c>
      <c r="AP58" s="184" t="s">
        <v>982</v>
      </c>
      <c r="AQ58" s="184" t="s">
        <v>2903</v>
      </c>
      <c r="AR58" s="184" t="s">
        <v>982</v>
      </c>
      <c r="AS58" s="184" t="s">
        <v>982</v>
      </c>
      <c r="AT58" s="184" t="s">
        <v>2903</v>
      </c>
      <c r="AU58" s="184" t="s">
        <v>982</v>
      </c>
      <c r="AV58" s="184" t="s">
        <v>982</v>
      </c>
      <c r="AW58" s="184" t="s">
        <v>2903</v>
      </c>
      <c r="AX58" s="184" t="s">
        <v>982</v>
      </c>
      <c r="AY58" s="184" t="s">
        <v>982</v>
      </c>
      <c r="AZ58" s="184" t="s">
        <v>2903</v>
      </c>
      <c r="BA58" s="184" t="s">
        <v>982</v>
      </c>
      <c r="BB58" s="184" t="s">
        <v>982</v>
      </c>
      <c r="BC58" s="184" t="s">
        <v>2903</v>
      </c>
      <c r="BD58" s="184" t="s">
        <v>982</v>
      </c>
      <c r="BE58" s="184" t="s">
        <v>982</v>
      </c>
      <c r="BF58" s="184" t="s">
        <v>2903</v>
      </c>
      <c r="BG58" s="184" t="s">
        <v>982</v>
      </c>
      <c r="BH58" s="184" t="s">
        <v>982</v>
      </c>
      <c r="BI58" s="184" t="s">
        <v>2903</v>
      </c>
      <c r="BJ58" s="184" t="s">
        <v>982</v>
      </c>
      <c r="BK58" s="184" t="s">
        <v>982</v>
      </c>
      <c r="BL58" s="184" t="s">
        <v>2903</v>
      </c>
      <c r="BM58" s="184" t="s">
        <v>982</v>
      </c>
      <c r="BN58" s="184" t="s">
        <v>982</v>
      </c>
      <c r="BO58" s="184" t="s">
        <v>2903</v>
      </c>
      <c r="BP58" s="184" t="s">
        <v>982</v>
      </c>
      <c r="BQ58" s="184" t="s">
        <v>982</v>
      </c>
      <c r="BR58" s="184" t="s">
        <v>2903</v>
      </c>
      <c r="BS58" s="184" t="s">
        <v>982</v>
      </c>
      <c r="BT58" s="184" t="s">
        <v>982</v>
      </c>
      <c r="BU58" s="184" t="s">
        <v>2903</v>
      </c>
      <c r="BV58" s="184" t="s">
        <v>982</v>
      </c>
      <c r="BW58" s="184" t="s">
        <v>982</v>
      </c>
      <c r="BX58" s="184" t="s">
        <v>2903</v>
      </c>
      <c r="BY58" s="184" t="s">
        <v>982</v>
      </c>
      <c r="BZ58" s="184" t="s">
        <v>982</v>
      </c>
      <c r="CA58" s="184" t="s">
        <v>2903</v>
      </c>
      <c r="CB58" s="184" t="s">
        <v>982</v>
      </c>
      <c r="CC58" s="184" t="s">
        <v>982</v>
      </c>
      <c r="CD58" s="184" t="s">
        <v>2903</v>
      </c>
      <c r="CE58" s="184" t="s">
        <v>982</v>
      </c>
      <c r="CF58" s="184" t="s">
        <v>982</v>
      </c>
      <c r="CG58" s="184" t="s">
        <v>2903</v>
      </c>
      <c r="CH58" s="184" t="s">
        <v>982</v>
      </c>
      <c r="CI58" s="184" t="s">
        <v>982</v>
      </c>
      <c r="CJ58" s="184" t="s">
        <v>2903</v>
      </c>
      <c r="CK58" s="184" t="s">
        <v>982</v>
      </c>
      <c r="CL58" s="184" t="s">
        <v>982</v>
      </c>
      <c r="CM58" s="184" t="s">
        <v>2903</v>
      </c>
      <c r="CN58" s="184" t="s">
        <v>982</v>
      </c>
      <c r="CO58" s="184" t="s">
        <v>982</v>
      </c>
      <c r="CP58" s="184" t="s">
        <v>2903</v>
      </c>
      <c r="CQ58" s="184" t="s">
        <v>982</v>
      </c>
      <c r="CR58" s="184" t="s">
        <v>982</v>
      </c>
      <c r="CS58" s="184" t="s">
        <v>2903</v>
      </c>
      <c r="CT58" s="184" t="s">
        <v>982</v>
      </c>
      <c r="CU58" s="184" t="s">
        <v>982</v>
      </c>
      <c r="CV58" s="184" t="s">
        <v>2903</v>
      </c>
      <c r="CW58" s="184" t="s">
        <v>982</v>
      </c>
      <c r="CX58" s="184" t="s">
        <v>982</v>
      </c>
      <c r="CY58" s="184" t="s">
        <v>2903</v>
      </c>
      <c r="CZ58" s="184" t="s">
        <v>982</v>
      </c>
      <c r="DA58" s="184" t="s">
        <v>982</v>
      </c>
      <c r="DB58" s="184" t="s">
        <v>2903</v>
      </c>
      <c r="DC58" s="184" t="s">
        <v>982</v>
      </c>
      <c r="DD58" s="184" t="s">
        <v>982</v>
      </c>
      <c r="DE58" s="184" t="s">
        <v>2903</v>
      </c>
      <c r="DF58" s="184" t="s">
        <v>982</v>
      </c>
      <c r="DG58" s="184" t="s">
        <v>982</v>
      </c>
      <c r="DH58" s="184" t="s">
        <v>2903</v>
      </c>
      <c r="DI58" s="184" t="s">
        <v>982</v>
      </c>
      <c r="DJ58" s="184" t="s">
        <v>982</v>
      </c>
      <c r="DK58" s="184" t="s">
        <v>2903</v>
      </c>
      <c r="DL58" s="184" t="s">
        <v>982</v>
      </c>
      <c r="DM58" s="184" t="s">
        <v>982</v>
      </c>
      <c r="DN58" s="184" t="s">
        <v>2903</v>
      </c>
      <c r="DO58" s="184" t="s">
        <v>982</v>
      </c>
      <c r="DP58" s="184" t="s">
        <v>982</v>
      </c>
      <c r="DQ58" s="184" t="s">
        <v>2903</v>
      </c>
      <c r="DR58" s="184" t="s">
        <v>982</v>
      </c>
      <c r="DS58" s="184" t="s">
        <v>982</v>
      </c>
      <c r="DT58" s="184" t="s">
        <v>2903</v>
      </c>
      <c r="DU58" s="184" t="s">
        <v>982</v>
      </c>
      <c r="DV58" s="184" t="s">
        <v>982</v>
      </c>
      <c r="DW58" s="184" t="s">
        <v>2903</v>
      </c>
      <c r="DX58" s="184" t="s">
        <v>982</v>
      </c>
      <c r="DY58" s="184" t="s">
        <v>982</v>
      </c>
      <c r="DZ58" s="184" t="s">
        <v>2903</v>
      </c>
      <c r="EA58" s="184" t="s">
        <v>982</v>
      </c>
      <c r="EB58" s="184" t="s">
        <v>982</v>
      </c>
      <c r="EC58" s="184" t="s">
        <v>2903</v>
      </c>
      <c r="ED58" s="184" t="s">
        <v>982</v>
      </c>
      <c r="EE58" s="184" t="s">
        <v>982</v>
      </c>
      <c r="EF58" s="184" t="s">
        <v>2903</v>
      </c>
      <c r="EG58" s="184" t="s">
        <v>982</v>
      </c>
      <c r="EH58" s="184" t="s">
        <v>982</v>
      </c>
      <c r="EI58" s="184" t="s">
        <v>2903</v>
      </c>
      <c r="EJ58" s="184" t="s">
        <v>982</v>
      </c>
      <c r="EK58" s="184" t="s">
        <v>982</v>
      </c>
      <c r="EL58" s="184" t="s">
        <v>2903</v>
      </c>
      <c r="EM58" s="184" t="s">
        <v>982</v>
      </c>
      <c r="EN58" s="184" t="s">
        <v>982</v>
      </c>
      <c r="EO58" s="184" t="s">
        <v>2903</v>
      </c>
      <c r="EP58" s="184" t="s">
        <v>982</v>
      </c>
      <c r="EQ58" s="184" t="s">
        <v>982</v>
      </c>
      <c r="ER58" s="184" t="s">
        <v>2903</v>
      </c>
      <c r="ES58" s="184" t="s">
        <v>982</v>
      </c>
      <c r="ET58" s="184" t="s">
        <v>982</v>
      </c>
    </row>
    <row r="59" spans="1:150" x14ac:dyDescent="0.35">
      <c r="A59" s="1"/>
      <c r="B59" s="183" t="s">
        <v>3312</v>
      </c>
      <c r="C59" s="183" t="s">
        <v>82</v>
      </c>
      <c r="D59" s="183" t="s">
        <v>3306</v>
      </c>
      <c r="E59" s="183" t="s">
        <v>3313</v>
      </c>
      <c r="F59" s="183" t="s">
        <v>3314</v>
      </c>
      <c r="G59" s="184" t="s">
        <v>2903</v>
      </c>
      <c r="H59" s="184" t="s">
        <v>982</v>
      </c>
      <c r="I59" s="184" t="s">
        <v>982</v>
      </c>
      <c r="J59" s="184" t="s">
        <v>2903</v>
      </c>
      <c r="K59" s="184" t="s">
        <v>982</v>
      </c>
      <c r="L59" s="184" t="s">
        <v>982</v>
      </c>
      <c r="M59" s="184" t="s">
        <v>2903</v>
      </c>
      <c r="N59" s="184" t="s">
        <v>982</v>
      </c>
      <c r="O59" s="184" t="s">
        <v>982</v>
      </c>
      <c r="P59" s="184" t="s">
        <v>2903</v>
      </c>
      <c r="Q59" s="184" t="s">
        <v>982</v>
      </c>
      <c r="R59" s="184" t="s">
        <v>982</v>
      </c>
      <c r="S59" s="184" t="s">
        <v>2903</v>
      </c>
      <c r="T59" s="184" t="s">
        <v>982</v>
      </c>
      <c r="U59" s="184" t="s">
        <v>982</v>
      </c>
      <c r="V59" s="184" t="s">
        <v>2903</v>
      </c>
      <c r="W59" s="184" t="s">
        <v>982</v>
      </c>
      <c r="X59" s="184" t="s">
        <v>982</v>
      </c>
      <c r="Y59" s="184" t="s">
        <v>2903</v>
      </c>
      <c r="Z59" s="184" t="s">
        <v>982</v>
      </c>
      <c r="AA59" s="184" t="s">
        <v>982</v>
      </c>
      <c r="AB59" s="184" t="s">
        <v>2903</v>
      </c>
      <c r="AC59" s="184" t="s">
        <v>982</v>
      </c>
      <c r="AD59" s="184" t="s">
        <v>982</v>
      </c>
      <c r="AE59" s="184" t="s">
        <v>2903</v>
      </c>
      <c r="AF59" s="184" t="s">
        <v>982</v>
      </c>
      <c r="AG59" s="184" t="s">
        <v>982</v>
      </c>
      <c r="AH59" s="184" t="s">
        <v>2903</v>
      </c>
      <c r="AI59" s="184" t="s">
        <v>982</v>
      </c>
      <c r="AJ59" s="184" t="s">
        <v>982</v>
      </c>
      <c r="AK59" s="184" t="s">
        <v>2903</v>
      </c>
      <c r="AL59" s="184" t="s">
        <v>982</v>
      </c>
      <c r="AM59" s="184" t="s">
        <v>982</v>
      </c>
      <c r="AN59" s="184" t="s">
        <v>2903</v>
      </c>
      <c r="AO59" s="184" t="s">
        <v>982</v>
      </c>
      <c r="AP59" s="184" t="s">
        <v>982</v>
      </c>
      <c r="AQ59" s="184" t="s">
        <v>2903</v>
      </c>
      <c r="AR59" s="184" t="s">
        <v>982</v>
      </c>
      <c r="AS59" s="184" t="s">
        <v>982</v>
      </c>
      <c r="AT59" s="184" t="s">
        <v>2903</v>
      </c>
      <c r="AU59" s="184" t="s">
        <v>982</v>
      </c>
      <c r="AV59" s="184" t="s">
        <v>982</v>
      </c>
      <c r="AW59" s="184" t="s">
        <v>2903</v>
      </c>
      <c r="AX59" s="184" t="s">
        <v>982</v>
      </c>
      <c r="AY59" s="184" t="s">
        <v>982</v>
      </c>
      <c r="AZ59" s="184" t="s">
        <v>2903</v>
      </c>
      <c r="BA59" s="184" t="s">
        <v>982</v>
      </c>
      <c r="BB59" s="184" t="s">
        <v>982</v>
      </c>
      <c r="BC59" s="184" t="s">
        <v>2903</v>
      </c>
      <c r="BD59" s="184" t="s">
        <v>982</v>
      </c>
      <c r="BE59" s="184" t="s">
        <v>982</v>
      </c>
      <c r="BF59" s="184" t="s">
        <v>2903</v>
      </c>
      <c r="BG59" s="184" t="s">
        <v>982</v>
      </c>
      <c r="BH59" s="184" t="s">
        <v>982</v>
      </c>
      <c r="BI59" s="184" t="s">
        <v>2903</v>
      </c>
      <c r="BJ59" s="184" t="s">
        <v>982</v>
      </c>
      <c r="BK59" s="184" t="s">
        <v>982</v>
      </c>
      <c r="BL59" s="184" t="s">
        <v>2903</v>
      </c>
      <c r="BM59" s="184" t="s">
        <v>982</v>
      </c>
      <c r="BN59" s="184" t="s">
        <v>982</v>
      </c>
      <c r="BO59" s="184" t="s">
        <v>2903</v>
      </c>
      <c r="BP59" s="184" t="s">
        <v>982</v>
      </c>
      <c r="BQ59" s="184" t="s">
        <v>982</v>
      </c>
      <c r="BR59" s="184" t="s">
        <v>2903</v>
      </c>
      <c r="BS59" s="184" t="s">
        <v>982</v>
      </c>
      <c r="BT59" s="184" t="s">
        <v>982</v>
      </c>
      <c r="BU59" s="184" t="s">
        <v>2903</v>
      </c>
      <c r="BV59" s="184" t="s">
        <v>982</v>
      </c>
      <c r="BW59" s="184" t="s">
        <v>982</v>
      </c>
      <c r="BX59" s="184" t="s">
        <v>2903</v>
      </c>
      <c r="BY59" s="184" t="s">
        <v>982</v>
      </c>
      <c r="BZ59" s="184" t="s">
        <v>982</v>
      </c>
      <c r="CA59" s="184" t="s">
        <v>2903</v>
      </c>
      <c r="CB59" s="184" t="s">
        <v>982</v>
      </c>
      <c r="CC59" s="184" t="s">
        <v>982</v>
      </c>
      <c r="CD59" s="184" t="s">
        <v>2903</v>
      </c>
      <c r="CE59" s="184" t="s">
        <v>982</v>
      </c>
      <c r="CF59" s="184" t="s">
        <v>982</v>
      </c>
      <c r="CG59" s="184" t="s">
        <v>2903</v>
      </c>
      <c r="CH59" s="184" t="s">
        <v>982</v>
      </c>
      <c r="CI59" s="184" t="s">
        <v>982</v>
      </c>
      <c r="CJ59" s="184" t="s">
        <v>2903</v>
      </c>
      <c r="CK59" s="184" t="s">
        <v>982</v>
      </c>
      <c r="CL59" s="184" t="s">
        <v>982</v>
      </c>
      <c r="CM59" s="184" t="s">
        <v>2903</v>
      </c>
      <c r="CN59" s="184" t="s">
        <v>982</v>
      </c>
      <c r="CO59" s="184" t="s">
        <v>982</v>
      </c>
      <c r="CP59" s="184" t="s">
        <v>2903</v>
      </c>
      <c r="CQ59" s="184" t="s">
        <v>982</v>
      </c>
      <c r="CR59" s="184" t="s">
        <v>982</v>
      </c>
      <c r="CS59" s="184" t="s">
        <v>2903</v>
      </c>
      <c r="CT59" s="184" t="s">
        <v>982</v>
      </c>
      <c r="CU59" s="184" t="s">
        <v>982</v>
      </c>
      <c r="CV59" s="184" t="s">
        <v>2903</v>
      </c>
      <c r="CW59" s="184" t="s">
        <v>982</v>
      </c>
      <c r="CX59" s="184" t="s">
        <v>982</v>
      </c>
      <c r="CY59" s="184" t="s">
        <v>2903</v>
      </c>
      <c r="CZ59" s="184" t="s">
        <v>982</v>
      </c>
      <c r="DA59" s="184" t="s">
        <v>982</v>
      </c>
      <c r="DB59" s="184" t="s">
        <v>2903</v>
      </c>
      <c r="DC59" s="184" t="s">
        <v>982</v>
      </c>
      <c r="DD59" s="184" t="s">
        <v>982</v>
      </c>
      <c r="DE59" s="184" t="s">
        <v>2903</v>
      </c>
      <c r="DF59" s="184" t="s">
        <v>982</v>
      </c>
      <c r="DG59" s="184" t="s">
        <v>982</v>
      </c>
      <c r="DH59" s="184" t="s">
        <v>2903</v>
      </c>
      <c r="DI59" s="184" t="s">
        <v>982</v>
      </c>
      <c r="DJ59" s="184" t="s">
        <v>982</v>
      </c>
      <c r="DK59" s="184" t="s">
        <v>2903</v>
      </c>
      <c r="DL59" s="184" t="s">
        <v>982</v>
      </c>
      <c r="DM59" s="184" t="s">
        <v>982</v>
      </c>
      <c r="DN59" s="184" t="s">
        <v>2903</v>
      </c>
      <c r="DO59" s="184" t="s">
        <v>982</v>
      </c>
      <c r="DP59" s="184" t="s">
        <v>982</v>
      </c>
      <c r="DQ59" s="184" t="s">
        <v>2903</v>
      </c>
      <c r="DR59" s="184" t="s">
        <v>982</v>
      </c>
      <c r="DS59" s="184" t="s">
        <v>982</v>
      </c>
      <c r="DT59" s="184" t="s">
        <v>2903</v>
      </c>
      <c r="DU59" s="184" t="s">
        <v>982</v>
      </c>
      <c r="DV59" s="184" t="s">
        <v>982</v>
      </c>
      <c r="DW59" s="184" t="s">
        <v>2903</v>
      </c>
      <c r="DX59" s="184" t="s">
        <v>982</v>
      </c>
      <c r="DY59" s="184" t="s">
        <v>982</v>
      </c>
      <c r="DZ59" s="184" t="s">
        <v>2903</v>
      </c>
      <c r="EA59" s="184" t="s">
        <v>982</v>
      </c>
      <c r="EB59" s="184" t="s">
        <v>982</v>
      </c>
      <c r="EC59" s="184" t="s">
        <v>2903</v>
      </c>
      <c r="ED59" s="184" t="s">
        <v>982</v>
      </c>
      <c r="EE59" s="184" t="s">
        <v>982</v>
      </c>
      <c r="EF59" s="184" t="s">
        <v>2903</v>
      </c>
      <c r="EG59" s="184" t="s">
        <v>982</v>
      </c>
      <c r="EH59" s="184" t="s">
        <v>982</v>
      </c>
      <c r="EI59" s="184" t="s">
        <v>2903</v>
      </c>
      <c r="EJ59" s="184" t="s">
        <v>982</v>
      </c>
      <c r="EK59" s="184" t="s">
        <v>982</v>
      </c>
      <c r="EL59" s="184" t="s">
        <v>2903</v>
      </c>
      <c r="EM59" s="184" t="s">
        <v>982</v>
      </c>
      <c r="EN59" s="184" t="s">
        <v>982</v>
      </c>
      <c r="EO59" s="184" t="s">
        <v>2903</v>
      </c>
      <c r="EP59" s="184" t="s">
        <v>982</v>
      </c>
      <c r="EQ59" s="184" t="s">
        <v>982</v>
      </c>
      <c r="ER59" s="184" t="s">
        <v>2903</v>
      </c>
      <c r="ES59" s="184" t="s">
        <v>982</v>
      </c>
      <c r="ET59" s="184" t="s">
        <v>982</v>
      </c>
    </row>
    <row r="60" spans="1:150" x14ac:dyDescent="0.35">
      <c r="A60" s="1"/>
      <c r="B60" s="183" t="s">
        <v>3315</v>
      </c>
      <c r="C60" s="183" t="s">
        <v>82</v>
      </c>
      <c r="D60" s="183" t="s">
        <v>3306</v>
      </c>
      <c r="E60" s="183" t="s">
        <v>3316</v>
      </c>
      <c r="F60" s="183" t="s">
        <v>3317</v>
      </c>
      <c r="G60" s="184" t="s">
        <v>2903</v>
      </c>
      <c r="H60" s="184" t="s">
        <v>982</v>
      </c>
      <c r="I60" s="184" t="s">
        <v>982</v>
      </c>
      <c r="J60" s="184" t="s">
        <v>2903</v>
      </c>
      <c r="K60" s="184" t="s">
        <v>982</v>
      </c>
      <c r="L60" s="184" t="s">
        <v>982</v>
      </c>
      <c r="M60" s="184" t="s">
        <v>2903</v>
      </c>
      <c r="N60" s="184" t="s">
        <v>982</v>
      </c>
      <c r="O60" s="184" t="s">
        <v>982</v>
      </c>
      <c r="P60" s="184" t="s">
        <v>2903</v>
      </c>
      <c r="Q60" s="184" t="s">
        <v>982</v>
      </c>
      <c r="R60" s="184" t="s">
        <v>982</v>
      </c>
      <c r="S60" s="184" t="s">
        <v>2903</v>
      </c>
      <c r="T60" s="184" t="s">
        <v>982</v>
      </c>
      <c r="U60" s="184" t="s">
        <v>982</v>
      </c>
      <c r="V60" s="184" t="s">
        <v>2903</v>
      </c>
      <c r="W60" s="184" t="s">
        <v>982</v>
      </c>
      <c r="X60" s="184" t="s">
        <v>982</v>
      </c>
      <c r="Y60" s="184" t="s">
        <v>2903</v>
      </c>
      <c r="Z60" s="184" t="s">
        <v>982</v>
      </c>
      <c r="AA60" s="184" t="s">
        <v>982</v>
      </c>
      <c r="AB60" s="184" t="s">
        <v>2903</v>
      </c>
      <c r="AC60" s="184" t="s">
        <v>982</v>
      </c>
      <c r="AD60" s="184" t="s">
        <v>982</v>
      </c>
      <c r="AE60" s="184" t="s">
        <v>2903</v>
      </c>
      <c r="AF60" s="184" t="s">
        <v>982</v>
      </c>
      <c r="AG60" s="184" t="s">
        <v>982</v>
      </c>
      <c r="AH60" s="184" t="s">
        <v>2903</v>
      </c>
      <c r="AI60" s="184" t="s">
        <v>982</v>
      </c>
      <c r="AJ60" s="184" t="s">
        <v>982</v>
      </c>
      <c r="AK60" s="184" t="s">
        <v>2903</v>
      </c>
      <c r="AL60" s="184" t="s">
        <v>982</v>
      </c>
      <c r="AM60" s="184" t="s">
        <v>982</v>
      </c>
      <c r="AN60" s="184" t="s">
        <v>2903</v>
      </c>
      <c r="AO60" s="184" t="s">
        <v>982</v>
      </c>
      <c r="AP60" s="184" t="s">
        <v>982</v>
      </c>
      <c r="AQ60" s="184" t="s">
        <v>2903</v>
      </c>
      <c r="AR60" s="184" t="s">
        <v>982</v>
      </c>
      <c r="AS60" s="184" t="s">
        <v>982</v>
      </c>
      <c r="AT60" s="184" t="s">
        <v>2903</v>
      </c>
      <c r="AU60" s="184" t="s">
        <v>982</v>
      </c>
      <c r="AV60" s="184" t="s">
        <v>982</v>
      </c>
      <c r="AW60" s="184" t="s">
        <v>2903</v>
      </c>
      <c r="AX60" s="184" t="s">
        <v>982</v>
      </c>
      <c r="AY60" s="184" t="s">
        <v>982</v>
      </c>
      <c r="AZ60" s="184" t="s">
        <v>2903</v>
      </c>
      <c r="BA60" s="184" t="s">
        <v>982</v>
      </c>
      <c r="BB60" s="184" t="s">
        <v>982</v>
      </c>
      <c r="BC60" s="184" t="s">
        <v>2903</v>
      </c>
      <c r="BD60" s="184" t="s">
        <v>982</v>
      </c>
      <c r="BE60" s="184" t="s">
        <v>982</v>
      </c>
      <c r="BF60" s="184" t="s">
        <v>2903</v>
      </c>
      <c r="BG60" s="184" t="s">
        <v>982</v>
      </c>
      <c r="BH60" s="184" t="s">
        <v>982</v>
      </c>
      <c r="BI60" s="184" t="s">
        <v>2903</v>
      </c>
      <c r="BJ60" s="184" t="s">
        <v>982</v>
      </c>
      <c r="BK60" s="184" t="s">
        <v>982</v>
      </c>
      <c r="BL60" s="184" t="s">
        <v>2903</v>
      </c>
      <c r="BM60" s="184" t="s">
        <v>982</v>
      </c>
      <c r="BN60" s="184" t="s">
        <v>982</v>
      </c>
      <c r="BO60" s="184" t="s">
        <v>2903</v>
      </c>
      <c r="BP60" s="184" t="s">
        <v>982</v>
      </c>
      <c r="BQ60" s="184" t="s">
        <v>982</v>
      </c>
      <c r="BR60" s="184" t="s">
        <v>2903</v>
      </c>
      <c r="BS60" s="184" t="s">
        <v>982</v>
      </c>
      <c r="BT60" s="184" t="s">
        <v>982</v>
      </c>
      <c r="BU60" s="184" t="s">
        <v>2903</v>
      </c>
      <c r="BV60" s="184" t="s">
        <v>982</v>
      </c>
      <c r="BW60" s="184" t="s">
        <v>982</v>
      </c>
      <c r="BX60" s="184" t="s">
        <v>2903</v>
      </c>
      <c r="BY60" s="184" t="s">
        <v>982</v>
      </c>
      <c r="BZ60" s="184" t="s">
        <v>982</v>
      </c>
      <c r="CA60" s="184" t="s">
        <v>2903</v>
      </c>
      <c r="CB60" s="184" t="s">
        <v>982</v>
      </c>
      <c r="CC60" s="184" t="s">
        <v>982</v>
      </c>
      <c r="CD60" s="184" t="s">
        <v>2903</v>
      </c>
      <c r="CE60" s="184" t="s">
        <v>982</v>
      </c>
      <c r="CF60" s="184" t="s">
        <v>982</v>
      </c>
      <c r="CG60" s="184" t="s">
        <v>2903</v>
      </c>
      <c r="CH60" s="184" t="s">
        <v>982</v>
      </c>
      <c r="CI60" s="184" t="s">
        <v>982</v>
      </c>
      <c r="CJ60" s="184" t="s">
        <v>2903</v>
      </c>
      <c r="CK60" s="184" t="s">
        <v>982</v>
      </c>
      <c r="CL60" s="184" t="s">
        <v>982</v>
      </c>
      <c r="CM60" s="184" t="s">
        <v>2903</v>
      </c>
      <c r="CN60" s="184" t="s">
        <v>982</v>
      </c>
      <c r="CO60" s="184" t="s">
        <v>982</v>
      </c>
      <c r="CP60" s="184" t="s">
        <v>2903</v>
      </c>
      <c r="CQ60" s="184" t="s">
        <v>982</v>
      </c>
      <c r="CR60" s="184" t="s">
        <v>982</v>
      </c>
      <c r="CS60" s="184" t="s">
        <v>2903</v>
      </c>
      <c r="CT60" s="184" t="s">
        <v>982</v>
      </c>
      <c r="CU60" s="184" t="s">
        <v>982</v>
      </c>
      <c r="CV60" s="184" t="s">
        <v>2903</v>
      </c>
      <c r="CW60" s="184" t="s">
        <v>982</v>
      </c>
      <c r="CX60" s="184" t="s">
        <v>982</v>
      </c>
      <c r="CY60" s="184" t="s">
        <v>2903</v>
      </c>
      <c r="CZ60" s="184" t="s">
        <v>982</v>
      </c>
      <c r="DA60" s="184" t="s">
        <v>982</v>
      </c>
      <c r="DB60" s="184" t="s">
        <v>2903</v>
      </c>
      <c r="DC60" s="184" t="s">
        <v>982</v>
      </c>
      <c r="DD60" s="184" t="s">
        <v>982</v>
      </c>
      <c r="DE60" s="184" t="s">
        <v>2903</v>
      </c>
      <c r="DF60" s="184" t="s">
        <v>982</v>
      </c>
      <c r="DG60" s="184" t="s">
        <v>982</v>
      </c>
      <c r="DH60" s="184" t="s">
        <v>2903</v>
      </c>
      <c r="DI60" s="184" t="s">
        <v>982</v>
      </c>
      <c r="DJ60" s="184" t="s">
        <v>982</v>
      </c>
      <c r="DK60" s="184" t="s">
        <v>2903</v>
      </c>
      <c r="DL60" s="184" t="s">
        <v>982</v>
      </c>
      <c r="DM60" s="184" t="s">
        <v>982</v>
      </c>
      <c r="DN60" s="184" t="s">
        <v>2903</v>
      </c>
      <c r="DO60" s="184" t="s">
        <v>982</v>
      </c>
      <c r="DP60" s="184" t="s">
        <v>982</v>
      </c>
      <c r="DQ60" s="184" t="s">
        <v>2903</v>
      </c>
      <c r="DR60" s="184" t="s">
        <v>982</v>
      </c>
      <c r="DS60" s="184" t="s">
        <v>982</v>
      </c>
      <c r="DT60" s="184" t="s">
        <v>2903</v>
      </c>
      <c r="DU60" s="184" t="s">
        <v>982</v>
      </c>
      <c r="DV60" s="184" t="s">
        <v>982</v>
      </c>
      <c r="DW60" s="184" t="s">
        <v>2903</v>
      </c>
      <c r="DX60" s="184" t="s">
        <v>982</v>
      </c>
      <c r="DY60" s="184" t="s">
        <v>982</v>
      </c>
      <c r="DZ60" s="184" t="s">
        <v>2903</v>
      </c>
      <c r="EA60" s="184" t="s">
        <v>982</v>
      </c>
      <c r="EB60" s="184" t="s">
        <v>982</v>
      </c>
      <c r="EC60" s="184" t="s">
        <v>2903</v>
      </c>
      <c r="ED60" s="184" t="s">
        <v>982</v>
      </c>
      <c r="EE60" s="184" t="s">
        <v>982</v>
      </c>
      <c r="EF60" s="184" t="s">
        <v>2903</v>
      </c>
      <c r="EG60" s="184" t="s">
        <v>982</v>
      </c>
      <c r="EH60" s="184" t="s">
        <v>982</v>
      </c>
      <c r="EI60" s="184" t="s">
        <v>2903</v>
      </c>
      <c r="EJ60" s="184" t="s">
        <v>982</v>
      </c>
      <c r="EK60" s="184" t="s">
        <v>982</v>
      </c>
      <c r="EL60" s="184" t="s">
        <v>2903</v>
      </c>
      <c r="EM60" s="184" t="s">
        <v>982</v>
      </c>
      <c r="EN60" s="184" t="s">
        <v>982</v>
      </c>
      <c r="EO60" s="184" t="s">
        <v>2903</v>
      </c>
      <c r="EP60" s="184" t="s">
        <v>982</v>
      </c>
      <c r="EQ60" s="184" t="s">
        <v>982</v>
      </c>
      <c r="ER60" s="184" t="s">
        <v>2903</v>
      </c>
      <c r="ES60" s="184" t="s">
        <v>982</v>
      </c>
      <c r="ET60" s="184" t="s">
        <v>982</v>
      </c>
    </row>
    <row r="61" spans="1:150" x14ac:dyDescent="0.35">
      <c r="A61" s="1"/>
      <c r="B61" s="183" t="s">
        <v>3318</v>
      </c>
      <c r="C61" s="183" t="s">
        <v>82</v>
      </c>
      <c r="D61" s="183" t="s">
        <v>3306</v>
      </c>
      <c r="E61" s="183" t="s">
        <v>3319</v>
      </c>
      <c r="F61" s="183" t="s">
        <v>3320</v>
      </c>
      <c r="G61" s="184" t="s">
        <v>2903</v>
      </c>
      <c r="H61" s="184" t="s">
        <v>2792</v>
      </c>
      <c r="I61" s="184" t="s">
        <v>2792</v>
      </c>
      <c r="J61" s="184" t="s">
        <v>2903</v>
      </c>
      <c r="K61" s="184" t="s">
        <v>2792</v>
      </c>
      <c r="L61" s="184" t="s">
        <v>2792</v>
      </c>
      <c r="M61" s="184" t="s">
        <v>2903</v>
      </c>
      <c r="N61" s="184" t="s">
        <v>2792</v>
      </c>
      <c r="O61" s="184" t="s">
        <v>2792</v>
      </c>
      <c r="P61" s="184" t="s">
        <v>2903</v>
      </c>
      <c r="Q61" s="184" t="s">
        <v>2792</v>
      </c>
      <c r="R61" s="184" t="s">
        <v>2792</v>
      </c>
      <c r="S61" s="184" t="s">
        <v>2903</v>
      </c>
      <c r="T61" s="184" t="s">
        <v>2792</v>
      </c>
      <c r="U61" s="184" t="s">
        <v>2792</v>
      </c>
      <c r="V61" s="184" t="s">
        <v>2903</v>
      </c>
      <c r="W61" s="184" t="s">
        <v>2792</v>
      </c>
      <c r="X61" s="184" t="s">
        <v>2792</v>
      </c>
      <c r="Y61" s="184" t="s">
        <v>2903</v>
      </c>
      <c r="Z61" s="184" t="s">
        <v>2792</v>
      </c>
      <c r="AA61" s="184" t="s">
        <v>2792</v>
      </c>
      <c r="AB61" s="184" t="s">
        <v>2903</v>
      </c>
      <c r="AC61" s="184" t="s">
        <v>2792</v>
      </c>
      <c r="AD61" s="184" t="s">
        <v>2792</v>
      </c>
      <c r="AE61" s="184" t="s">
        <v>2903</v>
      </c>
      <c r="AF61" s="184" t="s">
        <v>2792</v>
      </c>
      <c r="AG61" s="184" t="s">
        <v>2792</v>
      </c>
      <c r="AH61" s="184" t="s">
        <v>2903</v>
      </c>
      <c r="AI61" s="184" t="s">
        <v>2792</v>
      </c>
      <c r="AJ61" s="184" t="s">
        <v>2792</v>
      </c>
      <c r="AK61" s="184" t="s">
        <v>2903</v>
      </c>
      <c r="AL61" s="184" t="s">
        <v>2792</v>
      </c>
      <c r="AM61" s="184" t="s">
        <v>2792</v>
      </c>
      <c r="AN61" s="184" t="s">
        <v>2903</v>
      </c>
      <c r="AO61" s="184" t="s">
        <v>2792</v>
      </c>
      <c r="AP61" s="184" t="s">
        <v>2792</v>
      </c>
      <c r="AQ61" s="184" t="s">
        <v>2903</v>
      </c>
      <c r="AR61" s="184" t="s">
        <v>2792</v>
      </c>
      <c r="AS61" s="184" t="s">
        <v>2792</v>
      </c>
      <c r="AT61" s="184" t="s">
        <v>2903</v>
      </c>
      <c r="AU61" s="184" t="s">
        <v>2792</v>
      </c>
      <c r="AV61" s="184" t="s">
        <v>2792</v>
      </c>
      <c r="AW61" s="184" t="s">
        <v>2903</v>
      </c>
      <c r="AX61" s="184" t="s">
        <v>2792</v>
      </c>
      <c r="AY61" s="184" t="s">
        <v>2792</v>
      </c>
      <c r="AZ61" s="184" t="s">
        <v>2903</v>
      </c>
      <c r="BA61" s="184" t="s">
        <v>2792</v>
      </c>
      <c r="BB61" s="184" t="s">
        <v>2792</v>
      </c>
      <c r="BC61" s="184" t="s">
        <v>2903</v>
      </c>
      <c r="BD61" s="184" t="s">
        <v>2792</v>
      </c>
      <c r="BE61" s="184" t="s">
        <v>2792</v>
      </c>
      <c r="BF61" s="184" t="s">
        <v>2903</v>
      </c>
      <c r="BG61" s="184" t="s">
        <v>2792</v>
      </c>
      <c r="BH61" s="184" t="s">
        <v>2792</v>
      </c>
      <c r="BI61" s="184" t="s">
        <v>2903</v>
      </c>
      <c r="BJ61" s="184" t="s">
        <v>2792</v>
      </c>
      <c r="BK61" s="184" t="s">
        <v>2792</v>
      </c>
      <c r="BL61" s="184" t="s">
        <v>2903</v>
      </c>
      <c r="BM61" s="184" t="s">
        <v>2792</v>
      </c>
      <c r="BN61" s="184" t="s">
        <v>2792</v>
      </c>
      <c r="BO61" s="184" t="s">
        <v>2903</v>
      </c>
      <c r="BP61" s="184" t="s">
        <v>2792</v>
      </c>
      <c r="BQ61" s="184" t="s">
        <v>2792</v>
      </c>
      <c r="BR61" s="184" t="s">
        <v>2903</v>
      </c>
      <c r="BS61" s="184" t="s">
        <v>2792</v>
      </c>
      <c r="BT61" s="184" t="s">
        <v>2792</v>
      </c>
      <c r="BU61" s="184" t="s">
        <v>2903</v>
      </c>
      <c r="BV61" s="184" t="s">
        <v>2792</v>
      </c>
      <c r="BW61" s="184" t="s">
        <v>2792</v>
      </c>
      <c r="BX61" s="184" t="s">
        <v>2903</v>
      </c>
      <c r="BY61" s="184" t="s">
        <v>2792</v>
      </c>
      <c r="BZ61" s="184" t="s">
        <v>2792</v>
      </c>
      <c r="CA61" s="184" t="s">
        <v>2903</v>
      </c>
      <c r="CB61" s="184" t="s">
        <v>2792</v>
      </c>
      <c r="CC61" s="184" t="s">
        <v>2792</v>
      </c>
      <c r="CD61" s="184" t="s">
        <v>2903</v>
      </c>
      <c r="CE61" s="184" t="s">
        <v>2792</v>
      </c>
      <c r="CF61" s="184" t="s">
        <v>2792</v>
      </c>
      <c r="CG61" s="184" t="s">
        <v>2903</v>
      </c>
      <c r="CH61" s="184" t="s">
        <v>2792</v>
      </c>
      <c r="CI61" s="184" t="s">
        <v>2792</v>
      </c>
      <c r="CJ61" s="184" t="s">
        <v>2903</v>
      </c>
      <c r="CK61" s="184" t="s">
        <v>2792</v>
      </c>
      <c r="CL61" s="184" t="s">
        <v>2792</v>
      </c>
      <c r="CM61" s="184" t="s">
        <v>2903</v>
      </c>
      <c r="CN61" s="184" t="s">
        <v>2792</v>
      </c>
      <c r="CO61" s="184" t="s">
        <v>2792</v>
      </c>
      <c r="CP61" s="184" t="s">
        <v>2903</v>
      </c>
      <c r="CQ61" s="184" t="s">
        <v>2792</v>
      </c>
      <c r="CR61" s="184" t="s">
        <v>2792</v>
      </c>
      <c r="CS61" s="184" t="s">
        <v>2903</v>
      </c>
      <c r="CT61" s="184" t="s">
        <v>2792</v>
      </c>
      <c r="CU61" s="184" t="s">
        <v>2792</v>
      </c>
      <c r="CV61" s="184" t="s">
        <v>2903</v>
      </c>
      <c r="CW61" s="184" t="s">
        <v>2792</v>
      </c>
      <c r="CX61" s="184" t="s">
        <v>2792</v>
      </c>
      <c r="CY61" s="184" t="s">
        <v>2903</v>
      </c>
      <c r="CZ61" s="184" t="s">
        <v>2792</v>
      </c>
      <c r="DA61" s="184" t="s">
        <v>2792</v>
      </c>
      <c r="DB61" s="184" t="s">
        <v>2903</v>
      </c>
      <c r="DC61" s="184" t="s">
        <v>2792</v>
      </c>
      <c r="DD61" s="184" t="s">
        <v>2792</v>
      </c>
      <c r="DE61" s="184" t="s">
        <v>2903</v>
      </c>
      <c r="DF61" s="184" t="s">
        <v>2792</v>
      </c>
      <c r="DG61" s="184" t="s">
        <v>2792</v>
      </c>
      <c r="DH61" s="184" t="s">
        <v>2903</v>
      </c>
      <c r="DI61" s="184" t="s">
        <v>2792</v>
      </c>
      <c r="DJ61" s="184" t="s">
        <v>2792</v>
      </c>
      <c r="DK61" s="184" t="s">
        <v>2903</v>
      </c>
      <c r="DL61" s="184" t="s">
        <v>2792</v>
      </c>
      <c r="DM61" s="184" t="s">
        <v>2792</v>
      </c>
      <c r="DN61" s="184" t="s">
        <v>2903</v>
      </c>
      <c r="DO61" s="184" t="s">
        <v>2792</v>
      </c>
      <c r="DP61" s="184" t="s">
        <v>2792</v>
      </c>
      <c r="DQ61" s="184" t="s">
        <v>2903</v>
      </c>
      <c r="DR61" s="184" t="s">
        <v>2792</v>
      </c>
      <c r="DS61" s="184" t="s">
        <v>2792</v>
      </c>
      <c r="DT61" s="184" t="s">
        <v>2903</v>
      </c>
      <c r="DU61" s="184" t="s">
        <v>2792</v>
      </c>
      <c r="DV61" s="184" t="s">
        <v>2792</v>
      </c>
      <c r="DW61" s="184" t="s">
        <v>2903</v>
      </c>
      <c r="DX61" s="184" t="s">
        <v>2792</v>
      </c>
      <c r="DY61" s="184" t="s">
        <v>2792</v>
      </c>
      <c r="DZ61" s="184" t="s">
        <v>2903</v>
      </c>
      <c r="EA61" s="184" t="s">
        <v>2792</v>
      </c>
      <c r="EB61" s="184" t="s">
        <v>2792</v>
      </c>
      <c r="EC61" s="184" t="s">
        <v>2903</v>
      </c>
      <c r="ED61" s="184" t="s">
        <v>2792</v>
      </c>
      <c r="EE61" s="184" t="s">
        <v>2792</v>
      </c>
      <c r="EF61" s="184" t="s">
        <v>2903</v>
      </c>
      <c r="EG61" s="184" t="s">
        <v>2792</v>
      </c>
      <c r="EH61" s="184" t="s">
        <v>2792</v>
      </c>
      <c r="EI61" s="184" t="s">
        <v>2903</v>
      </c>
      <c r="EJ61" s="184" t="s">
        <v>2792</v>
      </c>
      <c r="EK61" s="184" t="s">
        <v>2792</v>
      </c>
      <c r="EL61" s="184" t="s">
        <v>2903</v>
      </c>
      <c r="EM61" s="184" t="s">
        <v>2792</v>
      </c>
      <c r="EN61" s="184" t="s">
        <v>2792</v>
      </c>
      <c r="EO61" s="184" t="s">
        <v>2903</v>
      </c>
      <c r="EP61" s="184" t="s">
        <v>2792</v>
      </c>
      <c r="EQ61" s="184" t="s">
        <v>2792</v>
      </c>
      <c r="ER61" s="184" t="s">
        <v>2903</v>
      </c>
      <c r="ES61" s="184" t="s">
        <v>2792</v>
      </c>
      <c r="ET61" s="184" t="s">
        <v>2792</v>
      </c>
    </row>
    <row r="62" spans="1:150" x14ac:dyDescent="0.35">
      <c r="A62" s="1"/>
      <c r="B62" s="182" t="s">
        <v>3321</v>
      </c>
      <c r="C62" s="182" t="s">
        <v>100</v>
      </c>
      <c r="D62" s="182" t="s">
        <v>1019</v>
      </c>
      <c r="E62" s="182" t="s">
        <v>3322</v>
      </c>
      <c r="F62" s="182" t="s">
        <v>3323</v>
      </c>
      <c r="G62" s="182" t="s">
        <v>2903</v>
      </c>
      <c r="H62" s="182" t="s">
        <v>2792</v>
      </c>
      <c r="I62" s="182" t="s">
        <v>2792</v>
      </c>
      <c r="J62" s="182" t="s">
        <v>2903</v>
      </c>
      <c r="K62" s="182" t="s">
        <v>2792</v>
      </c>
      <c r="L62" s="182" t="s">
        <v>2792</v>
      </c>
      <c r="M62" s="182" t="s">
        <v>2903</v>
      </c>
      <c r="N62" s="182" t="s">
        <v>2792</v>
      </c>
      <c r="O62" s="182" t="s">
        <v>2792</v>
      </c>
      <c r="P62" s="182" t="s">
        <v>2903</v>
      </c>
      <c r="Q62" s="182" t="s">
        <v>2792</v>
      </c>
      <c r="R62" s="182" t="s">
        <v>2792</v>
      </c>
      <c r="S62" s="182" t="s">
        <v>2903</v>
      </c>
      <c r="T62" s="182" t="s">
        <v>2792</v>
      </c>
      <c r="U62" s="182" t="s">
        <v>2792</v>
      </c>
      <c r="V62" s="182" t="s">
        <v>2903</v>
      </c>
      <c r="W62" s="182" t="s">
        <v>2792</v>
      </c>
      <c r="X62" s="182" t="s">
        <v>2792</v>
      </c>
      <c r="Y62" s="182" t="s">
        <v>2903</v>
      </c>
      <c r="Z62" s="182" t="s">
        <v>2792</v>
      </c>
      <c r="AA62" s="182" t="s">
        <v>2792</v>
      </c>
      <c r="AB62" s="182" t="s">
        <v>2903</v>
      </c>
      <c r="AC62" s="182" t="s">
        <v>2792</v>
      </c>
      <c r="AD62" s="182" t="s">
        <v>2792</v>
      </c>
      <c r="AE62" s="182" t="s">
        <v>2903</v>
      </c>
      <c r="AF62" s="182" t="s">
        <v>2792</v>
      </c>
      <c r="AG62" s="182" t="s">
        <v>2792</v>
      </c>
      <c r="AH62" s="182" t="s">
        <v>2903</v>
      </c>
      <c r="AI62" s="182" t="s">
        <v>2792</v>
      </c>
      <c r="AJ62" s="182" t="s">
        <v>2792</v>
      </c>
      <c r="AK62" s="182" t="s">
        <v>2903</v>
      </c>
      <c r="AL62" s="182" t="s">
        <v>2792</v>
      </c>
      <c r="AM62" s="182" t="s">
        <v>2792</v>
      </c>
      <c r="AN62" s="182" t="s">
        <v>2903</v>
      </c>
      <c r="AO62" s="182" t="s">
        <v>2792</v>
      </c>
      <c r="AP62" s="182" t="s">
        <v>2792</v>
      </c>
      <c r="AQ62" s="182" t="s">
        <v>2903</v>
      </c>
      <c r="AR62" s="182" t="s">
        <v>2792</v>
      </c>
      <c r="AS62" s="182" t="s">
        <v>2792</v>
      </c>
      <c r="AT62" s="182" t="s">
        <v>2903</v>
      </c>
      <c r="AU62" s="182" t="s">
        <v>2792</v>
      </c>
      <c r="AV62" s="182" t="s">
        <v>2792</v>
      </c>
      <c r="AW62" s="182" t="s">
        <v>2903</v>
      </c>
      <c r="AX62" s="182" t="s">
        <v>2792</v>
      </c>
      <c r="AY62" s="182" t="s">
        <v>2792</v>
      </c>
      <c r="AZ62" s="182" t="s">
        <v>2903</v>
      </c>
      <c r="BA62" s="182" t="s">
        <v>2792</v>
      </c>
      <c r="BB62" s="182" t="s">
        <v>2792</v>
      </c>
      <c r="BC62" s="182" t="s">
        <v>2903</v>
      </c>
      <c r="BD62" s="182" t="s">
        <v>2792</v>
      </c>
      <c r="BE62" s="182" t="s">
        <v>2792</v>
      </c>
      <c r="BF62" s="182" t="s">
        <v>2903</v>
      </c>
      <c r="BG62" s="182" t="s">
        <v>2792</v>
      </c>
      <c r="BH62" s="182" t="s">
        <v>2792</v>
      </c>
      <c r="BI62" s="182" t="s">
        <v>2903</v>
      </c>
      <c r="BJ62" s="182" t="s">
        <v>2792</v>
      </c>
      <c r="BK62" s="182" t="s">
        <v>2792</v>
      </c>
      <c r="BL62" s="182" t="s">
        <v>2903</v>
      </c>
      <c r="BM62" s="182" t="s">
        <v>2792</v>
      </c>
      <c r="BN62" s="182" t="s">
        <v>2792</v>
      </c>
      <c r="BO62" s="182" t="s">
        <v>2903</v>
      </c>
      <c r="BP62" s="182" t="s">
        <v>2792</v>
      </c>
      <c r="BQ62" s="182" t="s">
        <v>2792</v>
      </c>
      <c r="BR62" s="182" t="s">
        <v>2903</v>
      </c>
      <c r="BS62" s="182" t="s">
        <v>2792</v>
      </c>
      <c r="BT62" s="182" t="s">
        <v>2792</v>
      </c>
      <c r="BU62" s="182" t="s">
        <v>2903</v>
      </c>
      <c r="BV62" s="182" t="s">
        <v>2792</v>
      </c>
      <c r="BW62" s="182" t="s">
        <v>2792</v>
      </c>
      <c r="BX62" s="182" t="s">
        <v>2903</v>
      </c>
      <c r="BY62" s="182" t="s">
        <v>2792</v>
      </c>
      <c r="BZ62" s="182" t="s">
        <v>2792</v>
      </c>
      <c r="CA62" s="182" t="s">
        <v>2903</v>
      </c>
      <c r="CB62" s="182" t="s">
        <v>2792</v>
      </c>
      <c r="CC62" s="182" t="s">
        <v>2792</v>
      </c>
      <c r="CD62" s="182" t="s">
        <v>2903</v>
      </c>
      <c r="CE62" s="182" t="s">
        <v>2792</v>
      </c>
      <c r="CF62" s="182" t="s">
        <v>2792</v>
      </c>
      <c r="CG62" s="182" t="s">
        <v>2903</v>
      </c>
      <c r="CH62" s="182" t="s">
        <v>2792</v>
      </c>
      <c r="CI62" s="182" t="s">
        <v>2792</v>
      </c>
      <c r="CJ62" s="182" t="s">
        <v>2903</v>
      </c>
      <c r="CK62" s="182" t="s">
        <v>2792</v>
      </c>
      <c r="CL62" s="182" t="s">
        <v>2792</v>
      </c>
      <c r="CM62" s="182" t="s">
        <v>2903</v>
      </c>
      <c r="CN62" s="182" t="s">
        <v>2792</v>
      </c>
      <c r="CO62" s="182" t="s">
        <v>2792</v>
      </c>
      <c r="CP62" s="182" t="s">
        <v>2903</v>
      </c>
      <c r="CQ62" s="182" t="s">
        <v>2792</v>
      </c>
      <c r="CR62" s="182" t="s">
        <v>2792</v>
      </c>
      <c r="CS62" s="182" t="s">
        <v>2903</v>
      </c>
      <c r="CT62" s="182" t="s">
        <v>2792</v>
      </c>
      <c r="CU62" s="182" t="s">
        <v>2792</v>
      </c>
      <c r="CV62" s="182" t="s">
        <v>2903</v>
      </c>
      <c r="CW62" s="182" t="s">
        <v>2792</v>
      </c>
      <c r="CX62" s="182" t="s">
        <v>2792</v>
      </c>
      <c r="CY62" s="182" t="s">
        <v>2903</v>
      </c>
      <c r="CZ62" s="182" t="s">
        <v>2792</v>
      </c>
      <c r="DA62" s="182" t="s">
        <v>2792</v>
      </c>
      <c r="DB62" s="182" t="s">
        <v>2903</v>
      </c>
      <c r="DC62" s="182" t="s">
        <v>2792</v>
      </c>
      <c r="DD62" s="182" t="s">
        <v>2792</v>
      </c>
      <c r="DE62" s="182" t="s">
        <v>2903</v>
      </c>
      <c r="DF62" s="182" t="s">
        <v>2792</v>
      </c>
      <c r="DG62" s="182" t="s">
        <v>2792</v>
      </c>
      <c r="DH62" s="182" t="s">
        <v>2903</v>
      </c>
      <c r="DI62" s="182" t="s">
        <v>2792</v>
      </c>
      <c r="DJ62" s="182" t="s">
        <v>2792</v>
      </c>
      <c r="DK62" s="182" t="s">
        <v>2903</v>
      </c>
      <c r="DL62" s="182" t="s">
        <v>2792</v>
      </c>
      <c r="DM62" s="182" t="s">
        <v>2792</v>
      </c>
      <c r="DN62" s="182" t="s">
        <v>2903</v>
      </c>
      <c r="DO62" s="182" t="s">
        <v>2792</v>
      </c>
      <c r="DP62" s="182" t="s">
        <v>2792</v>
      </c>
      <c r="DQ62" s="182" t="s">
        <v>2903</v>
      </c>
      <c r="DR62" s="182" t="s">
        <v>2792</v>
      </c>
      <c r="DS62" s="182" t="s">
        <v>2792</v>
      </c>
      <c r="DT62" s="182" t="s">
        <v>2903</v>
      </c>
      <c r="DU62" s="182" t="s">
        <v>2792</v>
      </c>
      <c r="DV62" s="182" t="s">
        <v>2792</v>
      </c>
      <c r="DW62" s="182" t="s">
        <v>2903</v>
      </c>
      <c r="DX62" s="182" t="s">
        <v>2792</v>
      </c>
      <c r="DY62" s="182" t="s">
        <v>2792</v>
      </c>
      <c r="DZ62" s="182" t="s">
        <v>2903</v>
      </c>
      <c r="EA62" s="182" t="s">
        <v>2792</v>
      </c>
      <c r="EB62" s="182" t="s">
        <v>2792</v>
      </c>
      <c r="EC62" s="182" t="s">
        <v>2903</v>
      </c>
      <c r="ED62" s="182" t="s">
        <v>2792</v>
      </c>
      <c r="EE62" s="182" t="s">
        <v>2792</v>
      </c>
      <c r="EF62" s="182" t="s">
        <v>2903</v>
      </c>
      <c r="EG62" s="182" t="s">
        <v>2792</v>
      </c>
      <c r="EH62" s="182" t="s">
        <v>2792</v>
      </c>
      <c r="EI62" s="182" t="s">
        <v>2903</v>
      </c>
      <c r="EJ62" s="182" t="s">
        <v>2792</v>
      </c>
      <c r="EK62" s="182" t="s">
        <v>2792</v>
      </c>
      <c r="EL62" s="182" t="s">
        <v>2903</v>
      </c>
      <c r="EM62" s="182" t="s">
        <v>2792</v>
      </c>
      <c r="EN62" s="182" t="s">
        <v>2792</v>
      </c>
      <c r="EO62" s="182" t="s">
        <v>2903</v>
      </c>
      <c r="EP62" s="182" t="s">
        <v>2792</v>
      </c>
      <c r="EQ62" s="182" t="s">
        <v>2792</v>
      </c>
      <c r="ER62" s="182" t="s">
        <v>2903</v>
      </c>
      <c r="ES62" s="182" t="s">
        <v>2792</v>
      </c>
      <c r="ET62" s="182" t="s">
        <v>2792</v>
      </c>
    </row>
    <row r="63" spans="1:150" x14ac:dyDescent="0.35">
      <c r="A63" s="1"/>
      <c r="B63" s="183" t="s">
        <v>3324</v>
      </c>
      <c r="C63" s="183" t="s">
        <v>100</v>
      </c>
      <c r="D63" s="183" t="s">
        <v>1019</v>
      </c>
      <c r="E63" s="183" t="s">
        <v>3325</v>
      </c>
      <c r="F63" s="183" t="s">
        <v>3326</v>
      </c>
      <c r="G63" s="184" t="s">
        <v>2903</v>
      </c>
      <c r="H63" s="184" t="s">
        <v>2792</v>
      </c>
      <c r="I63" s="184" t="s">
        <v>2792</v>
      </c>
      <c r="J63" s="184" t="s">
        <v>2903</v>
      </c>
      <c r="K63" s="184" t="s">
        <v>2792</v>
      </c>
      <c r="L63" s="184" t="s">
        <v>2792</v>
      </c>
      <c r="M63" s="184" t="s">
        <v>2903</v>
      </c>
      <c r="N63" s="184" t="s">
        <v>2792</v>
      </c>
      <c r="O63" s="184" t="s">
        <v>2792</v>
      </c>
      <c r="P63" s="184" t="s">
        <v>2903</v>
      </c>
      <c r="Q63" s="184" t="s">
        <v>2792</v>
      </c>
      <c r="R63" s="184" t="s">
        <v>2792</v>
      </c>
      <c r="S63" s="184" t="s">
        <v>2903</v>
      </c>
      <c r="T63" s="184" t="s">
        <v>2792</v>
      </c>
      <c r="U63" s="184" t="s">
        <v>2792</v>
      </c>
      <c r="V63" s="184" t="s">
        <v>2903</v>
      </c>
      <c r="W63" s="184" t="s">
        <v>2792</v>
      </c>
      <c r="X63" s="184" t="s">
        <v>2792</v>
      </c>
      <c r="Y63" s="184" t="s">
        <v>2903</v>
      </c>
      <c r="Z63" s="184" t="s">
        <v>2792</v>
      </c>
      <c r="AA63" s="184" t="s">
        <v>2792</v>
      </c>
      <c r="AB63" s="184" t="s">
        <v>2903</v>
      </c>
      <c r="AC63" s="184" t="s">
        <v>2792</v>
      </c>
      <c r="AD63" s="184" t="s">
        <v>2792</v>
      </c>
      <c r="AE63" s="184" t="s">
        <v>2903</v>
      </c>
      <c r="AF63" s="184" t="s">
        <v>2792</v>
      </c>
      <c r="AG63" s="184" t="s">
        <v>2792</v>
      </c>
      <c r="AH63" s="184" t="s">
        <v>2903</v>
      </c>
      <c r="AI63" s="184" t="s">
        <v>2792</v>
      </c>
      <c r="AJ63" s="184" t="s">
        <v>2792</v>
      </c>
      <c r="AK63" s="184" t="s">
        <v>2903</v>
      </c>
      <c r="AL63" s="184" t="s">
        <v>2792</v>
      </c>
      <c r="AM63" s="184" t="s">
        <v>2792</v>
      </c>
      <c r="AN63" s="184" t="s">
        <v>2903</v>
      </c>
      <c r="AO63" s="184" t="s">
        <v>2792</v>
      </c>
      <c r="AP63" s="184" t="s">
        <v>2792</v>
      </c>
      <c r="AQ63" s="184" t="s">
        <v>2903</v>
      </c>
      <c r="AR63" s="184" t="s">
        <v>2792</v>
      </c>
      <c r="AS63" s="184" t="s">
        <v>2792</v>
      </c>
      <c r="AT63" s="184" t="s">
        <v>2903</v>
      </c>
      <c r="AU63" s="184" t="s">
        <v>2792</v>
      </c>
      <c r="AV63" s="184" t="s">
        <v>2792</v>
      </c>
      <c r="AW63" s="184" t="s">
        <v>2903</v>
      </c>
      <c r="AX63" s="184" t="s">
        <v>2792</v>
      </c>
      <c r="AY63" s="184" t="s">
        <v>2792</v>
      </c>
      <c r="AZ63" s="184" t="s">
        <v>2903</v>
      </c>
      <c r="BA63" s="184" t="s">
        <v>2792</v>
      </c>
      <c r="BB63" s="184" t="s">
        <v>2792</v>
      </c>
      <c r="BC63" s="184" t="s">
        <v>2903</v>
      </c>
      <c r="BD63" s="184" t="s">
        <v>2792</v>
      </c>
      <c r="BE63" s="184" t="s">
        <v>2792</v>
      </c>
      <c r="BF63" s="184" t="s">
        <v>2903</v>
      </c>
      <c r="BG63" s="184" t="s">
        <v>2792</v>
      </c>
      <c r="BH63" s="184" t="s">
        <v>2792</v>
      </c>
      <c r="BI63" s="184" t="s">
        <v>2903</v>
      </c>
      <c r="BJ63" s="184" t="s">
        <v>2792</v>
      </c>
      <c r="BK63" s="184" t="s">
        <v>2792</v>
      </c>
      <c r="BL63" s="184" t="s">
        <v>2903</v>
      </c>
      <c r="BM63" s="184" t="s">
        <v>2792</v>
      </c>
      <c r="BN63" s="184" t="s">
        <v>2792</v>
      </c>
      <c r="BO63" s="184" t="s">
        <v>2903</v>
      </c>
      <c r="BP63" s="184" t="s">
        <v>2792</v>
      </c>
      <c r="BQ63" s="184" t="s">
        <v>2792</v>
      </c>
      <c r="BR63" s="184" t="s">
        <v>2903</v>
      </c>
      <c r="BS63" s="184" t="s">
        <v>2792</v>
      </c>
      <c r="BT63" s="184" t="s">
        <v>2792</v>
      </c>
      <c r="BU63" s="184" t="s">
        <v>2903</v>
      </c>
      <c r="BV63" s="184" t="s">
        <v>2792</v>
      </c>
      <c r="BW63" s="184" t="s">
        <v>2792</v>
      </c>
      <c r="BX63" s="184" t="s">
        <v>2903</v>
      </c>
      <c r="BY63" s="184" t="s">
        <v>2792</v>
      </c>
      <c r="BZ63" s="184" t="s">
        <v>2792</v>
      </c>
      <c r="CA63" s="184" t="s">
        <v>2903</v>
      </c>
      <c r="CB63" s="184" t="s">
        <v>2792</v>
      </c>
      <c r="CC63" s="184" t="s">
        <v>2792</v>
      </c>
      <c r="CD63" s="184" t="s">
        <v>2903</v>
      </c>
      <c r="CE63" s="184" t="s">
        <v>2792</v>
      </c>
      <c r="CF63" s="184" t="s">
        <v>2792</v>
      </c>
      <c r="CG63" s="184" t="s">
        <v>2903</v>
      </c>
      <c r="CH63" s="184" t="s">
        <v>2792</v>
      </c>
      <c r="CI63" s="184" t="s">
        <v>2792</v>
      </c>
      <c r="CJ63" s="184" t="s">
        <v>2903</v>
      </c>
      <c r="CK63" s="184" t="s">
        <v>2792</v>
      </c>
      <c r="CL63" s="184" t="s">
        <v>2792</v>
      </c>
      <c r="CM63" s="184" t="s">
        <v>2903</v>
      </c>
      <c r="CN63" s="184" t="s">
        <v>2792</v>
      </c>
      <c r="CO63" s="184" t="s">
        <v>2792</v>
      </c>
      <c r="CP63" s="184" t="s">
        <v>2903</v>
      </c>
      <c r="CQ63" s="184" t="s">
        <v>2792</v>
      </c>
      <c r="CR63" s="184" t="s">
        <v>2792</v>
      </c>
      <c r="CS63" s="184" t="s">
        <v>2903</v>
      </c>
      <c r="CT63" s="184" t="s">
        <v>2792</v>
      </c>
      <c r="CU63" s="184" t="s">
        <v>2792</v>
      </c>
      <c r="CV63" s="184" t="s">
        <v>2903</v>
      </c>
      <c r="CW63" s="184" t="s">
        <v>2792</v>
      </c>
      <c r="CX63" s="184" t="s">
        <v>2792</v>
      </c>
      <c r="CY63" s="184" t="s">
        <v>2903</v>
      </c>
      <c r="CZ63" s="184" t="s">
        <v>2792</v>
      </c>
      <c r="DA63" s="184" t="s">
        <v>2792</v>
      </c>
      <c r="DB63" s="184" t="s">
        <v>2903</v>
      </c>
      <c r="DC63" s="184" t="s">
        <v>2792</v>
      </c>
      <c r="DD63" s="184" t="s">
        <v>2792</v>
      </c>
      <c r="DE63" s="184" t="s">
        <v>2903</v>
      </c>
      <c r="DF63" s="184" t="s">
        <v>2792</v>
      </c>
      <c r="DG63" s="184" t="s">
        <v>2792</v>
      </c>
      <c r="DH63" s="184" t="s">
        <v>2903</v>
      </c>
      <c r="DI63" s="184" t="s">
        <v>2792</v>
      </c>
      <c r="DJ63" s="184" t="s">
        <v>2792</v>
      </c>
      <c r="DK63" s="184" t="s">
        <v>2903</v>
      </c>
      <c r="DL63" s="184" t="s">
        <v>2792</v>
      </c>
      <c r="DM63" s="184" t="s">
        <v>2792</v>
      </c>
      <c r="DN63" s="184" t="s">
        <v>2903</v>
      </c>
      <c r="DO63" s="184" t="s">
        <v>2792</v>
      </c>
      <c r="DP63" s="184" t="s">
        <v>2792</v>
      </c>
      <c r="DQ63" s="184" t="s">
        <v>2903</v>
      </c>
      <c r="DR63" s="184" t="s">
        <v>2792</v>
      </c>
      <c r="DS63" s="184" t="s">
        <v>2792</v>
      </c>
      <c r="DT63" s="184" t="s">
        <v>2903</v>
      </c>
      <c r="DU63" s="184" t="s">
        <v>2792</v>
      </c>
      <c r="DV63" s="184" t="s">
        <v>2792</v>
      </c>
      <c r="DW63" s="184" t="s">
        <v>2903</v>
      </c>
      <c r="DX63" s="184" t="s">
        <v>2792</v>
      </c>
      <c r="DY63" s="184" t="s">
        <v>2792</v>
      </c>
      <c r="DZ63" s="184" t="s">
        <v>2903</v>
      </c>
      <c r="EA63" s="184" t="s">
        <v>2792</v>
      </c>
      <c r="EB63" s="184" t="s">
        <v>2792</v>
      </c>
      <c r="EC63" s="184" t="s">
        <v>2903</v>
      </c>
      <c r="ED63" s="184" t="s">
        <v>2792</v>
      </c>
      <c r="EE63" s="184" t="s">
        <v>2792</v>
      </c>
      <c r="EF63" s="184" t="s">
        <v>2903</v>
      </c>
      <c r="EG63" s="184" t="s">
        <v>2792</v>
      </c>
      <c r="EH63" s="184" t="s">
        <v>2792</v>
      </c>
      <c r="EI63" s="184" t="s">
        <v>2903</v>
      </c>
      <c r="EJ63" s="184" t="s">
        <v>2792</v>
      </c>
      <c r="EK63" s="184" t="s">
        <v>2792</v>
      </c>
      <c r="EL63" s="184" t="s">
        <v>2903</v>
      </c>
      <c r="EM63" s="184" t="s">
        <v>2792</v>
      </c>
      <c r="EN63" s="184" t="s">
        <v>2792</v>
      </c>
      <c r="EO63" s="184" t="s">
        <v>2903</v>
      </c>
      <c r="EP63" s="184" t="s">
        <v>2792</v>
      </c>
      <c r="EQ63" s="184" t="s">
        <v>2792</v>
      </c>
      <c r="ER63" s="184" t="s">
        <v>2903</v>
      </c>
      <c r="ES63" s="184" t="s">
        <v>2792</v>
      </c>
      <c r="ET63" s="184" t="s">
        <v>2792</v>
      </c>
    </row>
    <row r="64" spans="1:150" x14ac:dyDescent="0.35">
      <c r="A64" s="1"/>
      <c r="B64" s="183" t="s">
        <v>3327</v>
      </c>
      <c r="C64" s="183" t="s">
        <v>100</v>
      </c>
      <c r="D64" s="183" t="s">
        <v>1019</v>
      </c>
      <c r="E64" s="183" t="s">
        <v>3328</v>
      </c>
      <c r="F64" s="183" t="s">
        <v>3329</v>
      </c>
      <c r="G64" s="184" t="s">
        <v>2903</v>
      </c>
      <c r="H64" s="184" t="s">
        <v>2792</v>
      </c>
      <c r="I64" s="184" t="s">
        <v>2792</v>
      </c>
      <c r="J64" s="184" t="s">
        <v>2903</v>
      </c>
      <c r="K64" s="184" t="s">
        <v>2792</v>
      </c>
      <c r="L64" s="184" t="s">
        <v>2792</v>
      </c>
      <c r="M64" s="184" t="s">
        <v>2903</v>
      </c>
      <c r="N64" s="184" t="s">
        <v>2792</v>
      </c>
      <c r="O64" s="184" t="s">
        <v>2792</v>
      </c>
      <c r="P64" s="184" t="s">
        <v>2903</v>
      </c>
      <c r="Q64" s="184" t="s">
        <v>2792</v>
      </c>
      <c r="R64" s="184" t="s">
        <v>2792</v>
      </c>
      <c r="S64" s="184" t="s">
        <v>2903</v>
      </c>
      <c r="T64" s="184" t="s">
        <v>2792</v>
      </c>
      <c r="U64" s="184" t="s">
        <v>2792</v>
      </c>
      <c r="V64" s="184" t="s">
        <v>2903</v>
      </c>
      <c r="W64" s="184" t="s">
        <v>2792</v>
      </c>
      <c r="X64" s="184" t="s">
        <v>2792</v>
      </c>
      <c r="Y64" s="184" t="s">
        <v>2903</v>
      </c>
      <c r="Z64" s="184" t="s">
        <v>2792</v>
      </c>
      <c r="AA64" s="184" t="s">
        <v>2792</v>
      </c>
      <c r="AB64" s="184" t="s">
        <v>2903</v>
      </c>
      <c r="AC64" s="184" t="s">
        <v>2792</v>
      </c>
      <c r="AD64" s="184" t="s">
        <v>2792</v>
      </c>
      <c r="AE64" s="184" t="s">
        <v>2903</v>
      </c>
      <c r="AF64" s="184" t="s">
        <v>2792</v>
      </c>
      <c r="AG64" s="184" t="s">
        <v>2792</v>
      </c>
      <c r="AH64" s="184" t="s">
        <v>2903</v>
      </c>
      <c r="AI64" s="184" t="s">
        <v>2792</v>
      </c>
      <c r="AJ64" s="184" t="s">
        <v>2792</v>
      </c>
      <c r="AK64" s="184" t="s">
        <v>2903</v>
      </c>
      <c r="AL64" s="184" t="s">
        <v>2792</v>
      </c>
      <c r="AM64" s="184" t="s">
        <v>2792</v>
      </c>
      <c r="AN64" s="184" t="s">
        <v>2903</v>
      </c>
      <c r="AO64" s="184" t="s">
        <v>2792</v>
      </c>
      <c r="AP64" s="184" t="s">
        <v>2792</v>
      </c>
      <c r="AQ64" s="184" t="s">
        <v>2903</v>
      </c>
      <c r="AR64" s="184" t="s">
        <v>2792</v>
      </c>
      <c r="AS64" s="184" t="s">
        <v>2792</v>
      </c>
      <c r="AT64" s="184" t="s">
        <v>2903</v>
      </c>
      <c r="AU64" s="184" t="s">
        <v>2792</v>
      </c>
      <c r="AV64" s="184" t="s">
        <v>2792</v>
      </c>
      <c r="AW64" s="184" t="s">
        <v>2903</v>
      </c>
      <c r="AX64" s="184" t="s">
        <v>2792</v>
      </c>
      <c r="AY64" s="184" t="s">
        <v>2792</v>
      </c>
      <c r="AZ64" s="184" t="s">
        <v>2903</v>
      </c>
      <c r="BA64" s="184" t="s">
        <v>2792</v>
      </c>
      <c r="BB64" s="184" t="s">
        <v>2792</v>
      </c>
      <c r="BC64" s="184" t="s">
        <v>2903</v>
      </c>
      <c r="BD64" s="184" t="s">
        <v>2792</v>
      </c>
      <c r="BE64" s="184" t="s">
        <v>2792</v>
      </c>
      <c r="BF64" s="184" t="s">
        <v>2903</v>
      </c>
      <c r="BG64" s="184" t="s">
        <v>2792</v>
      </c>
      <c r="BH64" s="184" t="s">
        <v>2792</v>
      </c>
      <c r="BI64" s="184" t="s">
        <v>2903</v>
      </c>
      <c r="BJ64" s="184" t="s">
        <v>2792</v>
      </c>
      <c r="BK64" s="184" t="s">
        <v>2792</v>
      </c>
      <c r="BL64" s="184" t="s">
        <v>2903</v>
      </c>
      <c r="BM64" s="184" t="s">
        <v>2792</v>
      </c>
      <c r="BN64" s="184" t="s">
        <v>2792</v>
      </c>
      <c r="BO64" s="184" t="s">
        <v>2903</v>
      </c>
      <c r="BP64" s="184" t="s">
        <v>2792</v>
      </c>
      <c r="BQ64" s="184" t="s">
        <v>2792</v>
      </c>
      <c r="BR64" s="184" t="s">
        <v>2903</v>
      </c>
      <c r="BS64" s="184" t="s">
        <v>2792</v>
      </c>
      <c r="BT64" s="184" t="s">
        <v>2792</v>
      </c>
      <c r="BU64" s="184" t="s">
        <v>2903</v>
      </c>
      <c r="BV64" s="184" t="s">
        <v>2792</v>
      </c>
      <c r="BW64" s="184" t="s">
        <v>2792</v>
      </c>
      <c r="BX64" s="184" t="s">
        <v>2903</v>
      </c>
      <c r="BY64" s="184" t="s">
        <v>2792</v>
      </c>
      <c r="BZ64" s="184" t="s">
        <v>2792</v>
      </c>
      <c r="CA64" s="184" t="s">
        <v>2903</v>
      </c>
      <c r="CB64" s="184" t="s">
        <v>2792</v>
      </c>
      <c r="CC64" s="184" t="s">
        <v>2792</v>
      </c>
      <c r="CD64" s="184" t="s">
        <v>2903</v>
      </c>
      <c r="CE64" s="184" t="s">
        <v>2792</v>
      </c>
      <c r="CF64" s="184" t="s">
        <v>2792</v>
      </c>
      <c r="CG64" s="184" t="s">
        <v>2903</v>
      </c>
      <c r="CH64" s="184" t="s">
        <v>2792</v>
      </c>
      <c r="CI64" s="184" t="s">
        <v>2792</v>
      </c>
      <c r="CJ64" s="184" t="s">
        <v>2903</v>
      </c>
      <c r="CK64" s="184" t="s">
        <v>2792</v>
      </c>
      <c r="CL64" s="184" t="s">
        <v>2792</v>
      </c>
      <c r="CM64" s="184" t="s">
        <v>2903</v>
      </c>
      <c r="CN64" s="184" t="s">
        <v>2792</v>
      </c>
      <c r="CO64" s="184" t="s">
        <v>2792</v>
      </c>
      <c r="CP64" s="184" t="s">
        <v>2903</v>
      </c>
      <c r="CQ64" s="184" t="s">
        <v>2792</v>
      </c>
      <c r="CR64" s="184" t="s">
        <v>2792</v>
      </c>
      <c r="CS64" s="184" t="s">
        <v>2903</v>
      </c>
      <c r="CT64" s="184" t="s">
        <v>2792</v>
      </c>
      <c r="CU64" s="184" t="s">
        <v>2792</v>
      </c>
      <c r="CV64" s="184" t="s">
        <v>2903</v>
      </c>
      <c r="CW64" s="184" t="s">
        <v>2792</v>
      </c>
      <c r="CX64" s="184" t="s">
        <v>2792</v>
      </c>
      <c r="CY64" s="184" t="s">
        <v>2903</v>
      </c>
      <c r="CZ64" s="184" t="s">
        <v>2792</v>
      </c>
      <c r="DA64" s="184" t="s">
        <v>2792</v>
      </c>
      <c r="DB64" s="184" t="s">
        <v>2903</v>
      </c>
      <c r="DC64" s="184" t="s">
        <v>2792</v>
      </c>
      <c r="DD64" s="184" t="s">
        <v>2792</v>
      </c>
      <c r="DE64" s="184" t="s">
        <v>2903</v>
      </c>
      <c r="DF64" s="184" t="s">
        <v>2792</v>
      </c>
      <c r="DG64" s="184" t="s">
        <v>2792</v>
      </c>
      <c r="DH64" s="184" t="s">
        <v>2903</v>
      </c>
      <c r="DI64" s="184" t="s">
        <v>2792</v>
      </c>
      <c r="DJ64" s="184" t="s">
        <v>2792</v>
      </c>
      <c r="DK64" s="184" t="s">
        <v>2903</v>
      </c>
      <c r="DL64" s="184" t="s">
        <v>2792</v>
      </c>
      <c r="DM64" s="184" t="s">
        <v>2792</v>
      </c>
      <c r="DN64" s="184" t="s">
        <v>2903</v>
      </c>
      <c r="DO64" s="184" t="s">
        <v>2792</v>
      </c>
      <c r="DP64" s="184" t="s">
        <v>2792</v>
      </c>
      <c r="DQ64" s="184" t="s">
        <v>2903</v>
      </c>
      <c r="DR64" s="184" t="s">
        <v>2792</v>
      </c>
      <c r="DS64" s="184" t="s">
        <v>2792</v>
      </c>
      <c r="DT64" s="184" t="s">
        <v>2903</v>
      </c>
      <c r="DU64" s="184" t="s">
        <v>2792</v>
      </c>
      <c r="DV64" s="184" t="s">
        <v>2792</v>
      </c>
      <c r="DW64" s="184" t="s">
        <v>2903</v>
      </c>
      <c r="DX64" s="184" t="s">
        <v>2792</v>
      </c>
      <c r="DY64" s="184" t="s">
        <v>2792</v>
      </c>
      <c r="DZ64" s="184" t="s">
        <v>2903</v>
      </c>
      <c r="EA64" s="184" t="s">
        <v>2792</v>
      </c>
      <c r="EB64" s="184" t="s">
        <v>2792</v>
      </c>
      <c r="EC64" s="184" t="s">
        <v>2903</v>
      </c>
      <c r="ED64" s="184" t="s">
        <v>2792</v>
      </c>
      <c r="EE64" s="184" t="s">
        <v>2792</v>
      </c>
      <c r="EF64" s="184" t="s">
        <v>2903</v>
      </c>
      <c r="EG64" s="184" t="s">
        <v>2792</v>
      </c>
      <c r="EH64" s="184" t="s">
        <v>2792</v>
      </c>
      <c r="EI64" s="184" t="s">
        <v>2903</v>
      </c>
      <c r="EJ64" s="184" t="s">
        <v>2792</v>
      </c>
      <c r="EK64" s="184" t="s">
        <v>2792</v>
      </c>
      <c r="EL64" s="184" t="s">
        <v>2903</v>
      </c>
      <c r="EM64" s="184" t="s">
        <v>2792</v>
      </c>
      <c r="EN64" s="184" t="s">
        <v>2792</v>
      </c>
      <c r="EO64" s="184" t="s">
        <v>2903</v>
      </c>
      <c r="EP64" s="184" t="s">
        <v>2792</v>
      </c>
      <c r="EQ64" s="184" t="s">
        <v>2792</v>
      </c>
      <c r="ER64" s="184" t="s">
        <v>2903</v>
      </c>
      <c r="ES64" s="184" t="s">
        <v>2792</v>
      </c>
      <c r="ET64" s="184" t="s">
        <v>2792</v>
      </c>
    </row>
    <row r="65" spans="1:150" x14ac:dyDescent="0.35">
      <c r="A65" s="1"/>
      <c r="B65" s="183" t="s">
        <v>3330</v>
      </c>
      <c r="C65" s="183" t="s">
        <v>100</v>
      </c>
      <c r="D65" s="183" t="s">
        <v>1019</v>
      </c>
      <c r="E65" s="183" t="s">
        <v>3331</v>
      </c>
      <c r="F65" s="183" t="s">
        <v>3332</v>
      </c>
      <c r="G65" s="184" t="s">
        <v>2903</v>
      </c>
      <c r="H65" s="184" t="s">
        <v>2792</v>
      </c>
      <c r="I65" s="184" t="s">
        <v>2792</v>
      </c>
      <c r="J65" s="184" t="s">
        <v>2903</v>
      </c>
      <c r="K65" s="184" t="s">
        <v>2792</v>
      </c>
      <c r="L65" s="184" t="s">
        <v>2792</v>
      </c>
      <c r="M65" s="184" t="s">
        <v>2903</v>
      </c>
      <c r="N65" s="184" t="s">
        <v>2792</v>
      </c>
      <c r="O65" s="184" t="s">
        <v>2792</v>
      </c>
      <c r="P65" s="184" t="s">
        <v>2903</v>
      </c>
      <c r="Q65" s="184" t="s">
        <v>2792</v>
      </c>
      <c r="R65" s="184" t="s">
        <v>2792</v>
      </c>
      <c r="S65" s="184" t="s">
        <v>2903</v>
      </c>
      <c r="T65" s="184" t="s">
        <v>2792</v>
      </c>
      <c r="U65" s="184" t="s">
        <v>2792</v>
      </c>
      <c r="V65" s="184" t="s">
        <v>2903</v>
      </c>
      <c r="W65" s="184" t="s">
        <v>2792</v>
      </c>
      <c r="X65" s="184" t="s">
        <v>2792</v>
      </c>
      <c r="Y65" s="184" t="s">
        <v>2903</v>
      </c>
      <c r="Z65" s="184" t="s">
        <v>2792</v>
      </c>
      <c r="AA65" s="184" t="s">
        <v>2792</v>
      </c>
      <c r="AB65" s="184" t="s">
        <v>2903</v>
      </c>
      <c r="AC65" s="184" t="s">
        <v>2792</v>
      </c>
      <c r="AD65" s="184" t="s">
        <v>2792</v>
      </c>
      <c r="AE65" s="184" t="s">
        <v>2903</v>
      </c>
      <c r="AF65" s="184" t="s">
        <v>2792</v>
      </c>
      <c r="AG65" s="184" t="s">
        <v>2792</v>
      </c>
      <c r="AH65" s="184" t="s">
        <v>2903</v>
      </c>
      <c r="AI65" s="184" t="s">
        <v>2792</v>
      </c>
      <c r="AJ65" s="184" t="s">
        <v>2792</v>
      </c>
      <c r="AK65" s="184" t="s">
        <v>2903</v>
      </c>
      <c r="AL65" s="184" t="s">
        <v>2792</v>
      </c>
      <c r="AM65" s="184" t="s">
        <v>2792</v>
      </c>
      <c r="AN65" s="184" t="s">
        <v>2903</v>
      </c>
      <c r="AO65" s="184" t="s">
        <v>2792</v>
      </c>
      <c r="AP65" s="184" t="s">
        <v>2792</v>
      </c>
      <c r="AQ65" s="184" t="s">
        <v>2903</v>
      </c>
      <c r="AR65" s="184" t="s">
        <v>2792</v>
      </c>
      <c r="AS65" s="184" t="s">
        <v>2792</v>
      </c>
      <c r="AT65" s="184" t="s">
        <v>2903</v>
      </c>
      <c r="AU65" s="184" t="s">
        <v>2792</v>
      </c>
      <c r="AV65" s="184" t="s">
        <v>2792</v>
      </c>
      <c r="AW65" s="184" t="s">
        <v>2903</v>
      </c>
      <c r="AX65" s="184" t="s">
        <v>2792</v>
      </c>
      <c r="AY65" s="184" t="s">
        <v>2792</v>
      </c>
      <c r="AZ65" s="184" t="s">
        <v>2903</v>
      </c>
      <c r="BA65" s="184" t="s">
        <v>2792</v>
      </c>
      <c r="BB65" s="184" t="s">
        <v>2792</v>
      </c>
      <c r="BC65" s="184" t="s">
        <v>2903</v>
      </c>
      <c r="BD65" s="184" t="s">
        <v>2792</v>
      </c>
      <c r="BE65" s="184" t="s">
        <v>2792</v>
      </c>
      <c r="BF65" s="184" t="s">
        <v>2903</v>
      </c>
      <c r="BG65" s="184" t="s">
        <v>2792</v>
      </c>
      <c r="BH65" s="184" t="s">
        <v>2792</v>
      </c>
      <c r="BI65" s="184" t="s">
        <v>2903</v>
      </c>
      <c r="BJ65" s="184" t="s">
        <v>2792</v>
      </c>
      <c r="BK65" s="184" t="s">
        <v>2792</v>
      </c>
      <c r="BL65" s="184" t="s">
        <v>2903</v>
      </c>
      <c r="BM65" s="184" t="s">
        <v>2792</v>
      </c>
      <c r="BN65" s="184" t="s">
        <v>2792</v>
      </c>
      <c r="BO65" s="184" t="s">
        <v>2903</v>
      </c>
      <c r="BP65" s="184" t="s">
        <v>2792</v>
      </c>
      <c r="BQ65" s="184" t="s">
        <v>2792</v>
      </c>
      <c r="BR65" s="184" t="s">
        <v>2903</v>
      </c>
      <c r="BS65" s="184" t="s">
        <v>2792</v>
      </c>
      <c r="BT65" s="184" t="s">
        <v>2792</v>
      </c>
      <c r="BU65" s="184" t="s">
        <v>2903</v>
      </c>
      <c r="BV65" s="184" t="s">
        <v>2792</v>
      </c>
      <c r="BW65" s="184" t="s">
        <v>2792</v>
      </c>
      <c r="BX65" s="184" t="s">
        <v>2903</v>
      </c>
      <c r="BY65" s="184" t="s">
        <v>2792</v>
      </c>
      <c r="BZ65" s="184" t="s">
        <v>2792</v>
      </c>
      <c r="CA65" s="184" t="s">
        <v>2903</v>
      </c>
      <c r="CB65" s="184" t="s">
        <v>2792</v>
      </c>
      <c r="CC65" s="184" t="s">
        <v>2792</v>
      </c>
      <c r="CD65" s="184" t="s">
        <v>2903</v>
      </c>
      <c r="CE65" s="184" t="s">
        <v>2792</v>
      </c>
      <c r="CF65" s="184" t="s">
        <v>2792</v>
      </c>
      <c r="CG65" s="184" t="s">
        <v>2903</v>
      </c>
      <c r="CH65" s="184" t="s">
        <v>2792</v>
      </c>
      <c r="CI65" s="184" t="s">
        <v>2792</v>
      </c>
      <c r="CJ65" s="184" t="s">
        <v>2903</v>
      </c>
      <c r="CK65" s="184" t="s">
        <v>2792</v>
      </c>
      <c r="CL65" s="184" t="s">
        <v>2792</v>
      </c>
      <c r="CM65" s="184" t="s">
        <v>2903</v>
      </c>
      <c r="CN65" s="184" t="s">
        <v>2792</v>
      </c>
      <c r="CO65" s="184" t="s">
        <v>2792</v>
      </c>
      <c r="CP65" s="184" t="s">
        <v>2903</v>
      </c>
      <c r="CQ65" s="184" t="s">
        <v>2792</v>
      </c>
      <c r="CR65" s="184" t="s">
        <v>2792</v>
      </c>
      <c r="CS65" s="184" t="s">
        <v>2903</v>
      </c>
      <c r="CT65" s="184" t="s">
        <v>2792</v>
      </c>
      <c r="CU65" s="184" t="s">
        <v>2792</v>
      </c>
      <c r="CV65" s="184" t="s">
        <v>2903</v>
      </c>
      <c r="CW65" s="184" t="s">
        <v>2792</v>
      </c>
      <c r="CX65" s="184" t="s">
        <v>2792</v>
      </c>
      <c r="CY65" s="184" t="s">
        <v>2903</v>
      </c>
      <c r="CZ65" s="184" t="s">
        <v>2792</v>
      </c>
      <c r="DA65" s="184" t="s">
        <v>2792</v>
      </c>
      <c r="DB65" s="184" t="s">
        <v>2903</v>
      </c>
      <c r="DC65" s="184" t="s">
        <v>2792</v>
      </c>
      <c r="DD65" s="184" t="s">
        <v>2792</v>
      </c>
      <c r="DE65" s="184" t="s">
        <v>2903</v>
      </c>
      <c r="DF65" s="184" t="s">
        <v>2792</v>
      </c>
      <c r="DG65" s="184" t="s">
        <v>2792</v>
      </c>
      <c r="DH65" s="184" t="s">
        <v>2903</v>
      </c>
      <c r="DI65" s="184" t="s">
        <v>2792</v>
      </c>
      <c r="DJ65" s="184" t="s">
        <v>2792</v>
      </c>
      <c r="DK65" s="184" t="s">
        <v>2903</v>
      </c>
      <c r="DL65" s="184" t="s">
        <v>2792</v>
      </c>
      <c r="DM65" s="184" t="s">
        <v>2792</v>
      </c>
      <c r="DN65" s="184" t="s">
        <v>2903</v>
      </c>
      <c r="DO65" s="184" t="s">
        <v>2792</v>
      </c>
      <c r="DP65" s="184" t="s">
        <v>2792</v>
      </c>
      <c r="DQ65" s="184" t="s">
        <v>2903</v>
      </c>
      <c r="DR65" s="184" t="s">
        <v>2792</v>
      </c>
      <c r="DS65" s="184" t="s">
        <v>2792</v>
      </c>
      <c r="DT65" s="184" t="s">
        <v>2903</v>
      </c>
      <c r="DU65" s="184" t="s">
        <v>2792</v>
      </c>
      <c r="DV65" s="184" t="s">
        <v>2792</v>
      </c>
      <c r="DW65" s="184" t="s">
        <v>2903</v>
      </c>
      <c r="DX65" s="184" t="s">
        <v>2792</v>
      </c>
      <c r="DY65" s="184" t="s">
        <v>2792</v>
      </c>
      <c r="DZ65" s="184" t="s">
        <v>2903</v>
      </c>
      <c r="EA65" s="184" t="s">
        <v>2792</v>
      </c>
      <c r="EB65" s="184" t="s">
        <v>2792</v>
      </c>
      <c r="EC65" s="184" t="s">
        <v>2903</v>
      </c>
      <c r="ED65" s="184" t="s">
        <v>2792</v>
      </c>
      <c r="EE65" s="184" t="s">
        <v>2792</v>
      </c>
      <c r="EF65" s="184" t="s">
        <v>2903</v>
      </c>
      <c r="EG65" s="184" t="s">
        <v>2792</v>
      </c>
      <c r="EH65" s="184" t="s">
        <v>2792</v>
      </c>
      <c r="EI65" s="184" t="s">
        <v>2903</v>
      </c>
      <c r="EJ65" s="184" t="s">
        <v>2792</v>
      </c>
      <c r="EK65" s="184" t="s">
        <v>2792</v>
      </c>
      <c r="EL65" s="184" t="s">
        <v>2903</v>
      </c>
      <c r="EM65" s="184" t="s">
        <v>2792</v>
      </c>
      <c r="EN65" s="184" t="s">
        <v>2792</v>
      </c>
      <c r="EO65" s="184" t="s">
        <v>2903</v>
      </c>
      <c r="EP65" s="184" t="s">
        <v>2792</v>
      </c>
      <c r="EQ65" s="184" t="s">
        <v>2792</v>
      </c>
      <c r="ER65" s="184" t="s">
        <v>2903</v>
      </c>
      <c r="ES65" s="184" t="s">
        <v>2792</v>
      </c>
      <c r="ET65" s="184" t="s">
        <v>2792</v>
      </c>
    </row>
    <row r="66" spans="1:150" x14ac:dyDescent="0.35">
      <c r="A66" s="1"/>
      <c r="B66" s="182" t="s">
        <v>3333</v>
      </c>
      <c r="C66" s="182" t="s">
        <v>56</v>
      </c>
      <c r="D66" s="182" t="s">
        <v>3334</v>
      </c>
      <c r="E66" s="182" t="s">
        <v>3335</v>
      </c>
      <c r="F66" s="182" t="s">
        <v>3336</v>
      </c>
      <c r="G66" s="182" t="s">
        <v>2903</v>
      </c>
      <c r="H66" s="182" t="s">
        <v>2792</v>
      </c>
      <c r="I66" s="182" t="s">
        <v>3337</v>
      </c>
      <c r="J66" s="182" t="s">
        <v>2903</v>
      </c>
      <c r="K66" s="182" t="s">
        <v>2792</v>
      </c>
      <c r="L66" s="182" t="s">
        <v>3338</v>
      </c>
      <c r="M66" s="182" t="s">
        <v>2903</v>
      </c>
      <c r="N66" s="182" t="s">
        <v>2792</v>
      </c>
      <c r="O66" s="182" t="s">
        <v>3339</v>
      </c>
      <c r="P66" s="182" t="s">
        <v>2903</v>
      </c>
      <c r="Q66" s="182" t="s">
        <v>2792</v>
      </c>
      <c r="R66" s="182" t="s">
        <v>3340</v>
      </c>
      <c r="S66" s="182" t="s">
        <v>2903</v>
      </c>
      <c r="T66" s="182" t="s">
        <v>2792</v>
      </c>
      <c r="U66" s="182" t="s">
        <v>3341</v>
      </c>
      <c r="V66" s="182" t="s">
        <v>2903</v>
      </c>
      <c r="W66" s="182" t="s">
        <v>2792</v>
      </c>
      <c r="X66" s="182" t="s">
        <v>3342</v>
      </c>
      <c r="Y66" s="182" t="s">
        <v>2903</v>
      </c>
      <c r="Z66" s="182" t="s">
        <v>2792</v>
      </c>
      <c r="AA66" s="182" t="s">
        <v>3343</v>
      </c>
      <c r="AB66" s="182" t="s">
        <v>2903</v>
      </c>
      <c r="AC66" s="182" t="s">
        <v>2792</v>
      </c>
      <c r="AD66" s="182" t="s">
        <v>3344</v>
      </c>
      <c r="AE66" s="182" t="s">
        <v>2903</v>
      </c>
      <c r="AF66" s="182" t="s">
        <v>2792</v>
      </c>
      <c r="AG66" s="182" t="s">
        <v>3345</v>
      </c>
      <c r="AH66" s="182" t="s">
        <v>2903</v>
      </c>
      <c r="AI66" s="182" t="s">
        <v>2792</v>
      </c>
      <c r="AJ66" s="182" t="s">
        <v>3346</v>
      </c>
      <c r="AK66" s="182" t="s">
        <v>2903</v>
      </c>
      <c r="AL66" s="182" t="s">
        <v>2792</v>
      </c>
      <c r="AM66" s="182" t="s">
        <v>3347</v>
      </c>
      <c r="AN66" s="182" t="s">
        <v>2903</v>
      </c>
      <c r="AO66" s="182" t="s">
        <v>2792</v>
      </c>
      <c r="AP66" s="182" t="s">
        <v>3348</v>
      </c>
      <c r="AQ66" s="182" t="s">
        <v>2903</v>
      </c>
      <c r="AR66" s="182" t="s">
        <v>2792</v>
      </c>
      <c r="AS66" s="182" t="s">
        <v>3349</v>
      </c>
      <c r="AT66" s="182" t="s">
        <v>2903</v>
      </c>
      <c r="AU66" s="182" t="s">
        <v>2792</v>
      </c>
      <c r="AV66" s="182" t="s">
        <v>3340</v>
      </c>
      <c r="AW66" s="182" t="s">
        <v>2903</v>
      </c>
      <c r="AX66" s="182" t="s">
        <v>2792</v>
      </c>
      <c r="AY66" s="182" t="s">
        <v>3340</v>
      </c>
      <c r="AZ66" s="182" t="s">
        <v>2903</v>
      </c>
      <c r="BA66" s="182" t="s">
        <v>2792</v>
      </c>
      <c r="BB66" s="182" t="s">
        <v>3340</v>
      </c>
      <c r="BC66" s="182" t="s">
        <v>2903</v>
      </c>
      <c r="BD66" s="182" t="s">
        <v>2792</v>
      </c>
      <c r="BE66" s="182" t="s">
        <v>3350</v>
      </c>
      <c r="BF66" s="182" t="s">
        <v>2903</v>
      </c>
      <c r="BG66" s="182" t="s">
        <v>2792</v>
      </c>
      <c r="BH66" s="182" t="s">
        <v>3351</v>
      </c>
      <c r="BI66" s="182" t="s">
        <v>2903</v>
      </c>
      <c r="BJ66" s="182" t="s">
        <v>2792</v>
      </c>
      <c r="BK66" s="182" t="s">
        <v>3352</v>
      </c>
      <c r="BL66" s="182" t="s">
        <v>2903</v>
      </c>
      <c r="BM66" s="182" t="s">
        <v>2792</v>
      </c>
      <c r="BN66" s="182" t="s">
        <v>3353</v>
      </c>
      <c r="BO66" s="182" t="s">
        <v>2903</v>
      </c>
      <c r="BP66" s="182" t="s">
        <v>2792</v>
      </c>
      <c r="BQ66" s="182" t="s">
        <v>3354</v>
      </c>
      <c r="BR66" s="182" t="s">
        <v>2903</v>
      </c>
      <c r="BS66" s="182" t="s">
        <v>2792</v>
      </c>
      <c r="BT66" s="182" t="s">
        <v>3355</v>
      </c>
      <c r="BU66" s="182" t="s">
        <v>2903</v>
      </c>
      <c r="BV66" s="182" t="s">
        <v>2792</v>
      </c>
      <c r="BW66" s="182" t="s">
        <v>2792</v>
      </c>
      <c r="BX66" s="182" t="s">
        <v>2903</v>
      </c>
      <c r="BY66" s="182" t="s">
        <v>2792</v>
      </c>
      <c r="BZ66" s="182" t="s">
        <v>3356</v>
      </c>
      <c r="CA66" s="182" t="s">
        <v>2903</v>
      </c>
      <c r="CB66" s="182" t="s">
        <v>2792</v>
      </c>
      <c r="CC66" s="182" t="s">
        <v>3340</v>
      </c>
      <c r="CD66" s="182" t="s">
        <v>2903</v>
      </c>
      <c r="CE66" s="182" t="s">
        <v>2792</v>
      </c>
      <c r="CF66" s="182" t="s">
        <v>3340</v>
      </c>
      <c r="CG66" s="182" t="s">
        <v>2903</v>
      </c>
      <c r="CH66" s="182" t="s">
        <v>2792</v>
      </c>
      <c r="CI66" s="182" t="s">
        <v>2792</v>
      </c>
      <c r="CJ66" s="182" t="s">
        <v>2903</v>
      </c>
      <c r="CK66" s="182" t="s">
        <v>2792</v>
      </c>
      <c r="CL66" s="182" t="s">
        <v>2792</v>
      </c>
      <c r="CM66" s="182" t="s">
        <v>2903</v>
      </c>
      <c r="CN66" s="182" t="s">
        <v>2792</v>
      </c>
      <c r="CO66" s="182" t="s">
        <v>2792</v>
      </c>
      <c r="CP66" s="182" t="s">
        <v>2903</v>
      </c>
      <c r="CQ66" s="182" t="s">
        <v>2792</v>
      </c>
      <c r="CR66" s="182" t="s">
        <v>2792</v>
      </c>
      <c r="CS66" s="182" t="s">
        <v>2903</v>
      </c>
      <c r="CT66" s="182" t="s">
        <v>2792</v>
      </c>
      <c r="CU66" s="182" t="s">
        <v>2792</v>
      </c>
      <c r="CV66" s="182" t="s">
        <v>2903</v>
      </c>
      <c r="CW66" s="182" t="s">
        <v>2792</v>
      </c>
      <c r="CX66" s="182" t="s">
        <v>2792</v>
      </c>
      <c r="CY66" s="182" t="s">
        <v>2903</v>
      </c>
      <c r="CZ66" s="182" t="s">
        <v>2792</v>
      </c>
      <c r="DA66" s="182" t="s">
        <v>2792</v>
      </c>
      <c r="DB66" s="182" t="s">
        <v>2903</v>
      </c>
      <c r="DC66" s="182" t="s">
        <v>2792</v>
      </c>
      <c r="DD66" s="182" t="s">
        <v>2792</v>
      </c>
      <c r="DE66" s="182" t="s">
        <v>2903</v>
      </c>
      <c r="DF66" s="182" t="s">
        <v>2792</v>
      </c>
      <c r="DG66" s="182" t="s">
        <v>2792</v>
      </c>
      <c r="DH66" s="182" t="s">
        <v>2903</v>
      </c>
      <c r="DI66" s="182" t="s">
        <v>2792</v>
      </c>
      <c r="DJ66" s="182" t="s">
        <v>2792</v>
      </c>
      <c r="DK66" s="182" t="s">
        <v>2903</v>
      </c>
      <c r="DL66" s="182" t="s">
        <v>2792</v>
      </c>
      <c r="DM66" s="182" t="s">
        <v>2792</v>
      </c>
      <c r="DN66" s="182" t="s">
        <v>2903</v>
      </c>
      <c r="DO66" s="182" t="s">
        <v>2792</v>
      </c>
      <c r="DP66" s="182" t="s">
        <v>2792</v>
      </c>
      <c r="DQ66" s="182" t="s">
        <v>2903</v>
      </c>
      <c r="DR66" s="182" t="s">
        <v>2792</v>
      </c>
      <c r="DS66" s="182" t="s">
        <v>2792</v>
      </c>
      <c r="DT66" s="182" t="s">
        <v>2903</v>
      </c>
      <c r="DU66" s="182" t="s">
        <v>2792</v>
      </c>
      <c r="DV66" s="182" t="s">
        <v>2792</v>
      </c>
      <c r="DW66" s="182" t="s">
        <v>2903</v>
      </c>
      <c r="DX66" s="182" t="s">
        <v>2792</v>
      </c>
      <c r="DY66" s="182" t="s">
        <v>2792</v>
      </c>
      <c r="DZ66" s="182" t="s">
        <v>2903</v>
      </c>
      <c r="EA66" s="182" t="s">
        <v>2792</v>
      </c>
      <c r="EB66" s="182" t="s">
        <v>2792</v>
      </c>
      <c r="EC66" s="182" t="s">
        <v>2903</v>
      </c>
      <c r="ED66" s="182" t="s">
        <v>2792</v>
      </c>
      <c r="EE66" s="182" t="s">
        <v>2792</v>
      </c>
      <c r="EF66" s="182" t="s">
        <v>2903</v>
      </c>
      <c r="EG66" s="182" t="s">
        <v>2792</v>
      </c>
      <c r="EH66" s="182" t="s">
        <v>2792</v>
      </c>
      <c r="EI66" s="182" t="s">
        <v>2903</v>
      </c>
      <c r="EJ66" s="182" t="s">
        <v>2792</v>
      </c>
      <c r="EK66" s="182" t="s">
        <v>2792</v>
      </c>
      <c r="EL66" s="182" t="s">
        <v>2903</v>
      </c>
      <c r="EM66" s="182" t="s">
        <v>2792</v>
      </c>
      <c r="EN66" s="182" t="s">
        <v>2792</v>
      </c>
      <c r="EO66" s="182" t="s">
        <v>2903</v>
      </c>
      <c r="EP66" s="182" t="s">
        <v>2792</v>
      </c>
      <c r="EQ66" s="182" t="s">
        <v>2792</v>
      </c>
      <c r="ER66" s="182" t="s">
        <v>2903</v>
      </c>
      <c r="ES66" s="182" t="s">
        <v>2792</v>
      </c>
      <c r="ET66" s="182" t="s">
        <v>2792</v>
      </c>
    </row>
    <row r="67" spans="1:150" x14ac:dyDescent="0.35">
      <c r="A67" s="1"/>
      <c r="B67" s="183" t="s">
        <v>3357</v>
      </c>
      <c r="C67" s="183" t="s">
        <v>56</v>
      </c>
      <c r="D67" s="183" t="s">
        <v>3334</v>
      </c>
      <c r="E67" s="183" t="s">
        <v>3358</v>
      </c>
      <c r="F67" s="183" t="s">
        <v>3359</v>
      </c>
      <c r="G67" s="184" t="s">
        <v>2903</v>
      </c>
      <c r="H67" s="184" t="s">
        <v>2792</v>
      </c>
      <c r="I67" s="184" t="s">
        <v>2792</v>
      </c>
      <c r="J67" s="184" t="s">
        <v>2903</v>
      </c>
      <c r="K67" s="184" t="s">
        <v>2792</v>
      </c>
      <c r="L67" s="184" t="s">
        <v>2792</v>
      </c>
      <c r="M67" s="184" t="s">
        <v>2903</v>
      </c>
      <c r="N67" s="184" t="s">
        <v>2792</v>
      </c>
      <c r="O67" s="184" t="s">
        <v>2792</v>
      </c>
      <c r="P67" s="184" t="s">
        <v>2903</v>
      </c>
      <c r="Q67" s="184" t="s">
        <v>2792</v>
      </c>
      <c r="R67" s="184" t="s">
        <v>2792</v>
      </c>
      <c r="S67" s="184" t="s">
        <v>2903</v>
      </c>
      <c r="T67" s="184" t="s">
        <v>2792</v>
      </c>
      <c r="U67" s="184" t="s">
        <v>2792</v>
      </c>
      <c r="V67" s="184" t="s">
        <v>2903</v>
      </c>
      <c r="W67" s="184" t="s">
        <v>2792</v>
      </c>
      <c r="X67" s="184" t="s">
        <v>2792</v>
      </c>
      <c r="Y67" s="184" t="s">
        <v>2903</v>
      </c>
      <c r="Z67" s="184" t="s">
        <v>2792</v>
      </c>
      <c r="AA67" s="184" t="s">
        <v>2792</v>
      </c>
      <c r="AB67" s="184" t="s">
        <v>2903</v>
      </c>
      <c r="AC67" s="184" t="s">
        <v>2792</v>
      </c>
      <c r="AD67" s="184" t="s">
        <v>2792</v>
      </c>
      <c r="AE67" s="184" t="s">
        <v>2903</v>
      </c>
      <c r="AF67" s="184" t="s">
        <v>2792</v>
      </c>
      <c r="AG67" s="184" t="s">
        <v>2792</v>
      </c>
      <c r="AH67" s="184" t="s">
        <v>2903</v>
      </c>
      <c r="AI67" s="184" t="s">
        <v>2792</v>
      </c>
      <c r="AJ67" s="184" t="s">
        <v>2792</v>
      </c>
      <c r="AK67" s="184" t="s">
        <v>2903</v>
      </c>
      <c r="AL67" s="184" t="s">
        <v>2792</v>
      </c>
      <c r="AM67" s="184" t="s">
        <v>2792</v>
      </c>
      <c r="AN67" s="184" t="s">
        <v>2903</v>
      </c>
      <c r="AO67" s="184" t="s">
        <v>2792</v>
      </c>
      <c r="AP67" s="184" t="s">
        <v>2792</v>
      </c>
      <c r="AQ67" s="184" t="s">
        <v>2903</v>
      </c>
      <c r="AR67" s="184" t="s">
        <v>2792</v>
      </c>
      <c r="AS67" s="184" t="s">
        <v>2792</v>
      </c>
      <c r="AT67" s="184" t="s">
        <v>2903</v>
      </c>
      <c r="AU67" s="184" t="s">
        <v>2792</v>
      </c>
      <c r="AV67" s="184" t="s">
        <v>2792</v>
      </c>
      <c r="AW67" s="184" t="s">
        <v>2903</v>
      </c>
      <c r="AX67" s="184" t="s">
        <v>2792</v>
      </c>
      <c r="AY67" s="184" t="s">
        <v>2792</v>
      </c>
      <c r="AZ67" s="184" t="s">
        <v>2903</v>
      </c>
      <c r="BA67" s="184" t="s">
        <v>2792</v>
      </c>
      <c r="BB67" s="184" t="s">
        <v>2792</v>
      </c>
      <c r="BC67" s="184" t="s">
        <v>2903</v>
      </c>
      <c r="BD67" s="184" t="s">
        <v>2792</v>
      </c>
      <c r="BE67" s="184" t="s">
        <v>2792</v>
      </c>
      <c r="BF67" s="184" t="s">
        <v>2903</v>
      </c>
      <c r="BG67" s="184" t="s">
        <v>2792</v>
      </c>
      <c r="BH67" s="184" t="s">
        <v>2792</v>
      </c>
      <c r="BI67" s="184" t="s">
        <v>2903</v>
      </c>
      <c r="BJ67" s="184" t="s">
        <v>2792</v>
      </c>
      <c r="BK67" s="184" t="s">
        <v>2792</v>
      </c>
      <c r="BL67" s="184" t="s">
        <v>2903</v>
      </c>
      <c r="BM67" s="184" t="s">
        <v>2792</v>
      </c>
      <c r="BN67" s="184" t="s">
        <v>2792</v>
      </c>
      <c r="BO67" s="184" t="s">
        <v>2903</v>
      </c>
      <c r="BP67" s="184" t="s">
        <v>2792</v>
      </c>
      <c r="BQ67" s="184" t="s">
        <v>2792</v>
      </c>
      <c r="BR67" s="184" t="s">
        <v>2903</v>
      </c>
      <c r="BS67" s="184" t="s">
        <v>2792</v>
      </c>
      <c r="BT67" s="184" t="s">
        <v>2792</v>
      </c>
      <c r="BU67" s="184" t="s">
        <v>2903</v>
      </c>
      <c r="BV67" s="184" t="s">
        <v>2792</v>
      </c>
      <c r="BW67" s="184" t="s">
        <v>2792</v>
      </c>
      <c r="BX67" s="184" t="s">
        <v>2903</v>
      </c>
      <c r="BY67" s="184" t="s">
        <v>2792</v>
      </c>
      <c r="BZ67" s="184" t="s">
        <v>2792</v>
      </c>
      <c r="CA67" s="184" t="s">
        <v>2903</v>
      </c>
      <c r="CB67" s="184" t="s">
        <v>2792</v>
      </c>
      <c r="CC67" s="184" t="s">
        <v>2792</v>
      </c>
      <c r="CD67" s="184" t="s">
        <v>2903</v>
      </c>
      <c r="CE67" s="184" t="s">
        <v>2792</v>
      </c>
      <c r="CF67" s="184" t="s">
        <v>2792</v>
      </c>
      <c r="CG67" s="184" t="s">
        <v>2903</v>
      </c>
      <c r="CH67" s="184" t="s">
        <v>2792</v>
      </c>
      <c r="CI67" s="184" t="s">
        <v>2792</v>
      </c>
      <c r="CJ67" s="184" t="s">
        <v>2903</v>
      </c>
      <c r="CK67" s="184" t="s">
        <v>2792</v>
      </c>
      <c r="CL67" s="184" t="s">
        <v>2792</v>
      </c>
      <c r="CM67" s="184" t="s">
        <v>2903</v>
      </c>
      <c r="CN67" s="184" t="s">
        <v>2792</v>
      </c>
      <c r="CO67" s="184" t="s">
        <v>2792</v>
      </c>
      <c r="CP67" s="184" t="s">
        <v>2903</v>
      </c>
      <c r="CQ67" s="184" t="s">
        <v>2792</v>
      </c>
      <c r="CR67" s="184" t="s">
        <v>2792</v>
      </c>
      <c r="CS67" s="184" t="s">
        <v>2903</v>
      </c>
      <c r="CT67" s="184" t="s">
        <v>2792</v>
      </c>
      <c r="CU67" s="184" t="s">
        <v>2792</v>
      </c>
      <c r="CV67" s="184" t="s">
        <v>2903</v>
      </c>
      <c r="CW67" s="184" t="s">
        <v>2792</v>
      </c>
      <c r="CX67" s="184" t="s">
        <v>2792</v>
      </c>
      <c r="CY67" s="184" t="s">
        <v>2903</v>
      </c>
      <c r="CZ67" s="184" t="s">
        <v>2792</v>
      </c>
      <c r="DA67" s="184" t="s">
        <v>2792</v>
      </c>
      <c r="DB67" s="184" t="s">
        <v>2903</v>
      </c>
      <c r="DC67" s="184" t="s">
        <v>2792</v>
      </c>
      <c r="DD67" s="184" t="s">
        <v>2792</v>
      </c>
      <c r="DE67" s="184" t="s">
        <v>2903</v>
      </c>
      <c r="DF67" s="184" t="s">
        <v>2792</v>
      </c>
      <c r="DG67" s="184" t="s">
        <v>2792</v>
      </c>
      <c r="DH67" s="184" t="s">
        <v>2903</v>
      </c>
      <c r="DI67" s="184" t="s">
        <v>2792</v>
      </c>
      <c r="DJ67" s="184" t="s">
        <v>2792</v>
      </c>
      <c r="DK67" s="184" t="s">
        <v>2903</v>
      </c>
      <c r="DL67" s="184" t="s">
        <v>2792</v>
      </c>
      <c r="DM67" s="184" t="s">
        <v>2792</v>
      </c>
      <c r="DN67" s="184" t="s">
        <v>2903</v>
      </c>
      <c r="DO67" s="184" t="s">
        <v>2792</v>
      </c>
      <c r="DP67" s="184" t="s">
        <v>2792</v>
      </c>
      <c r="DQ67" s="184" t="s">
        <v>2903</v>
      </c>
      <c r="DR67" s="184" t="s">
        <v>2792</v>
      </c>
      <c r="DS67" s="184" t="s">
        <v>2792</v>
      </c>
      <c r="DT67" s="184" t="s">
        <v>2903</v>
      </c>
      <c r="DU67" s="184" t="s">
        <v>2792</v>
      </c>
      <c r="DV67" s="184" t="s">
        <v>2792</v>
      </c>
      <c r="DW67" s="184" t="s">
        <v>2903</v>
      </c>
      <c r="DX67" s="184" t="s">
        <v>2792</v>
      </c>
      <c r="DY67" s="184" t="s">
        <v>2792</v>
      </c>
      <c r="DZ67" s="184" t="s">
        <v>2903</v>
      </c>
      <c r="EA67" s="184" t="s">
        <v>2792</v>
      </c>
      <c r="EB67" s="184" t="s">
        <v>2792</v>
      </c>
      <c r="EC67" s="184" t="s">
        <v>2903</v>
      </c>
      <c r="ED67" s="184" t="s">
        <v>2792</v>
      </c>
      <c r="EE67" s="184" t="s">
        <v>2792</v>
      </c>
      <c r="EF67" s="184" t="s">
        <v>2903</v>
      </c>
      <c r="EG67" s="184" t="s">
        <v>2792</v>
      </c>
      <c r="EH67" s="184" t="s">
        <v>2792</v>
      </c>
      <c r="EI67" s="184" t="s">
        <v>2903</v>
      </c>
      <c r="EJ67" s="184" t="s">
        <v>2792</v>
      </c>
      <c r="EK67" s="184" t="s">
        <v>2792</v>
      </c>
      <c r="EL67" s="184" t="s">
        <v>2903</v>
      </c>
      <c r="EM67" s="184" t="s">
        <v>2792</v>
      </c>
      <c r="EN67" s="184" t="s">
        <v>2792</v>
      </c>
      <c r="EO67" s="184" t="s">
        <v>2903</v>
      </c>
      <c r="EP67" s="184" t="s">
        <v>2792</v>
      </c>
      <c r="EQ67" s="184" t="s">
        <v>2792</v>
      </c>
      <c r="ER67" s="184" t="s">
        <v>2903</v>
      </c>
      <c r="ES67" s="184" t="s">
        <v>2792</v>
      </c>
      <c r="ET67" s="184" t="s">
        <v>2792</v>
      </c>
    </row>
    <row r="68" spans="1:150" x14ac:dyDescent="0.35">
      <c r="A68" s="1"/>
      <c r="B68" s="183" t="s">
        <v>3360</v>
      </c>
      <c r="C68" s="183" t="s">
        <v>56</v>
      </c>
      <c r="D68" s="183" t="s">
        <v>3334</v>
      </c>
      <c r="E68" s="183" t="s">
        <v>3361</v>
      </c>
      <c r="F68" s="183" t="s">
        <v>3362</v>
      </c>
      <c r="G68" s="184" t="s">
        <v>2903</v>
      </c>
      <c r="H68" s="184" t="s">
        <v>2792</v>
      </c>
      <c r="I68" s="184" t="s">
        <v>3337</v>
      </c>
      <c r="J68" s="184" t="s">
        <v>2903</v>
      </c>
      <c r="K68" s="184" t="s">
        <v>2792</v>
      </c>
      <c r="L68" s="184" t="s">
        <v>3338</v>
      </c>
      <c r="M68" s="184" t="s">
        <v>2903</v>
      </c>
      <c r="N68" s="184" t="s">
        <v>2792</v>
      </c>
      <c r="O68" s="184" t="s">
        <v>3339</v>
      </c>
      <c r="P68" s="184" t="s">
        <v>2903</v>
      </c>
      <c r="Q68" s="184" t="s">
        <v>2792</v>
      </c>
      <c r="R68" s="184" t="s">
        <v>3340</v>
      </c>
      <c r="S68" s="184" t="s">
        <v>2903</v>
      </c>
      <c r="T68" s="184" t="s">
        <v>2792</v>
      </c>
      <c r="U68" s="184" t="s">
        <v>3341</v>
      </c>
      <c r="V68" s="184" t="s">
        <v>2903</v>
      </c>
      <c r="W68" s="184" t="s">
        <v>2792</v>
      </c>
      <c r="X68" s="184" t="s">
        <v>3342</v>
      </c>
      <c r="Y68" s="184" t="s">
        <v>2903</v>
      </c>
      <c r="Z68" s="184" t="s">
        <v>2792</v>
      </c>
      <c r="AA68" s="184" t="s">
        <v>3343</v>
      </c>
      <c r="AB68" s="184" t="s">
        <v>2903</v>
      </c>
      <c r="AC68" s="184" t="s">
        <v>2792</v>
      </c>
      <c r="AD68" s="184" t="s">
        <v>3344</v>
      </c>
      <c r="AE68" s="184" t="s">
        <v>2903</v>
      </c>
      <c r="AF68" s="184" t="s">
        <v>2792</v>
      </c>
      <c r="AG68" s="184" t="s">
        <v>3345</v>
      </c>
      <c r="AH68" s="184" t="s">
        <v>2903</v>
      </c>
      <c r="AI68" s="184" t="s">
        <v>2792</v>
      </c>
      <c r="AJ68" s="184" t="s">
        <v>3346</v>
      </c>
      <c r="AK68" s="184" t="s">
        <v>2903</v>
      </c>
      <c r="AL68" s="184" t="s">
        <v>2792</v>
      </c>
      <c r="AM68" s="184" t="s">
        <v>3347</v>
      </c>
      <c r="AN68" s="184" t="s">
        <v>2903</v>
      </c>
      <c r="AO68" s="184" t="s">
        <v>2792</v>
      </c>
      <c r="AP68" s="184" t="s">
        <v>3348</v>
      </c>
      <c r="AQ68" s="184" t="s">
        <v>2903</v>
      </c>
      <c r="AR68" s="184" t="s">
        <v>2792</v>
      </c>
      <c r="AS68" s="184" t="s">
        <v>3349</v>
      </c>
      <c r="AT68" s="184" t="s">
        <v>2903</v>
      </c>
      <c r="AU68" s="184" t="s">
        <v>2792</v>
      </c>
      <c r="AV68" s="184" t="s">
        <v>3340</v>
      </c>
      <c r="AW68" s="184" t="s">
        <v>2903</v>
      </c>
      <c r="AX68" s="184" t="s">
        <v>2792</v>
      </c>
      <c r="AY68" s="184" t="s">
        <v>3340</v>
      </c>
      <c r="AZ68" s="184" t="s">
        <v>2903</v>
      </c>
      <c r="BA68" s="184" t="s">
        <v>2792</v>
      </c>
      <c r="BB68" s="184" t="s">
        <v>3340</v>
      </c>
      <c r="BC68" s="184" t="s">
        <v>2903</v>
      </c>
      <c r="BD68" s="184" t="s">
        <v>2792</v>
      </c>
      <c r="BE68" s="184" t="s">
        <v>3350</v>
      </c>
      <c r="BF68" s="184" t="s">
        <v>2903</v>
      </c>
      <c r="BG68" s="184" t="s">
        <v>2792</v>
      </c>
      <c r="BH68" s="184" t="s">
        <v>3351</v>
      </c>
      <c r="BI68" s="184" t="s">
        <v>2903</v>
      </c>
      <c r="BJ68" s="184" t="s">
        <v>2792</v>
      </c>
      <c r="BK68" s="184" t="s">
        <v>3352</v>
      </c>
      <c r="BL68" s="184" t="s">
        <v>2903</v>
      </c>
      <c r="BM68" s="184" t="s">
        <v>2792</v>
      </c>
      <c r="BN68" s="184" t="s">
        <v>3353</v>
      </c>
      <c r="BO68" s="184" t="s">
        <v>2903</v>
      </c>
      <c r="BP68" s="184" t="s">
        <v>2792</v>
      </c>
      <c r="BQ68" s="184" t="s">
        <v>3354</v>
      </c>
      <c r="BR68" s="184" t="s">
        <v>2903</v>
      </c>
      <c r="BS68" s="184" t="s">
        <v>2792</v>
      </c>
      <c r="BT68" s="184" t="s">
        <v>3355</v>
      </c>
      <c r="BU68" s="184" t="s">
        <v>2903</v>
      </c>
      <c r="BV68" s="184" t="s">
        <v>2792</v>
      </c>
      <c r="BW68" s="184" t="s">
        <v>2792</v>
      </c>
      <c r="BX68" s="184" t="s">
        <v>2903</v>
      </c>
      <c r="BY68" s="184" t="s">
        <v>2792</v>
      </c>
      <c r="BZ68" s="184" t="s">
        <v>3356</v>
      </c>
      <c r="CA68" s="184" t="s">
        <v>2903</v>
      </c>
      <c r="CB68" s="184" t="s">
        <v>2792</v>
      </c>
      <c r="CC68" s="184" t="s">
        <v>3340</v>
      </c>
      <c r="CD68" s="184" t="s">
        <v>2903</v>
      </c>
      <c r="CE68" s="184" t="s">
        <v>2792</v>
      </c>
      <c r="CF68" s="184" t="s">
        <v>3340</v>
      </c>
      <c r="CG68" s="184" t="s">
        <v>2903</v>
      </c>
      <c r="CH68" s="184" t="s">
        <v>2792</v>
      </c>
      <c r="CI68" s="184" t="s">
        <v>2792</v>
      </c>
      <c r="CJ68" s="184" t="s">
        <v>2903</v>
      </c>
      <c r="CK68" s="184" t="s">
        <v>2792</v>
      </c>
      <c r="CL68" s="184" t="s">
        <v>2792</v>
      </c>
      <c r="CM68" s="184" t="s">
        <v>2903</v>
      </c>
      <c r="CN68" s="184" t="s">
        <v>2792</v>
      </c>
      <c r="CO68" s="184" t="s">
        <v>2792</v>
      </c>
      <c r="CP68" s="184" t="s">
        <v>2903</v>
      </c>
      <c r="CQ68" s="184" t="s">
        <v>2792</v>
      </c>
      <c r="CR68" s="184" t="s">
        <v>2792</v>
      </c>
      <c r="CS68" s="184" t="s">
        <v>2903</v>
      </c>
      <c r="CT68" s="184" t="s">
        <v>2792</v>
      </c>
      <c r="CU68" s="184" t="s">
        <v>2792</v>
      </c>
      <c r="CV68" s="184" t="s">
        <v>2903</v>
      </c>
      <c r="CW68" s="184" t="s">
        <v>2792</v>
      </c>
      <c r="CX68" s="184" t="s">
        <v>2792</v>
      </c>
      <c r="CY68" s="184" t="s">
        <v>2903</v>
      </c>
      <c r="CZ68" s="184" t="s">
        <v>2792</v>
      </c>
      <c r="DA68" s="184" t="s">
        <v>2792</v>
      </c>
      <c r="DB68" s="184" t="s">
        <v>2903</v>
      </c>
      <c r="DC68" s="184" t="s">
        <v>2792</v>
      </c>
      <c r="DD68" s="184" t="s">
        <v>2792</v>
      </c>
      <c r="DE68" s="184" t="s">
        <v>2903</v>
      </c>
      <c r="DF68" s="184" t="s">
        <v>2792</v>
      </c>
      <c r="DG68" s="184" t="s">
        <v>2792</v>
      </c>
      <c r="DH68" s="184" t="s">
        <v>2903</v>
      </c>
      <c r="DI68" s="184" t="s">
        <v>2792</v>
      </c>
      <c r="DJ68" s="184" t="s">
        <v>2792</v>
      </c>
      <c r="DK68" s="184" t="s">
        <v>2903</v>
      </c>
      <c r="DL68" s="184" t="s">
        <v>2792</v>
      </c>
      <c r="DM68" s="184" t="s">
        <v>2792</v>
      </c>
      <c r="DN68" s="184" t="s">
        <v>2903</v>
      </c>
      <c r="DO68" s="184" t="s">
        <v>2792</v>
      </c>
      <c r="DP68" s="184" t="s">
        <v>2792</v>
      </c>
      <c r="DQ68" s="184" t="s">
        <v>2903</v>
      </c>
      <c r="DR68" s="184" t="s">
        <v>2792</v>
      </c>
      <c r="DS68" s="184" t="s">
        <v>2792</v>
      </c>
      <c r="DT68" s="184" t="s">
        <v>2903</v>
      </c>
      <c r="DU68" s="184" t="s">
        <v>2792</v>
      </c>
      <c r="DV68" s="184" t="s">
        <v>2792</v>
      </c>
      <c r="DW68" s="184" t="s">
        <v>2903</v>
      </c>
      <c r="DX68" s="184" t="s">
        <v>2792</v>
      </c>
      <c r="DY68" s="184" t="s">
        <v>2792</v>
      </c>
      <c r="DZ68" s="184" t="s">
        <v>2903</v>
      </c>
      <c r="EA68" s="184" t="s">
        <v>2792</v>
      </c>
      <c r="EB68" s="184" t="s">
        <v>2792</v>
      </c>
      <c r="EC68" s="184" t="s">
        <v>2903</v>
      </c>
      <c r="ED68" s="184" t="s">
        <v>2792</v>
      </c>
      <c r="EE68" s="184" t="s">
        <v>2792</v>
      </c>
      <c r="EF68" s="184" t="s">
        <v>2903</v>
      </c>
      <c r="EG68" s="184" t="s">
        <v>2792</v>
      </c>
      <c r="EH68" s="184" t="s">
        <v>2792</v>
      </c>
      <c r="EI68" s="184" t="s">
        <v>2903</v>
      </c>
      <c r="EJ68" s="184" t="s">
        <v>2792</v>
      </c>
      <c r="EK68" s="184" t="s">
        <v>2792</v>
      </c>
      <c r="EL68" s="184" t="s">
        <v>2903</v>
      </c>
      <c r="EM68" s="184" t="s">
        <v>2792</v>
      </c>
      <c r="EN68" s="184" t="s">
        <v>2792</v>
      </c>
      <c r="EO68" s="184" t="s">
        <v>2903</v>
      </c>
      <c r="EP68" s="184" t="s">
        <v>2792</v>
      </c>
      <c r="EQ68" s="184" t="s">
        <v>2792</v>
      </c>
      <c r="ER68" s="184" t="s">
        <v>2903</v>
      </c>
      <c r="ES68" s="184" t="s">
        <v>2792</v>
      </c>
      <c r="ET68" s="184" t="s">
        <v>2792</v>
      </c>
    </row>
    <row r="69" spans="1:150" x14ac:dyDescent="0.35">
      <c r="A69" s="1"/>
      <c r="B69" s="182" t="s">
        <v>3363</v>
      </c>
      <c r="C69" s="182" t="s">
        <v>622</v>
      </c>
      <c r="D69" s="182" t="s">
        <v>984</v>
      </c>
      <c r="E69" s="182" t="s">
        <v>3364</v>
      </c>
      <c r="F69" s="182" t="s">
        <v>3365</v>
      </c>
      <c r="G69" s="182" t="s">
        <v>2903</v>
      </c>
      <c r="H69" s="182" t="s">
        <v>3366</v>
      </c>
      <c r="I69" s="182" t="s">
        <v>2792</v>
      </c>
      <c r="J69" s="182" t="s">
        <v>2903</v>
      </c>
      <c r="K69" s="182" t="s">
        <v>3367</v>
      </c>
      <c r="L69" s="182" t="s">
        <v>2792</v>
      </c>
      <c r="M69" s="182" t="s">
        <v>2903</v>
      </c>
      <c r="N69" s="182" t="s">
        <v>2792</v>
      </c>
      <c r="O69" s="182" t="s">
        <v>2792</v>
      </c>
      <c r="P69" s="182" t="s">
        <v>2903</v>
      </c>
      <c r="Q69" s="182" t="s">
        <v>2792</v>
      </c>
      <c r="R69" s="182" t="s">
        <v>2792</v>
      </c>
      <c r="S69" s="182" t="s">
        <v>2903</v>
      </c>
      <c r="T69" s="182" t="s">
        <v>2792</v>
      </c>
      <c r="U69" s="182" t="s">
        <v>2792</v>
      </c>
      <c r="V69" s="182" t="s">
        <v>2903</v>
      </c>
      <c r="W69" s="182" t="s">
        <v>2792</v>
      </c>
      <c r="X69" s="182" t="s">
        <v>2792</v>
      </c>
      <c r="Y69" s="182" t="s">
        <v>2903</v>
      </c>
      <c r="Z69" s="182" t="s">
        <v>2792</v>
      </c>
      <c r="AA69" s="182" t="s">
        <v>2792</v>
      </c>
      <c r="AB69" s="182" t="s">
        <v>2903</v>
      </c>
      <c r="AC69" s="182" t="s">
        <v>2792</v>
      </c>
      <c r="AD69" s="182" t="s">
        <v>2792</v>
      </c>
      <c r="AE69" s="182" t="s">
        <v>2903</v>
      </c>
      <c r="AF69" s="182" t="s">
        <v>3368</v>
      </c>
      <c r="AG69" s="182" t="s">
        <v>3369</v>
      </c>
      <c r="AH69" s="182" t="s">
        <v>2903</v>
      </c>
      <c r="AI69" s="182" t="s">
        <v>2792</v>
      </c>
      <c r="AJ69" s="182" t="s">
        <v>2792</v>
      </c>
      <c r="AK69" s="182" t="s">
        <v>2903</v>
      </c>
      <c r="AL69" s="182" t="s">
        <v>2792</v>
      </c>
      <c r="AM69" s="182" t="s">
        <v>2792</v>
      </c>
      <c r="AN69" s="182" t="s">
        <v>2903</v>
      </c>
      <c r="AO69" s="182" t="s">
        <v>2792</v>
      </c>
      <c r="AP69" s="182" t="s">
        <v>2792</v>
      </c>
      <c r="AQ69" s="182" t="s">
        <v>2903</v>
      </c>
      <c r="AR69" s="182" t="s">
        <v>2792</v>
      </c>
      <c r="AS69" s="182" t="s">
        <v>2792</v>
      </c>
      <c r="AT69" s="182" t="s">
        <v>2903</v>
      </c>
      <c r="AU69" s="182" t="s">
        <v>3370</v>
      </c>
      <c r="AV69" s="182" t="s">
        <v>3371</v>
      </c>
      <c r="AW69" s="182" t="s">
        <v>2903</v>
      </c>
      <c r="AX69" s="182" t="s">
        <v>3372</v>
      </c>
      <c r="AY69" s="182" t="s">
        <v>2792</v>
      </c>
      <c r="AZ69" s="182" t="s">
        <v>2903</v>
      </c>
      <c r="BA69" s="182" t="s">
        <v>2792</v>
      </c>
      <c r="BB69" s="182" t="s">
        <v>3371</v>
      </c>
      <c r="BC69" s="182" t="s">
        <v>2903</v>
      </c>
      <c r="BD69" s="182" t="s">
        <v>2792</v>
      </c>
      <c r="BE69" s="182" t="s">
        <v>3373</v>
      </c>
      <c r="BF69" s="182" t="s">
        <v>2903</v>
      </c>
      <c r="BG69" s="182" t="s">
        <v>2792</v>
      </c>
      <c r="BH69" s="182" t="s">
        <v>3374</v>
      </c>
      <c r="BI69" s="182" t="s">
        <v>2903</v>
      </c>
      <c r="BJ69" s="182" t="s">
        <v>3375</v>
      </c>
      <c r="BK69" s="182" t="s">
        <v>2921</v>
      </c>
      <c r="BL69" s="182" t="s">
        <v>2903</v>
      </c>
      <c r="BM69" s="182" t="s">
        <v>3376</v>
      </c>
      <c r="BN69" s="182" t="s">
        <v>3377</v>
      </c>
      <c r="BO69" s="182" t="s">
        <v>2903</v>
      </c>
      <c r="BP69" s="182" t="s">
        <v>2792</v>
      </c>
      <c r="BQ69" s="182" t="s">
        <v>3378</v>
      </c>
      <c r="BR69" s="182" t="s">
        <v>2903</v>
      </c>
      <c r="BS69" s="182" t="s">
        <v>2792</v>
      </c>
      <c r="BT69" s="182" t="s">
        <v>3379</v>
      </c>
      <c r="BU69" s="182" t="s">
        <v>2903</v>
      </c>
      <c r="BV69" s="182" t="s">
        <v>2792</v>
      </c>
      <c r="BW69" s="182" t="s">
        <v>3380</v>
      </c>
      <c r="BX69" s="182" t="s">
        <v>2903</v>
      </c>
      <c r="BY69" s="182" t="s">
        <v>3381</v>
      </c>
      <c r="BZ69" s="182" t="s">
        <v>3382</v>
      </c>
      <c r="CA69" s="182" t="s">
        <v>2903</v>
      </c>
      <c r="CB69" s="182" t="s">
        <v>3383</v>
      </c>
      <c r="CC69" s="182" t="s">
        <v>3384</v>
      </c>
      <c r="CD69" s="182" t="s">
        <v>2903</v>
      </c>
      <c r="CE69" s="182" t="s">
        <v>3383</v>
      </c>
      <c r="CF69" s="182" t="s">
        <v>3384</v>
      </c>
      <c r="CG69" s="182" t="s">
        <v>2903</v>
      </c>
      <c r="CH69" s="182" t="s">
        <v>3385</v>
      </c>
      <c r="CI69" s="182" t="s">
        <v>2792</v>
      </c>
      <c r="CJ69" s="182" t="s">
        <v>2903</v>
      </c>
      <c r="CK69" s="182" t="s">
        <v>3386</v>
      </c>
      <c r="CL69" s="182" t="s">
        <v>2792</v>
      </c>
      <c r="CM69" s="182" t="s">
        <v>2903</v>
      </c>
      <c r="CN69" s="182" t="s">
        <v>2792</v>
      </c>
      <c r="CO69" s="182" t="s">
        <v>2792</v>
      </c>
      <c r="CP69" s="182" t="s">
        <v>2903</v>
      </c>
      <c r="CQ69" s="182" t="s">
        <v>2792</v>
      </c>
      <c r="CR69" s="182" t="s">
        <v>2792</v>
      </c>
      <c r="CS69" s="182" t="s">
        <v>2903</v>
      </c>
      <c r="CT69" s="182" t="s">
        <v>3383</v>
      </c>
      <c r="CU69" s="182" t="s">
        <v>2792</v>
      </c>
      <c r="CV69" s="182" t="s">
        <v>2903</v>
      </c>
      <c r="CW69" s="182" t="s">
        <v>3383</v>
      </c>
      <c r="CX69" s="182" t="s">
        <v>2792</v>
      </c>
      <c r="CY69" s="182" t="s">
        <v>2903</v>
      </c>
      <c r="CZ69" s="182" t="s">
        <v>3383</v>
      </c>
      <c r="DA69" s="182" t="s">
        <v>3387</v>
      </c>
      <c r="DB69" s="182" t="s">
        <v>2903</v>
      </c>
      <c r="DC69" s="182" t="s">
        <v>3383</v>
      </c>
      <c r="DD69" s="182" t="s">
        <v>3388</v>
      </c>
      <c r="DE69" s="182" t="s">
        <v>2903</v>
      </c>
      <c r="DF69" s="182" t="s">
        <v>3383</v>
      </c>
      <c r="DG69" s="182" t="s">
        <v>3389</v>
      </c>
      <c r="DH69" s="182" t="s">
        <v>2903</v>
      </c>
      <c r="DI69" s="182" t="s">
        <v>2792</v>
      </c>
      <c r="DJ69" s="182" t="s">
        <v>2792</v>
      </c>
      <c r="DK69" s="182" t="s">
        <v>2903</v>
      </c>
      <c r="DL69" s="182" t="s">
        <v>2792</v>
      </c>
      <c r="DM69" s="182" t="s">
        <v>2792</v>
      </c>
      <c r="DN69" s="182" t="s">
        <v>2903</v>
      </c>
      <c r="DO69" s="182" t="s">
        <v>2792</v>
      </c>
      <c r="DP69" s="182" t="s">
        <v>2792</v>
      </c>
      <c r="DQ69" s="182" t="s">
        <v>2903</v>
      </c>
      <c r="DR69" s="182" t="s">
        <v>3383</v>
      </c>
      <c r="DS69" s="182" t="s">
        <v>2792</v>
      </c>
      <c r="DT69" s="182" t="s">
        <v>2903</v>
      </c>
      <c r="DU69" s="182" t="s">
        <v>3383</v>
      </c>
      <c r="DV69" s="182" t="s">
        <v>2792</v>
      </c>
      <c r="DW69" s="182" t="s">
        <v>2903</v>
      </c>
      <c r="DX69" s="182" t="s">
        <v>2792</v>
      </c>
      <c r="DY69" s="182" t="s">
        <v>2792</v>
      </c>
      <c r="DZ69" s="182" t="s">
        <v>2903</v>
      </c>
      <c r="EA69" s="182" t="s">
        <v>2792</v>
      </c>
      <c r="EB69" s="182" t="s">
        <v>2792</v>
      </c>
      <c r="EC69" s="182" t="s">
        <v>2903</v>
      </c>
      <c r="ED69" s="182" t="s">
        <v>2792</v>
      </c>
      <c r="EE69" s="182" t="s">
        <v>2792</v>
      </c>
      <c r="EF69" s="182" t="s">
        <v>2903</v>
      </c>
      <c r="EG69" s="182" t="s">
        <v>2792</v>
      </c>
      <c r="EH69" s="182" t="s">
        <v>2792</v>
      </c>
      <c r="EI69" s="182" t="s">
        <v>2903</v>
      </c>
      <c r="EJ69" s="182" t="s">
        <v>2792</v>
      </c>
      <c r="EK69" s="182" t="s">
        <v>2792</v>
      </c>
      <c r="EL69" s="182" t="s">
        <v>2903</v>
      </c>
      <c r="EM69" s="182" t="s">
        <v>3383</v>
      </c>
      <c r="EN69" s="182" t="s">
        <v>2792</v>
      </c>
      <c r="EO69" s="182" t="s">
        <v>2903</v>
      </c>
      <c r="EP69" s="182" t="s">
        <v>3383</v>
      </c>
      <c r="EQ69" s="182" t="s">
        <v>2792</v>
      </c>
      <c r="ER69" s="182" t="s">
        <v>2903</v>
      </c>
      <c r="ES69" s="182" t="s">
        <v>2792</v>
      </c>
      <c r="ET69" s="182" t="s">
        <v>2792</v>
      </c>
    </row>
    <row r="70" spans="1:150" x14ac:dyDescent="0.35">
      <c r="A70" s="1"/>
      <c r="B70" s="183" t="s">
        <v>3390</v>
      </c>
      <c r="C70" s="183" t="s">
        <v>622</v>
      </c>
      <c r="D70" s="183" t="s">
        <v>984</v>
      </c>
      <c r="E70" s="183" t="s">
        <v>3391</v>
      </c>
      <c r="F70" s="183" t="s">
        <v>3392</v>
      </c>
      <c r="G70" s="184" t="s">
        <v>2903</v>
      </c>
      <c r="H70" s="184" t="s">
        <v>2792</v>
      </c>
      <c r="I70" s="184" t="s">
        <v>2792</v>
      </c>
      <c r="J70" s="184" t="s">
        <v>2903</v>
      </c>
      <c r="K70" s="184" t="s">
        <v>2792</v>
      </c>
      <c r="L70" s="184" t="s">
        <v>2792</v>
      </c>
      <c r="M70" s="184" t="s">
        <v>2903</v>
      </c>
      <c r="N70" s="184" t="s">
        <v>2792</v>
      </c>
      <c r="O70" s="184" t="s">
        <v>2792</v>
      </c>
      <c r="P70" s="184" t="s">
        <v>2903</v>
      </c>
      <c r="Q70" s="184" t="s">
        <v>2792</v>
      </c>
      <c r="R70" s="184" t="s">
        <v>2792</v>
      </c>
      <c r="S70" s="184" t="s">
        <v>2903</v>
      </c>
      <c r="T70" s="184" t="s">
        <v>2792</v>
      </c>
      <c r="U70" s="184" t="s">
        <v>2792</v>
      </c>
      <c r="V70" s="184" t="s">
        <v>2903</v>
      </c>
      <c r="W70" s="184" t="s">
        <v>2792</v>
      </c>
      <c r="X70" s="184" t="s">
        <v>2792</v>
      </c>
      <c r="Y70" s="184" t="s">
        <v>2903</v>
      </c>
      <c r="Z70" s="184" t="s">
        <v>2792</v>
      </c>
      <c r="AA70" s="184" t="s">
        <v>2792</v>
      </c>
      <c r="AB70" s="184" t="s">
        <v>2903</v>
      </c>
      <c r="AC70" s="184" t="s">
        <v>2792</v>
      </c>
      <c r="AD70" s="184" t="s">
        <v>2792</v>
      </c>
      <c r="AE70" s="184" t="s">
        <v>2903</v>
      </c>
      <c r="AF70" s="184" t="s">
        <v>2792</v>
      </c>
      <c r="AG70" s="184" t="s">
        <v>2792</v>
      </c>
      <c r="AH70" s="184" t="s">
        <v>2903</v>
      </c>
      <c r="AI70" s="184" t="s">
        <v>2792</v>
      </c>
      <c r="AJ70" s="184" t="s">
        <v>2792</v>
      </c>
      <c r="AK70" s="184" t="s">
        <v>2903</v>
      </c>
      <c r="AL70" s="184" t="s">
        <v>2792</v>
      </c>
      <c r="AM70" s="184" t="s">
        <v>2792</v>
      </c>
      <c r="AN70" s="184" t="s">
        <v>2903</v>
      </c>
      <c r="AO70" s="184" t="s">
        <v>2792</v>
      </c>
      <c r="AP70" s="184" t="s">
        <v>2792</v>
      </c>
      <c r="AQ70" s="184" t="s">
        <v>2903</v>
      </c>
      <c r="AR70" s="184" t="s">
        <v>2792</v>
      </c>
      <c r="AS70" s="184" t="s">
        <v>2792</v>
      </c>
      <c r="AT70" s="184" t="s">
        <v>2903</v>
      </c>
      <c r="AU70" s="184" t="s">
        <v>2792</v>
      </c>
      <c r="AV70" s="184" t="s">
        <v>2792</v>
      </c>
      <c r="AW70" s="184" t="s">
        <v>2903</v>
      </c>
      <c r="AX70" s="184" t="s">
        <v>2792</v>
      </c>
      <c r="AY70" s="184" t="s">
        <v>2792</v>
      </c>
      <c r="AZ70" s="184" t="s">
        <v>2903</v>
      </c>
      <c r="BA70" s="184" t="s">
        <v>2792</v>
      </c>
      <c r="BB70" s="184" t="s">
        <v>2792</v>
      </c>
      <c r="BC70" s="184" t="s">
        <v>2903</v>
      </c>
      <c r="BD70" s="184" t="s">
        <v>2792</v>
      </c>
      <c r="BE70" s="184" t="s">
        <v>2792</v>
      </c>
      <c r="BF70" s="184" t="s">
        <v>2903</v>
      </c>
      <c r="BG70" s="184" t="s">
        <v>2792</v>
      </c>
      <c r="BH70" s="184" t="s">
        <v>2792</v>
      </c>
      <c r="BI70" s="184" t="s">
        <v>2903</v>
      </c>
      <c r="BJ70" s="184" t="s">
        <v>2792</v>
      </c>
      <c r="BK70" s="184" t="s">
        <v>2792</v>
      </c>
      <c r="BL70" s="184" t="s">
        <v>2903</v>
      </c>
      <c r="BM70" s="184" t="s">
        <v>2792</v>
      </c>
      <c r="BN70" s="184" t="s">
        <v>2792</v>
      </c>
      <c r="BO70" s="184" t="s">
        <v>2903</v>
      </c>
      <c r="BP70" s="184" t="s">
        <v>2792</v>
      </c>
      <c r="BQ70" s="184" t="s">
        <v>2792</v>
      </c>
      <c r="BR70" s="184" t="s">
        <v>2903</v>
      </c>
      <c r="BS70" s="184" t="s">
        <v>2792</v>
      </c>
      <c r="BT70" s="184" t="s">
        <v>2792</v>
      </c>
      <c r="BU70" s="184" t="s">
        <v>2903</v>
      </c>
      <c r="BV70" s="184" t="s">
        <v>2792</v>
      </c>
      <c r="BW70" s="184" t="s">
        <v>2792</v>
      </c>
      <c r="BX70" s="184" t="s">
        <v>2903</v>
      </c>
      <c r="BY70" s="184" t="s">
        <v>2792</v>
      </c>
      <c r="BZ70" s="184" t="s">
        <v>2792</v>
      </c>
      <c r="CA70" s="184" t="s">
        <v>2903</v>
      </c>
      <c r="CB70" s="184" t="s">
        <v>2792</v>
      </c>
      <c r="CC70" s="184" t="s">
        <v>2792</v>
      </c>
      <c r="CD70" s="184" t="s">
        <v>2903</v>
      </c>
      <c r="CE70" s="184" t="s">
        <v>2792</v>
      </c>
      <c r="CF70" s="184" t="s">
        <v>2792</v>
      </c>
      <c r="CG70" s="184" t="s">
        <v>2903</v>
      </c>
      <c r="CH70" s="184" t="s">
        <v>2792</v>
      </c>
      <c r="CI70" s="184" t="s">
        <v>2792</v>
      </c>
      <c r="CJ70" s="184" t="s">
        <v>2903</v>
      </c>
      <c r="CK70" s="184" t="s">
        <v>2792</v>
      </c>
      <c r="CL70" s="184" t="s">
        <v>2792</v>
      </c>
      <c r="CM70" s="184" t="s">
        <v>2903</v>
      </c>
      <c r="CN70" s="184" t="s">
        <v>2792</v>
      </c>
      <c r="CO70" s="184" t="s">
        <v>2792</v>
      </c>
      <c r="CP70" s="184" t="s">
        <v>2903</v>
      </c>
      <c r="CQ70" s="184" t="s">
        <v>2792</v>
      </c>
      <c r="CR70" s="184" t="s">
        <v>2792</v>
      </c>
      <c r="CS70" s="184" t="s">
        <v>2903</v>
      </c>
      <c r="CT70" s="184" t="s">
        <v>2792</v>
      </c>
      <c r="CU70" s="184" t="s">
        <v>2792</v>
      </c>
      <c r="CV70" s="184" t="s">
        <v>2903</v>
      </c>
      <c r="CW70" s="184" t="s">
        <v>2792</v>
      </c>
      <c r="CX70" s="184" t="s">
        <v>2792</v>
      </c>
      <c r="CY70" s="184" t="s">
        <v>2903</v>
      </c>
      <c r="CZ70" s="184" t="s">
        <v>2792</v>
      </c>
      <c r="DA70" s="184" t="s">
        <v>2792</v>
      </c>
      <c r="DB70" s="184" t="s">
        <v>2903</v>
      </c>
      <c r="DC70" s="184" t="s">
        <v>2792</v>
      </c>
      <c r="DD70" s="184" t="s">
        <v>2792</v>
      </c>
      <c r="DE70" s="184" t="s">
        <v>2903</v>
      </c>
      <c r="DF70" s="184" t="s">
        <v>2792</v>
      </c>
      <c r="DG70" s="184" t="s">
        <v>2792</v>
      </c>
      <c r="DH70" s="184" t="s">
        <v>2903</v>
      </c>
      <c r="DI70" s="184" t="s">
        <v>2792</v>
      </c>
      <c r="DJ70" s="184" t="s">
        <v>2792</v>
      </c>
      <c r="DK70" s="184" t="s">
        <v>2903</v>
      </c>
      <c r="DL70" s="184" t="s">
        <v>2792</v>
      </c>
      <c r="DM70" s="184" t="s">
        <v>2792</v>
      </c>
      <c r="DN70" s="184" t="s">
        <v>2903</v>
      </c>
      <c r="DO70" s="184" t="s">
        <v>2792</v>
      </c>
      <c r="DP70" s="184" t="s">
        <v>2792</v>
      </c>
      <c r="DQ70" s="184" t="s">
        <v>2903</v>
      </c>
      <c r="DR70" s="184" t="s">
        <v>2792</v>
      </c>
      <c r="DS70" s="184" t="s">
        <v>2792</v>
      </c>
      <c r="DT70" s="184" t="s">
        <v>2903</v>
      </c>
      <c r="DU70" s="184" t="s">
        <v>2792</v>
      </c>
      <c r="DV70" s="184" t="s">
        <v>2792</v>
      </c>
      <c r="DW70" s="184" t="s">
        <v>2903</v>
      </c>
      <c r="DX70" s="184" t="s">
        <v>2792</v>
      </c>
      <c r="DY70" s="184" t="s">
        <v>2792</v>
      </c>
      <c r="DZ70" s="184" t="s">
        <v>2903</v>
      </c>
      <c r="EA70" s="184" t="s">
        <v>2792</v>
      </c>
      <c r="EB70" s="184" t="s">
        <v>2792</v>
      </c>
      <c r="EC70" s="184" t="s">
        <v>2903</v>
      </c>
      <c r="ED70" s="184" t="s">
        <v>2792</v>
      </c>
      <c r="EE70" s="184" t="s">
        <v>2792</v>
      </c>
      <c r="EF70" s="184" t="s">
        <v>2903</v>
      </c>
      <c r="EG70" s="184" t="s">
        <v>2792</v>
      </c>
      <c r="EH70" s="184" t="s">
        <v>2792</v>
      </c>
      <c r="EI70" s="184" t="s">
        <v>2903</v>
      </c>
      <c r="EJ70" s="184" t="s">
        <v>2792</v>
      </c>
      <c r="EK70" s="184" t="s">
        <v>2792</v>
      </c>
      <c r="EL70" s="184" t="s">
        <v>2903</v>
      </c>
      <c r="EM70" s="184" t="s">
        <v>2792</v>
      </c>
      <c r="EN70" s="184" t="s">
        <v>2792</v>
      </c>
      <c r="EO70" s="184" t="s">
        <v>2903</v>
      </c>
      <c r="EP70" s="184" t="s">
        <v>2792</v>
      </c>
      <c r="EQ70" s="184" t="s">
        <v>2792</v>
      </c>
      <c r="ER70" s="184" t="s">
        <v>2903</v>
      </c>
      <c r="ES70" s="184" t="s">
        <v>2792</v>
      </c>
      <c r="ET70" s="184" t="s">
        <v>2792</v>
      </c>
    </row>
    <row r="71" spans="1:150" x14ac:dyDescent="0.35">
      <c r="A71" s="1"/>
      <c r="B71" s="183" t="s">
        <v>3393</v>
      </c>
      <c r="C71" s="183" t="s">
        <v>622</v>
      </c>
      <c r="D71" s="183" t="s">
        <v>984</v>
      </c>
      <c r="E71" s="183" t="s">
        <v>3394</v>
      </c>
      <c r="F71" s="183" t="s">
        <v>3395</v>
      </c>
      <c r="G71" s="184" t="s">
        <v>2903</v>
      </c>
      <c r="H71" s="184" t="s">
        <v>3366</v>
      </c>
      <c r="I71" s="184" t="s">
        <v>2792</v>
      </c>
      <c r="J71" s="184" t="s">
        <v>2903</v>
      </c>
      <c r="K71" s="184" t="s">
        <v>3367</v>
      </c>
      <c r="L71" s="184" t="s">
        <v>2792</v>
      </c>
      <c r="M71" s="184" t="s">
        <v>2903</v>
      </c>
      <c r="N71" s="184" t="s">
        <v>2792</v>
      </c>
      <c r="O71" s="184" t="s">
        <v>2792</v>
      </c>
      <c r="P71" s="184" t="s">
        <v>2903</v>
      </c>
      <c r="Q71" s="184" t="s">
        <v>2792</v>
      </c>
      <c r="R71" s="184" t="s">
        <v>2792</v>
      </c>
      <c r="S71" s="184" t="s">
        <v>2903</v>
      </c>
      <c r="T71" s="184" t="s">
        <v>2792</v>
      </c>
      <c r="U71" s="184" t="s">
        <v>2792</v>
      </c>
      <c r="V71" s="184" t="s">
        <v>2903</v>
      </c>
      <c r="W71" s="184" t="s">
        <v>2792</v>
      </c>
      <c r="X71" s="184" t="s">
        <v>2792</v>
      </c>
      <c r="Y71" s="184" t="s">
        <v>2903</v>
      </c>
      <c r="Z71" s="184" t="s">
        <v>2792</v>
      </c>
      <c r="AA71" s="184" t="s">
        <v>2792</v>
      </c>
      <c r="AB71" s="184" t="s">
        <v>2903</v>
      </c>
      <c r="AC71" s="184" t="s">
        <v>2792</v>
      </c>
      <c r="AD71" s="184" t="s">
        <v>2792</v>
      </c>
      <c r="AE71" s="184" t="s">
        <v>2903</v>
      </c>
      <c r="AF71" s="184" t="s">
        <v>3368</v>
      </c>
      <c r="AG71" s="184" t="s">
        <v>3369</v>
      </c>
      <c r="AH71" s="184" t="s">
        <v>2903</v>
      </c>
      <c r="AI71" s="184" t="s">
        <v>2792</v>
      </c>
      <c r="AJ71" s="184" t="s">
        <v>2792</v>
      </c>
      <c r="AK71" s="184" t="s">
        <v>2903</v>
      </c>
      <c r="AL71" s="184" t="s">
        <v>2792</v>
      </c>
      <c r="AM71" s="184" t="s">
        <v>2792</v>
      </c>
      <c r="AN71" s="184" t="s">
        <v>2903</v>
      </c>
      <c r="AO71" s="184" t="s">
        <v>2792</v>
      </c>
      <c r="AP71" s="184" t="s">
        <v>2792</v>
      </c>
      <c r="AQ71" s="184" t="s">
        <v>2903</v>
      </c>
      <c r="AR71" s="184" t="s">
        <v>2792</v>
      </c>
      <c r="AS71" s="184" t="s">
        <v>2792</v>
      </c>
      <c r="AT71" s="184" t="s">
        <v>2903</v>
      </c>
      <c r="AU71" s="184" t="s">
        <v>3370</v>
      </c>
      <c r="AV71" s="184" t="s">
        <v>3371</v>
      </c>
      <c r="AW71" s="184" t="s">
        <v>2903</v>
      </c>
      <c r="AX71" s="184" t="s">
        <v>3372</v>
      </c>
      <c r="AY71" s="184" t="s">
        <v>2792</v>
      </c>
      <c r="AZ71" s="184" t="s">
        <v>2903</v>
      </c>
      <c r="BA71" s="184" t="s">
        <v>2792</v>
      </c>
      <c r="BB71" s="184" t="s">
        <v>3371</v>
      </c>
      <c r="BC71" s="184" t="s">
        <v>2903</v>
      </c>
      <c r="BD71" s="184" t="s">
        <v>2792</v>
      </c>
      <c r="BE71" s="184" t="s">
        <v>3373</v>
      </c>
      <c r="BF71" s="184" t="s">
        <v>2903</v>
      </c>
      <c r="BG71" s="184" t="s">
        <v>2792</v>
      </c>
      <c r="BH71" s="184" t="s">
        <v>3374</v>
      </c>
      <c r="BI71" s="184" t="s">
        <v>2903</v>
      </c>
      <c r="BJ71" s="184" t="s">
        <v>3375</v>
      </c>
      <c r="BK71" s="184" t="s">
        <v>2921</v>
      </c>
      <c r="BL71" s="184" t="s">
        <v>2903</v>
      </c>
      <c r="BM71" s="184" t="s">
        <v>3376</v>
      </c>
      <c r="BN71" s="184" t="s">
        <v>3377</v>
      </c>
      <c r="BO71" s="184" t="s">
        <v>2903</v>
      </c>
      <c r="BP71" s="184" t="s">
        <v>2792</v>
      </c>
      <c r="BQ71" s="184" t="s">
        <v>3378</v>
      </c>
      <c r="BR71" s="184" t="s">
        <v>2903</v>
      </c>
      <c r="BS71" s="184" t="s">
        <v>2792</v>
      </c>
      <c r="BT71" s="184" t="s">
        <v>3379</v>
      </c>
      <c r="BU71" s="184" t="s">
        <v>2903</v>
      </c>
      <c r="BV71" s="184" t="s">
        <v>2792</v>
      </c>
      <c r="BW71" s="184" t="s">
        <v>3380</v>
      </c>
      <c r="BX71" s="184" t="s">
        <v>2903</v>
      </c>
      <c r="BY71" s="184" t="s">
        <v>3381</v>
      </c>
      <c r="BZ71" s="184" t="s">
        <v>3382</v>
      </c>
      <c r="CA71" s="184" t="s">
        <v>2903</v>
      </c>
      <c r="CB71" s="184" t="s">
        <v>3383</v>
      </c>
      <c r="CC71" s="184" t="s">
        <v>3384</v>
      </c>
      <c r="CD71" s="184" t="s">
        <v>2903</v>
      </c>
      <c r="CE71" s="184" t="s">
        <v>3383</v>
      </c>
      <c r="CF71" s="184" t="s">
        <v>3384</v>
      </c>
      <c r="CG71" s="184" t="s">
        <v>2903</v>
      </c>
      <c r="CH71" s="184" t="s">
        <v>3385</v>
      </c>
      <c r="CI71" s="184" t="s">
        <v>2792</v>
      </c>
      <c r="CJ71" s="184" t="s">
        <v>2903</v>
      </c>
      <c r="CK71" s="184" t="s">
        <v>3386</v>
      </c>
      <c r="CL71" s="184" t="s">
        <v>2792</v>
      </c>
      <c r="CM71" s="184" t="s">
        <v>2903</v>
      </c>
      <c r="CN71" s="184" t="s">
        <v>2792</v>
      </c>
      <c r="CO71" s="184" t="s">
        <v>2792</v>
      </c>
      <c r="CP71" s="184" t="s">
        <v>2903</v>
      </c>
      <c r="CQ71" s="184" t="s">
        <v>2792</v>
      </c>
      <c r="CR71" s="184" t="s">
        <v>2792</v>
      </c>
      <c r="CS71" s="184" t="s">
        <v>2903</v>
      </c>
      <c r="CT71" s="184" t="s">
        <v>3383</v>
      </c>
      <c r="CU71" s="184" t="s">
        <v>2792</v>
      </c>
      <c r="CV71" s="184" t="s">
        <v>2903</v>
      </c>
      <c r="CW71" s="184" t="s">
        <v>3383</v>
      </c>
      <c r="CX71" s="184" t="s">
        <v>2792</v>
      </c>
      <c r="CY71" s="184" t="s">
        <v>2903</v>
      </c>
      <c r="CZ71" s="184" t="s">
        <v>3383</v>
      </c>
      <c r="DA71" s="184" t="s">
        <v>3387</v>
      </c>
      <c r="DB71" s="184" t="s">
        <v>2903</v>
      </c>
      <c r="DC71" s="184" t="s">
        <v>3383</v>
      </c>
      <c r="DD71" s="184" t="s">
        <v>3388</v>
      </c>
      <c r="DE71" s="184" t="s">
        <v>2903</v>
      </c>
      <c r="DF71" s="184" t="s">
        <v>3383</v>
      </c>
      <c r="DG71" s="184" t="s">
        <v>3389</v>
      </c>
      <c r="DH71" s="184" t="s">
        <v>2903</v>
      </c>
      <c r="DI71" s="184" t="s">
        <v>2792</v>
      </c>
      <c r="DJ71" s="184" t="s">
        <v>2792</v>
      </c>
      <c r="DK71" s="184" t="s">
        <v>2903</v>
      </c>
      <c r="DL71" s="184" t="s">
        <v>2792</v>
      </c>
      <c r="DM71" s="184" t="s">
        <v>2792</v>
      </c>
      <c r="DN71" s="184" t="s">
        <v>2903</v>
      </c>
      <c r="DO71" s="184" t="s">
        <v>2792</v>
      </c>
      <c r="DP71" s="184" t="s">
        <v>2792</v>
      </c>
      <c r="DQ71" s="184" t="s">
        <v>2903</v>
      </c>
      <c r="DR71" s="184" t="s">
        <v>3383</v>
      </c>
      <c r="DS71" s="184" t="s">
        <v>2792</v>
      </c>
      <c r="DT71" s="184" t="s">
        <v>2903</v>
      </c>
      <c r="DU71" s="184" t="s">
        <v>3383</v>
      </c>
      <c r="DV71" s="184" t="s">
        <v>2792</v>
      </c>
      <c r="DW71" s="184" t="s">
        <v>2903</v>
      </c>
      <c r="DX71" s="184" t="s">
        <v>2792</v>
      </c>
      <c r="DY71" s="184" t="s">
        <v>2792</v>
      </c>
      <c r="DZ71" s="184" t="s">
        <v>2903</v>
      </c>
      <c r="EA71" s="184" t="s">
        <v>2792</v>
      </c>
      <c r="EB71" s="184" t="s">
        <v>2792</v>
      </c>
      <c r="EC71" s="184" t="s">
        <v>2903</v>
      </c>
      <c r="ED71" s="184" t="s">
        <v>2792</v>
      </c>
      <c r="EE71" s="184" t="s">
        <v>2792</v>
      </c>
      <c r="EF71" s="184" t="s">
        <v>2903</v>
      </c>
      <c r="EG71" s="184" t="s">
        <v>2792</v>
      </c>
      <c r="EH71" s="184" t="s">
        <v>2792</v>
      </c>
      <c r="EI71" s="184" t="s">
        <v>2903</v>
      </c>
      <c r="EJ71" s="184" t="s">
        <v>2792</v>
      </c>
      <c r="EK71" s="184" t="s">
        <v>2792</v>
      </c>
      <c r="EL71" s="184" t="s">
        <v>2903</v>
      </c>
      <c r="EM71" s="184" t="s">
        <v>3383</v>
      </c>
      <c r="EN71" s="184" t="s">
        <v>2792</v>
      </c>
      <c r="EO71" s="184" t="s">
        <v>2903</v>
      </c>
      <c r="EP71" s="184" t="s">
        <v>3383</v>
      </c>
      <c r="EQ71" s="184" t="s">
        <v>2792</v>
      </c>
      <c r="ER71" s="184" t="s">
        <v>2903</v>
      </c>
      <c r="ES71" s="184" t="s">
        <v>2792</v>
      </c>
      <c r="ET71" s="184" t="s">
        <v>2792</v>
      </c>
    </row>
    <row r="72" spans="1:150" x14ac:dyDescent="0.35">
      <c r="A72" s="1"/>
      <c r="B72" s="182" t="s">
        <v>3396</v>
      </c>
      <c r="C72" s="182" t="s">
        <v>30</v>
      </c>
      <c r="D72" s="182" t="s">
        <v>3397</v>
      </c>
      <c r="E72" s="182" t="s">
        <v>3398</v>
      </c>
      <c r="F72" s="182" t="s">
        <v>3399</v>
      </c>
      <c r="G72" s="182" t="s">
        <v>2903</v>
      </c>
      <c r="H72" s="182" t="s">
        <v>2792</v>
      </c>
      <c r="I72" s="182" t="s">
        <v>2792</v>
      </c>
      <c r="J72" s="182" t="s">
        <v>2903</v>
      </c>
      <c r="K72" s="182" t="s">
        <v>2792</v>
      </c>
      <c r="L72" s="182" t="s">
        <v>2792</v>
      </c>
      <c r="M72" s="182" t="s">
        <v>2903</v>
      </c>
      <c r="N72" s="182" t="s">
        <v>2792</v>
      </c>
      <c r="O72" s="182" t="s">
        <v>2792</v>
      </c>
      <c r="P72" s="182" t="s">
        <v>2903</v>
      </c>
      <c r="Q72" s="182" t="s">
        <v>2792</v>
      </c>
      <c r="R72" s="182" t="s">
        <v>2792</v>
      </c>
      <c r="S72" s="182" t="s">
        <v>2903</v>
      </c>
      <c r="T72" s="182" t="s">
        <v>2792</v>
      </c>
      <c r="U72" s="182" t="s">
        <v>2792</v>
      </c>
      <c r="V72" s="182" t="s">
        <v>2903</v>
      </c>
      <c r="W72" s="182" t="s">
        <v>2792</v>
      </c>
      <c r="X72" s="182" t="s">
        <v>2792</v>
      </c>
      <c r="Y72" s="182" t="s">
        <v>2903</v>
      </c>
      <c r="Z72" s="182" t="s">
        <v>2792</v>
      </c>
      <c r="AA72" s="182" t="s">
        <v>2792</v>
      </c>
      <c r="AB72" s="182" t="s">
        <v>2903</v>
      </c>
      <c r="AC72" s="182" t="s">
        <v>2792</v>
      </c>
      <c r="AD72" s="182" t="s">
        <v>2792</v>
      </c>
      <c r="AE72" s="182" t="s">
        <v>2903</v>
      </c>
      <c r="AF72" s="182" t="s">
        <v>2792</v>
      </c>
      <c r="AG72" s="182" t="s">
        <v>2792</v>
      </c>
      <c r="AH72" s="182" t="s">
        <v>2903</v>
      </c>
      <c r="AI72" s="182" t="s">
        <v>2792</v>
      </c>
      <c r="AJ72" s="182" t="s">
        <v>2792</v>
      </c>
      <c r="AK72" s="182" t="s">
        <v>2903</v>
      </c>
      <c r="AL72" s="182" t="s">
        <v>2792</v>
      </c>
      <c r="AM72" s="182" t="s">
        <v>2792</v>
      </c>
      <c r="AN72" s="182" t="s">
        <v>2903</v>
      </c>
      <c r="AO72" s="182" t="s">
        <v>2792</v>
      </c>
      <c r="AP72" s="182" t="s">
        <v>2792</v>
      </c>
      <c r="AQ72" s="182" t="s">
        <v>2903</v>
      </c>
      <c r="AR72" s="182" t="s">
        <v>2792</v>
      </c>
      <c r="AS72" s="182" t="s">
        <v>2792</v>
      </c>
      <c r="AT72" s="182" t="s">
        <v>2903</v>
      </c>
      <c r="AU72" s="182" t="s">
        <v>2792</v>
      </c>
      <c r="AV72" s="182" t="s">
        <v>2792</v>
      </c>
      <c r="AW72" s="182" t="s">
        <v>2903</v>
      </c>
      <c r="AX72" s="182" t="s">
        <v>2792</v>
      </c>
      <c r="AY72" s="182" t="s">
        <v>2792</v>
      </c>
      <c r="AZ72" s="182" t="s">
        <v>2903</v>
      </c>
      <c r="BA72" s="182" t="s">
        <v>2792</v>
      </c>
      <c r="BB72" s="182" t="s">
        <v>2792</v>
      </c>
      <c r="BC72" s="182" t="s">
        <v>2903</v>
      </c>
      <c r="BD72" s="182" t="s">
        <v>2792</v>
      </c>
      <c r="BE72" s="182" t="s">
        <v>2792</v>
      </c>
      <c r="BF72" s="182" t="s">
        <v>2903</v>
      </c>
      <c r="BG72" s="182" t="s">
        <v>2792</v>
      </c>
      <c r="BH72" s="182" t="s">
        <v>2792</v>
      </c>
      <c r="BI72" s="182" t="s">
        <v>2903</v>
      </c>
      <c r="BJ72" s="182" t="s">
        <v>2792</v>
      </c>
      <c r="BK72" s="182" t="s">
        <v>2792</v>
      </c>
      <c r="BL72" s="182" t="s">
        <v>2903</v>
      </c>
      <c r="BM72" s="182" t="s">
        <v>2792</v>
      </c>
      <c r="BN72" s="182" t="s">
        <v>2792</v>
      </c>
      <c r="BO72" s="182" t="s">
        <v>2903</v>
      </c>
      <c r="BP72" s="182" t="s">
        <v>2792</v>
      </c>
      <c r="BQ72" s="182" t="s">
        <v>2792</v>
      </c>
      <c r="BR72" s="182" t="s">
        <v>2903</v>
      </c>
      <c r="BS72" s="182" t="s">
        <v>2792</v>
      </c>
      <c r="BT72" s="182" t="s">
        <v>2792</v>
      </c>
      <c r="BU72" s="182" t="s">
        <v>2903</v>
      </c>
      <c r="BV72" s="182" t="s">
        <v>2792</v>
      </c>
      <c r="BW72" s="182" t="s">
        <v>2792</v>
      </c>
      <c r="BX72" s="182" t="s">
        <v>2903</v>
      </c>
      <c r="BY72" s="182" t="s">
        <v>2792</v>
      </c>
      <c r="BZ72" s="182" t="s">
        <v>2792</v>
      </c>
      <c r="CA72" s="182" t="s">
        <v>2903</v>
      </c>
      <c r="CB72" s="182" t="s">
        <v>2792</v>
      </c>
      <c r="CC72" s="182" t="s">
        <v>2792</v>
      </c>
      <c r="CD72" s="182" t="s">
        <v>2903</v>
      </c>
      <c r="CE72" s="182" t="s">
        <v>2792</v>
      </c>
      <c r="CF72" s="182" t="s">
        <v>2792</v>
      </c>
      <c r="CG72" s="182" t="s">
        <v>2903</v>
      </c>
      <c r="CH72" s="182" t="s">
        <v>2792</v>
      </c>
      <c r="CI72" s="182" t="s">
        <v>2792</v>
      </c>
      <c r="CJ72" s="182" t="s">
        <v>2903</v>
      </c>
      <c r="CK72" s="182" t="s">
        <v>2792</v>
      </c>
      <c r="CL72" s="182" t="s">
        <v>2792</v>
      </c>
      <c r="CM72" s="182" t="s">
        <v>2903</v>
      </c>
      <c r="CN72" s="182" t="s">
        <v>2792</v>
      </c>
      <c r="CO72" s="182" t="s">
        <v>2792</v>
      </c>
      <c r="CP72" s="182" t="s">
        <v>2903</v>
      </c>
      <c r="CQ72" s="182" t="s">
        <v>2792</v>
      </c>
      <c r="CR72" s="182" t="s">
        <v>2792</v>
      </c>
      <c r="CS72" s="182" t="s">
        <v>2903</v>
      </c>
      <c r="CT72" s="182" t="s">
        <v>2792</v>
      </c>
      <c r="CU72" s="182" t="s">
        <v>2792</v>
      </c>
      <c r="CV72" s="182" t="s">
        <v>2903</v>
      </c>
      <c r="CW72" s="182" t="s">
        <v>2792</v>
      </c>
      <c r="CX72" s="182" t="s">
        <v>2792</v>
      </c>
      <c r="CY72" s="182" t="s">
        <v>2903</v>
      </c>
      <c r="CZ72" s="182" t="s">
        <v>2792</v>
      </c>
      <c r="DA72" s="182" t="s">
        <v>2792</v>
      </c>
      <c r="DB72" s="182" t="s">
        <v>2903</v>
      </c>
      <c r="DC72" s="182" t="s">
        <v>2792</v>
      </c>
      <c r="DD72" s="182" t="s">
        <v>2792</v>
      </c>
      <c r="DE72" s="182" t="s">
        <v>2903</v>
      </c>
      <c r="DF72" s="182" t="s">
        <v>2792</v>
      </c>
      <c r="DG72" s="182" t="s">
        <v>2792</v>
      </c>
      <c r="DH72" s="182" t="s">
        <v>2903</v>
      </c>
      <c r="DI72" s="182" t="s">
        <v>2792</v>
      </c>
      <c r="DJ72" s="182" t="s">
        <v>2792</v>
      </c>
      <c r="DK72" s="182" t="s">
        <v>2903</v>
      </c>
      <c r="DL72" s="182" t="s">
        <v>2792</v>
      </c>
      <c r="DM72" s="182" t="s">
        <v>2792</v>
      </c>
      <c r="DN72" s="182" t="s">
        <v>2903</v>
      </c>
      <c r="DO72" s="182" t="s">
        <v>2792</v>
      </c>
      <c r="DP72" s="182" t="s">
        <v>2792</v>
      </c>
      <c r="DQ72" s="182" t="s">
        <v>2903</v>
      </c>
      <c r="DR72" s="182" t="s">
        <v>2792</v>
      </c>
      <c r="DS72" s="182" t="s">
        <v>2792</v>
      </c>
      <c r="DT72" s="182" t="s">
        <v>2903</v>
      </c>
      <c r="DU72" s="182" t="s">
        <v>2792</v>
      </c>
      <c r="DV72" s="182" t="s">
        <v>2792</v>
      </c>
      <c r="DW72" s="182" t="s">
        <v>2903</v>
      </c>
      <c r="DX72" s="182" t="s">
        <v>2792</v>
      </c>
      <c r="DY72" s="182" t="s">
        <v>2792</v>
      </c>
      <c r="DZ72" s="182" t="s">
        <v>2903</v>
      </c>
      <c r="EA72" s="182" t="s">
        <v>2792</v>
      </c>
      <c r="EB72" s="182" t="s">
        <v>2792</v>
      </c>
      <c r="EC72" s="182" t="s">
        <v>2903</v>
      </c>
      <c r="ED72" s="182" t="s">
        <v>2792</v>
      </c>
      <c r="EE72" s="182" t="s">
        <v>2792</v>
      </c>
      <c r="EF72" s="182" t="s">
        <v>2903</v>
      </c>
      <c r="EG72" s="182" t="s">
        <v>2792</v>
      </c>
      <c r="EH72" s="182" t="s">
        <v>2792</v>
      </c>
      <c r="EI72" s="182" t="s">
        <v>2903</v>
      </c>
      <c r="EJ72" s="182" t="s">
        <v>2792</v>
      </c>
      <c r="EK72" s="182" t="s">
        <v>2792</v>
      </c>
      <c r="EL72" s="182" t="s">
        <v>2903</v>
      </c>
      <c r="EM72" s="182" t="s">
        <v>2792</v>
      </c>
      <c r="EN72" s="182" t="s">
        <v>2792</v>
      </c>
      <c r="EO72" s="182" t="s">
        <v>2903</v>
      </c>
      <c r="EP72" s="182" t="s">
        <v>2792</v>
      </c>
      <c r="EQ72" s="182" t="s">
        <v>2792</v>
      </c>
      <c r="ER72" s="182" t="s">
        <v>2903</v>
      </c>
      <c r="ES72" s="182" t="s">
        <v>2792</v>
      </c>
      <c r="ET72" s="182" t="s">
        <v>2792</v>
      </c>
    </row>
    <row r="73" spans="1:150" x14ac:dyDescent="0.35">
      <c r="A73" s="1"/>
      <c r="B73" s="183" t="s">
        <v>3400</v>
      </c>
      <c r="C73" s="183" t="s">
        <v>30</v>
      </c>
      <c r="D73" s="183" t="s">
        <v>3397</v>
      </c>
      <c r="E73" s="183" t="s">
        <v>3401</v>
      </c>
      <c r="F73" s="183" t="s">
        <v>3402</v>
      </c>
      <c r="G73" s="184" t="s">
        <v>2903</v>
      </c>
      <c r="H73" s="184" t="s">
        <v>2792</v>
      </c>
      <c r="I73" s="184" t="s">
        <v>2792</v>
      </c>
      <c r="J73" s="184" t="s">
        <v>2903</v>
      </c>
      <c r="K73" s="184" t="s">
        <v>2792</v>
      </c>
      <c r="L73" s="184" t="s">
        <v>2792</v>
      </c>
      <c r="M73" s="184" t="s">
        <v>2903</v>
      </c>
      <c r="N73" s="184" t="s">
        <v>2792</v>
      </c>
      <c r="O73" s="184" t="s">
        <v>2792</v>
      </c>
      <c r="P73" s="184" t="s">
        <v>2903</v>
      </c>
      <c r="Q73" s="184" t="s">
        <v>2792</v>
      </c>
      <c r="R73" s="184" t="s">
        <v>2792</v>
      </c>
      <c r="S73" s="184" t="s">
        <v>2903</v>
      </c>
      <c r="T73" s="184" t="s">
        <v>2792</v>
      </c>
      <c r="U73" s="184" t="s">
        <v>2792</v>
      </c>
      <c r="V73" s="184" t="s">
        <v>2903</v>
      </c>
      <c r="W73" s="184" t="s">
        <v>2792</v>
      </c>
      <c r="X73" s="184" t="s">
        <v>2792</v>
      </c>
      <c r="Y73" s="184" t="s">
        <v>2903</v>
      </c>
      <c r="Z73" s="184" t="s">
        <v>2792</v>
      </c>
      <c r="AA73" s="184" t="s">
        <v>2792</v>
      </c>
      <c r="AB73" s="184" t="s">
        <v>2903</v>
      </c>
      <c r="AC73" s="184" t="s">
        <v>2792</v>
      </c>
      <c r="AD73" s="184" t="s">
        <v>2792</v>
      </c>
      <c r="AE73" s="184" t="s">
        <v>2903</v>
      </c>
      <c r="AF73" s="184" t="s">
        <v>2792</v>
      </c>
      <c r="AG73" s="184" t="s">
        <v>2792</v>
      </c>
      <c r="AH73" s="184" t="s">
        <v>2903</v>
      </c>
      <c r="AI73" s="184" t="s">
        <v>2792</v>
      </c>
      <c r="AJ73" s="184" t="s">
        <v>2792</v>
      </c>
      <c r="AK73" s="184" t="s">
        <v>2903</v>
      </c>
      <c r="AL73" s="184" t="s">
        <v>2792</v>
      </c>
      <c r="AM73" s="184" t="s">
        <v>2792</v>
      </c>
      <c r="AN73" s="184" t="s">
        <v>2903</v>
      </c>
      <c r="AO73" s="184" t="s">
        <v>2792</v>
      </c>
      <c r="AP73" s="184" t="s">
        <v>2792</v>
      </c>
      <c r="AQ73" s="184" t="s">
        <v>2903</v>
      </c>
      <c r="AR73" s="184" t="s">
        <v>2792</v>
      </c>
      <c r="AS73" s="184" t="s">
        <v>2792</v>
      </c>
      <c r="AT73" s="184" t="s">
        <v>2903</v>
      </c>
      <c r="AU73" s="184" t="s">
        <v>2792</v>
      </c>
      <c r="AV73" s="184" t="s">
        <v>2792</v>
      </c>
      <c r="AW73" s="184" t="s">
        <v>2903</v>
      </c>
      <c r="AX73" s="184" t="s">
        <v>2792</v>
      </c>
      <c r="AY73" s="184" t="s">
        <v>2792</v>
      </c>
      <c r="AZ73" s="184" t="s">
        <v>2903</v>
      </c>
      <c r="BA73" s="184" t="s">
        <v>2792</v>
      </c>
      <c r="BB73" s="184" t="s">
        <v>2792</v>
      </c>
      <c r="BC73" s="184" t="s">
        <v>2903</v>
      </c>
      <c r="BD73" s="184" t="s">
        <v>2792</v>
      </c>
      <c r="BE73" s="184" t="s">
        <v>2792</v>
      </c>
      <c r="BF73" s="184" t="s">
        <v>2903</v>
      </c>
      <c r="BG73" s="184" t="s">
        <v>2792</v>
      </c>
      <c r="BH73" s="184" t="s">
        <v>2792</v>
      </c>
      <c r="BI73" s="184" t="s">
        <v>2903</v>
      </c>
      <c r="BJ73" s="184" t="s">
        <v>2792</v>
      </c>
      <c r="BK73" s="184" t="s">
        <v>2792</v>
      </c>
      <c r="BL73" s="184" t="s">
        <v>2903</v>
      </c>
      <c r="BM73" s="184" t="s">
        <v>2792</v>
      </c>
      <c r="BN73" s="184" t="s">
        <v>2792</v>
      </c>
      <c r="BO73" s="184" t="s">
        <v>2903</v>
      </c>
      <c r="BP73" s="184" t="s">
        <v>2792</v>
      </c>
      <c r="BQ73" s="184" t="s">
        <v>2792</v>
      </c>
      <c r="BR73" s="184" t="s">
        <v>2903</v>
      </c>
      <c r="BS73" s="184" t="s">
        <v>2792</v>
      </c>
      <c r="BT73" s="184" t="s">
        <v>2792</v>
      </c>
      <c r="BU73" s="184" t="s">
        <v>2903</v>
      </c>
      <c r="BV73" s="184" t="s">
        <v>2792</v>
      </c>
      <c r="BW73" s="184" t="s">
        <v>2792</v>
      </c>
      <c r="BX73" s="184" t="s">
        <v>2903</v>
      </c>
      <c r="BY73" s="184" t="s">
        <v>2792</v>
      </c>
      <c r="BZ73" s="184" t="s">
        <v>2792</v>
      </c>
      <c r="CA73" s="184" t="s">
        <v>2903</v>
      </c>
      <c r="CB73" s="184" t="s">
        <v>2792</v>
      </c>
      <c r="CC73" s="184" t="s">
        <v>2792</v>
      </c>
      <c r="CD73" s="184" t="s">
        <v>2903</v>
      </c>
      <c r="CE73" s="184" t="s">
        <v>2792</v>
      </c>
      <c r="CF73" s="184" t="s">
        <v>2792</v>
      </c>
      <c r="CG73" s="184" t="s">
        <v>2903</v>
      </c>
      <c r="CH73" s="184" t="s">
        <v>2792</v>
      </c>
      <c r="CI73" s="184" t="s">
        <v>2792</v>
      </c>
      <c r="CJ73" s="184" t="s">
        <v>2903</v>
      </c>
      <c r="CK73" s="184" t="s">
        <v>2792</v>
      </c>
      <c r="CL73" s="184" t="s">
        <v>2792</v>
      </c>
      <c r="CM73" s="184" t="s">
        <v>2903</v>
      </c>
      <c r="CN73" s="184" t="s">
        <v>2792</v>
      </c>
      <c r="CO73" s="184" t="s">
        <v>2792</v>
      </c>
      <c r="CP73" s="184" t="s">
        <v>2903</v>
      </c>
      <c r="CQ73" s="184" t="s">
        <v>2792</v>
      </c>
      <c r="CR73" s="184" t="s">
        <v>2792</v>
      </c>
      <c r="CS73" s="184" t="s">
        <v>2903</v>
      </c>
      <c r="CT73" s="184" t="s">
        <v>2792</v>
      </c>
      <c r="CU73" s="184" t="s">
        <v>2792</v>
      </c>
      <c r="CV73" s="184" t="s">
        <v>2903</v>
      </c>
      <c r="CW73" s="184" t="s">
        <v>2792</v>
      </c>
      <c r="CX73" s="184" t="s">
        <v>2792</v>
      </c>
      <c r="CY73" s="184" t="s">
        <v>2903</v>
      </c>
      <c r="CZ73" s="184" t="s">
        <v>2792</v>
      </c>
      <c r="DA73" s="184" t="s">
        <v>2792</v>
      </c>
      <c r="DB73" s="184" t="s">
        <v>2903</v>
      </c>
      <c r="DC73" s="184" t="s">
        <v>2792</v>
      </c>
      <c r="DD73" s="184" t="s">
        <v>2792</v>
      </c>
      <c r="DE73" s="184" t="s">
        <v>2903</v>
      </c>
      <c r="DF73" s="184" t="s">
        <v>2792</v>
      </c>
      <c r="DG73" s="184" t="s">
        <v>2792</v>
      </c>
      <c r="DH73" s="184" t="s">
        <v>2903</v>
      </c>
      <c r="DI73" s="184" t="s">
        <v>2792</v>
      </c>
      <c r="DJ73" s="184" t="s">
        <v>2792</v>
      </c>
      <c r="DK73" s="184" t="s">
        <v>2903</v>
      </c>
      <c r="DL73" s="184" t="s">
        <v>2792</v>
      </c>
      <c r="DM73" s="184" t="s">
        <v>2792</v>
      </c>
      <c r="DN73" s="184" t="s">
        <v>2903</v>
      </c>
      <c r="DO73" s="184" t="s">
        <v>2792</v>
      </c>
      <c r="DP73" s="184" t="s">
        <v>2792</v>
      </c>
      <c r="DQ73" s="184" t="s">
        <v>2903</v>
      </c>
      <c r="DR73" s="184" t="s">
        <v>2792</v>
      </c>
      <c r="DS73" s="184" t="s">
        <v>2792</v>
      </c>
      <c r="DT73" s="184" t="s">
        <v>2903</v>
      </c>
      <c r="DU73" s="184" t="s">
        <v>2792</v>
      </c>
      <c r="DV73" s="184" t="s">
        <v>2792</v>
      </c>
      <c r="DW73" s="184" t="s">
        <v>2903</v>
      </c>
      <c r="DX73" s="184" t="s">
        <v>2792</v>
      </c>
      <c r="DY73" s="184" t="s">
        <v>2792</v>
      </c>
      <c r="DZ73" s="184" t="s">
        <v>2903</v>
      </c>
      <c r="EA73" s="184" t="s">
        <v>2792</v>
      </c>
      <c r="EB73" s="184" t="s">
        <v>2792</v>
      </c>
      <c r="EC73" s="184" t="s">
        <v>2903</v>
      </c>
      <c r="ED73" s="184" t="s">
        <v>2792</v>
      </c>
      <c r="EE73" s="184" t="s">
        <v>2792</v>
      </c>
      <c r="EF73" s="184" t="s">
        <v>2903</v>
      </c>
      <c r="EG73" s="184" t="s">
        <v>2792</v>
      </c>
      <c r="EH73" s="184" t="s">
        <v>2792</v>
      </c>
      <c r="EI73" s="184" t="s">
        <v>2903</v>
      </c>
      <c r="EJ73" s="184" t="s">
        <v>2792</v>
      </c>
      <c r="EK73" s="184" t="s">
        <v>2792</v>
      </c>
      <c r="EL73" s="184" t="s">
        <v>2903</v>
      </c>
      <c r="EM73" s="184" t="s">
        <v>2792</v>
      </c>
      <c r="EN73" s="184" t="s">
        <v>2792</v>
      </c>
      <c r="EO73" s="184" t="s">
        <v>2903</v>
      </c>
      <c r="EP73" s="184" t="s">
        <v>2792</v>
      </c>
      <c r="EQ73" s="184" t="s">
        <v>2792</v>
      </c>
      <c r="ER73" s="184" t="s">
        <v>2903</v>
      </c>
      <c r="ES73" s="184" t="s">
        <v>2792</v>
      </c>
      <c r="ET73" s="184" t="s">
        <v>2792</v>
      </c>
    </row>
    <row r="74" spans="1:150" x14ac:dyDescent="0.35">
      <c r="A74" s="1"/>
      <c r="B74" s="182" t="s">
        <v>3403</v>
      </c>
      <c r="C74" s="182" t="s">
        <v>277</v>
      </c>
      <c r="D74" s="182" t="s">
        <v>1001</v>
      </c>
      <c r="E74" s="182" t="s">
        <v>3404</v>
      </c>
      <c r="F74" s="182" t="s">
        <v>3405</v>
      </c>
      <c r="G74" s="182" t="s">
        <v>2903</v>
      </c>
      <c r="H74" s="182" t="s">
        <v>2792</v>
      </c>
      <c r="I74" s="182" t="s">
        <v>2792</v>
      </c>
      <c r="J74" s="182" t="s">
        <v>2903</v>
      </c>
      <c r="K74" s="182" t="s">
        <v>2792</v>
      </c>
      <c r="L74" s="182" t="s">
        <v>2792</v>
      </c>
      <c r="M74" s="182" t="s">
        <v>2903</v>
      </c>
      <c r="N74" s="182" t="s">
        <v>2792</v>
      </c>
      <c r="O74" s="182" t="s">
        <v>2792</v>
      </c>
      <c r="P74" s="182" t="s">
        <v>2903</v>
      </c>
      <c r="Q74" s="182" t="s">
        <v>2792</v>
      </c>
      <c r="R74" s="182" t="s">
        <v>2792</v>
      </c>
      <c r="S74" s="182" t="s">
        <v>2903</v>
      </c>
      <c r="T74" s="182" t="s">
        <v>2792</v>
      </c>
      <c r="U74" s="182" t="s">
        <v>2792</v>
      </c>
      <c r="V74" s="182" t="s">
        <v>2903</v>
      </c>
      <c r="W74" s="182" t="s">
        <v>2792</v>
      </c>
      <c r="X74" s="182" t="s">
        <v>2792</v>
      </c>
      <c r="Y74" s="182" t="s">
        <v>2903</v>
      </c>
      <c r="Z74" s="182" t="s">
        <v>2792</v>
      </c>
      <c r="AA74" s="182" t="s">
        <v>2792</v>
      </c>
      <c r="AB74" s="182" t="s">
        <v>2903</v>
      </c>
      <c r="AC74" s="182" t="s">
        <v>2792</v>
      </c>
      <c r="AD74" s="182" t="s">
        <v>2792</v>
      </c>
      <c r="AE74" s="182" t="s">
        <v>2903</v>
      </c>
      <c r="AF74" s="182" t="s">
        <v>2792</v>
      </c>
      <c r="AG74" s="182" t="s">
        <v>2792</v>
      </c>
      <c r="AH74" s="182" t="s">
        <v>2903</v>
      </c>
      <c r="AI74" s="182" t="s">
        <v>2792</v>
      </c>
      <c r="AJ74" s="182" t="s">
        <v>2792</v>
      </c>
      <c r="AK74" s="182" t="s">
        <v>2903</v>
      </c>
      <c r="AL74" s="182" t="s">
        <v>2792</v>
      </c>
      <c r="AM74" s="182" t="s">
        <v>2792</v>
      </c>
      <c r="AN74" s="182" t="s">
        <v>2903</v>
      </c>
      <c r="AO74" s="182" t="s">
        <v>2792</v>
      </c>
      <c r="AP74" s="182" t="s">
        <v>2792</v>
      </c>
      <c r="AQ74" s="182" t="s">
        <v>2903</v>
      </c>
      <c r="AR74" s="182" t="s">
        <v>2792</v>
      </c>
      <c r="AS74" s="182" t="s">
        <v>2792</v>
      </c>
      <c r="AT74" s="182" t="s">
        <v>2903</v>
      </c>
      <c r="AU74" s="182" t="s">
        <v>2792</v>
      </c>
      <c r="AV74" s="182" t="s">
        <v>2792</v>
      </c>
      <c r="AW74" s="182" t="s">
        <v>2903</v>
      </c>
      <c r="AX74" s="182" t="s">
        <v>2792</v>
      </c>
      <c r="AY74" s="182" t="s">
        <v>2792</v>
      </c>
      <c r="AZ74" s="182" t="s">
        <v>2903</v>
      </c>
      <c r="BA74" s="182" t="s">
        <v>2792</v>
      </c>
      <c r="BB74" s="182" t="s">
        <v>2792</v>
      </c>
      <c r="BC74" s="182" t="s">
        <v>2903</v>
      </c>
      <c r="BD74" s="182" t="s">
        <v>2792</v>
      </c>
      <c r="BE74" s="182" t="s">
        <v>2792</v>
      </c>
      <c r="BF74" s="182" t="s">
        <v>2903</v>
      </c>
      <c r="BG74" s="182" t="s">
        <v>2792</v>
      </c>
      <c r="BH74" s="182" t="s">
        <v>2792</v>
      </c>
      <c r="BI74" s="182" t="s">
        <v>2903</v>
      </c>
      <c r="BJ74" s="182" t="s">
        <v>2792</v>
      </c>
      <c r="BK74" s="182" t="s">
        <v>2792</v>
      </c>
      <c r="BL74" s="182" t="s">
        <v>2903</v>
      </c>
      <c r="BM74" s="182" t="s">
        <v>2792</v>
      </c>
      <c r="BN74" s="182" t="s">
        <v>2792</v>
      </c>
      <c r="BO74" s="182" t="s">
        <v>2903</v>
      </c>
      <c r="BP74" s="182" t="s">
        <v>2792</v>
      </c>
      <c r="BQ74" s="182" t="s">
        <v>2792</v>
      </c>
      <c r="BR74" s="182" t="s">
        <v>2903</v>
      </c>
      <c r="BS74" s="182" t="s">
        <v>2792</v>
      </c>
      <c r="BT74" s="182" t="s">
        <v>2792</v>
      </c>
      <c r="BU74" s="182" t="s">
        <v>2903</v>
      </c>
      <c r="BV74" s="182" t="s">
        <v>2792</v>
      </c>
      <c r="BW74" s="182" t="s">
        <v>2792</v>
      </c>
      <c r="BX74" s="182" t="s">
        <v>2903</v>
      </c>
      <c r="BY74" s="182" t="s">
        <v>2792</v>
      </c>
      <c r="BZ74" s="182" t="s">
        <v>2792</v>
      </c>
      <c r="CA74" s="182" t="s">
        <v>2903</v>
      </c>
      <c r="CB74" s="182" t="s">
        <v>2792</v>
      </c>
      <c r="CC74" s="182" t="s">
        <v>2792</v>
      </c>
      <c r="CD74" s="182" t="s">
        <v>2903</v>
      </c>
      <c r="CE74" s="182" t="s">
        <v>2792</v>
      </c>
      <c r="CF74" s="182" t="s">
        <v>2792</v>
      </c>
      <c r="CG74" s="182" t="s">
        <v>2903</v>
      </c>
      <c r="CH74" s="182" t="s">
        <v>2792</v>
      </c>
      <c r="CI74" s="182" t="s">
        <v>2792</v>
      </c>
      <c r="CJ74" s="182" t="s">
        <v>2903</v>
      </c>
      <c r="CK74" s="182" t="s">
        <v>2792</v>
      </c>
      <c r="CL74" s="182" t="s">
        <v>2792</v>
      </c>
      <c r="CM74" s="182" t="s">
        <v>2903</v>
      </c>
      <c r="CN74" s="182" t="s">
        <v>2792</v>
      </c>
      <c r="CO74" s="182" t="s">
        <v>2792</v>
      </c>
      <c r="CP74" s="182" t="s">
        <v>2903</v>
      </c>
      <c r="CQ74" s="182" t="s">
        <v>2792</v>
      </c>
      <c r="CR74" s="182" t="s">
        <v>2792</v>
      </c>
      <c r="CS74" s="182" t="s">
        <v>2903</v>
      </c>
      <c r="CT74" s="182" t="s">
        <v>2792</v>
      </c>
      <c r="CU74" s="182" t="s">
        <v>2792</v>
      </c>
      <c r="CV74" s="182" t="s">
        <v>2903</v>
      </c>
      <c r="CW74" s="182" t="s">
        <v>2792</v>
      </c>
      <c r="CX74" s="182" t="s">
        <v>2792</v>
      </c>
      <c r="CY74" s="182" t="s">
        <v>2903</v>
      </c>
      <c r="CZ74" s="182" t="s">
        <v>2792</v>
      </c>
      <c r="DA74" s="182" t="s">
        <v>2792</v>
      </c>
      <c r="DB74" s="182" t="s">
        <v>2903</v>
      </c>
      <c r="DC74" s="182" t="s">
        <v>2792</v>
      </c>
      <c r="DD74" s="182" t="s">
        <v>2792</v>
      </c>
      <c r="DE74" s="182" t="s">
        <v>2903</v>
      </c>
      <c r="DF74" s="182" t="s">
        <v>2792</v>
      </c>
      <c r="DG74" s="182" t="s">
        <v>2792</v>
      </c>
      <c r="DH74" s="182" t="s">
        <v>2903</v>
      </c>
      <c r="DI74" s="182" t="s">
        <v>2792</v>
      </c>
      <c r="DJ74" s="182" t="s">
        <v>2792</v>
      </c>
      <c r="DK74" s="182" t="s">
        <v>2903</v>
      </c>
      <c r="DL74" s="182" t="s">
        <v>2792</v>
      </c>
      <c r="DM74" s="182" t="s">
        <v>2792</v>
      </c>
      <c r="DN74" s="182" t="s">
        <v>2903</v>
      </c>
      <c r="DO74" s="182" t="s">
        <v>2792</v>
      </c>
      <c r="DP74" s="182" t="s">
        <v>2792</v>
      </c>
      <c r="DQ74" s="182" t="s">
        <v>2903</v>
      </c>
      <c r="DR74" s="182" t="s">
        <v>2792</v>
      </c>
      <c r="DS74" s="182" t="s">
        <v>2792</v>
      </c>
      <c r="DT74" s="182" t="s">
        <v>2903</v>
      </c>
      <c r="DU74" s="182" t="s">
        <v>2792</v>
      </c>
      <c r="DV74" s="182" t="s">
        <v>2792</v>
      </c>
      <c r="DW74" s="182" t="s">
        <v>2903</v>
      </c>
      <c r="DX74" s="182" t="s">
        <v>2792</v>
      </c>
      <c r="DY74" s="182" t="s">
        <v>2792</v>
      </c>
      <c r="DZ74" s="182" t="s">
        <v>2903</v>
      </c>
      <c r="EA74" s="182" t="s">
        <v>2792</v>
      </c>
      <c r="EB74" s="182" t="s">
        <v>2792</v>
      </c>
      <c r="EC74" s="182" t="s">
        <v>2903</v>
      </c>
      <c r="ED74" s="182" t="s">
        <v>2792</v>
      </c>
      <c r="EE74" s="182" t="s">
        <v>2792</v>
      </c>
      <c r="EF74" s="182" t="s">
        <v>2903</v>
      </c>
      <c r="EG74" s="182" t="s">
        <v>2792</v>
      </c>
      <c r="EH74" s="182" t="s">
        <v>2792</v>
      </c>
      <c r="EI74" s="182" t="s">
        <v>2903</v>
      </c>
      <c r="EJ74" s="182" t="s">
        <v>2792</v>
      </c>
      <c r="EK74" s="182" t="s">
        <v>2792</v>
      </c>
      <c r="EL74" s="182" t="s">
        <v>2903</v>
      </c>
      <c r="EM74" s="182" t="s">
        <v>2792</v>
      </c>
      <c r="EN74" s="182" t="s">
        <v>2792</v>
      </c>
      <c r="EO74" s="182" t="s">
        <v>2903</v>
      </c>
      <c r="EP74" s="182" t="s">
        <v>2792</v>
      </c>
      <c r="EQ74" s="182" t="s">
        <v>2792</v>
      </c>
      <c r="ER74" s="182" t="s">
        <v>2903</v>
      </c>
      <c r="ES74" s="182" t="s">
        <v>2792</v>
      </c>
      <c r="ET74" s="182" t="s">
        <v>2792</v>
      </c>
    </row>
    <row r="75" spans="1:150" x14ac:dyDescent="0.35">
      <c r="A75" s="1"/>
      <c r="B75" s="183" t="s">
        <v>3406</v>
      </c>
      <c r="C75" s="183" t="s">
        <v>277</v>
      </c>
      <c r="D75" s="183" t="s">
        <v>1001</v>
      </c>
      <c r="E75" s="183" t="s">
        <v>3407</v>
      </c>
      <c r="F75" s="183" t="s">
        <v>3408</v>
      </c>
      <c r="G75" s="184" t="s">
        <v>2903</v>
      </c>
      <c r="H75" s="184" t="s">
        <v>2792</v>
      </c>
      <c r="I75" s="184" t="s">
        <v>2792</v>
      </c>
      <c r="J75" s="184" t="s">
        <v>2903</v>
      </c>
      <c r="K75" s="184" t="s">
        <v>2792</v>
      </c>
      <c r="L75" s="184" t="s">
        <v>2792</v>
      </c>
      <c r="M75" s="184" t="s">
        <v>2903</v>
      </c>
      <c r="N75" s="184" t="s">
        <v>2792</v>
      </c>
      <c r="O75" s="184" t="s">
        <v>2792</v>
      </c>
      <c r="P75" s="184" t="s">
        <v>2903</v>
      </c>
      <c r="Q75" s="184" t="s">
        <v>2792</v>
      </c>
      <c r="R75" s="184" t="s">
        <v>2792</v>
      </c>
      <c r="S75" s="184" t="s">
        <v>2903</v>
      </c>
      <c r="T75" s="184" t="s">
        <v>2792</v>
      </c>
      <c r="U75" s="184" t="s">
        <v>2792</v>
      </c>
      <c r="V75" s="184" t="s">
        <v>2903</v>
      </c>
      <c r="W75" s="184" t="s">
        <v>2792</v>
      </c>
      <c r="X75" s="184" t="s">
        <v>2792</v>
      </c>
      <c r="Y75" s="184" t="s">
        <v>2903</v>
      </c>
      <c r="Z75" s="184" t="s">
        <v>2792</v>
      </c>
      <c r="AA75" s="184" t="s">
        <v>2792</v>
      </c>
      <c r="AB75" s="184" t="s">
        <v>2903</v>
      </c>
      <c r="AC75" s="184" t="s">
        <v>2792</v>
      </c>
      <c r="AD75" s="184" t="s">
        <v>2792</v>
      </c>
      <c r="AE75" s="184" t="s">
        <v>2903</v>
      </c>
      <c r="AF75" s="184" t="s">
        <v>2792</v>
      </c>
      <c r="AG75" s="184" t="s">
        <v>2792</v>
      </c>
      <c r="AH75" s="184" t="s">
        <v>2903</v>
      </c>
      <c r="AI75" s="184" t="s">
        <v>2792</v>
      </c>
      <c r="AJ75" s="184" t="s">
        <v>2792</v>
      </c>
      <c r="AK75" s="184" t="s">
        <v>2903</v>
      </c>
      <c r="AL75" s="184" t="s">
        <v>2792</v>
      </c>
      <c r="AM75" s="184" t="s">
        <v>2792</v>
      </c>
      <c r="AN75" s="184" t="s">
        <v>2903</v>
      </c>
      <c r="AO75" s="184" t="s">
        <v>2792</v>
      </c>
      <c r="AP75" s="184" t="s">
        <v>2792</v>
      </c>
      <c r="AQ75" s="184" t="s">
        <v>2903</v>
      </c>
      <c r="AR75" s="184" t="s">
        <v>2792</v>
      </c>
      <c r="AS75" s="184" t="s">
        <v>2792</v>
      </c>
      <c r="AT75" s="184" t="s">
        <v>2903</v>
      </c>
      <c r="AU75" s="184" t="s">
        <v>2792</v>
      </c>
      <c r="AV75" s="184" t="s">
        <v>2792</v>
      </c>
      <c r="AW75" s="184" t="s">
        <v>2903</v>
      </c>
      <c r="AX75" s="184" t="s">
        <v>2792</v>
      </c>
      <c r="AY75" s="184" t="s">
        <v>2792</v>
      </c>
      <c r="AZ75" s="184" t="s">
        <v>2903</v>
      </c>
      <c r="BA75" s="184" t="s">
        <v>2792</v>
      </c>
      <c r="BB75" s="184" t="s">
        <v>2792</v>
      </c>
      <c r="BC75" s="184" t="s">
        <v>2903</v>
      </c>
      <c r="BD75" s="184" t="s">
        <v>2792</v>
      </c>
      <c r="BE75" s="184" t="s">
        <v>2792</v>
      </c>
      <c r="BF75" s="184" t="s">
        <v>2903</v>
      </c>
      <c r="BG75" s="184" t="s">
        <v>2792</v>
      </c>
      <c r="BH75" s="184" t="s">
        <v>2792</v>
      </c>
      <c r="BI75" s="184" t="s">
        <v>2903</v>
      </c>
      <c r="BJ75" s="184" t="s">
        <v>2792</v>
      </c>
      <c r="BK75" s="184" t="s">
        <v>2792</v>
      </c>
      <c r="BL75" s="184" t="s">
        <v>2903</v>
      </c>
      <c r="BM75" s="184" t="s">
        <v>2792</v>
      </c>
      <c r="BN75" s="184" t="s">
        <v>2792</v>
      </c>
      <c r="BO75" s="184" t="s">
        <v>2903</v>
      </c>
      <c r="BP75" s="184" t="s">
        <v>2792</v>
      </c>
      <c r="BQ75" s="184" t="s">
        <v>2792</v>
      </c>
      <c r="BR75" s="184" t="s">
        <v>2903</v>
      </c>
      <c r="BS75" s="184" t="s">
        <v>2792</v>
      </c>
      <c r="BT75" s="184" t="s">
        <v>2792</v>
      </c>
      <c r="BU75" s="184" t="s">
        <v>2903</v>
      </c>
      <c r="BV75" s="184" t="s">
        <v>2792</v>
      </c>
      <c r="BW75" s="184" t="s">
        <v>2792</v>
      </c>
      <c r="BX75" s="184" t="s">
        <v>2903</v>
      </c>
      <c r="BY75" s="184" t="s">
        <v>2792</v>
      </c>
      <c r="BZ75" s="184" t="s">
        <v>2792</v>
      </c>
      <c r="CA75" s="184" t="s">
        <v>2903</v>
      </c>
      <c r="CB75" s="184" t="s">
        <v>2792</v>
      </c>
      <c r="CC75" s="184" t="s">
        <v>2792</v>
      </c>
      <c r="CD75" s="184" t="s">
        <v>2903</v>
      </c>
      <c r="CE75" s="184" t="s">
        <v>2792</v>
      </c>
      <c r="CF75" s="184" t="s">
        <v>2792</v>
      </c>
      <c r="CG75" s="184" t="s">
        <v>2903</v>
      </c>
      <c r="CH75" s="184" t="s">
        <v>2792</v>
      </c>
      <c r="CI75" s="184" t="s">
        <v>2792</v>
      </c>
      <c r="CJ75" s="184" t="s">
        <v>2903</v>
      </c>
      <c r="CK75" s="184" t="s">
        <v>2792</v>
      </c>
      <c r="CL75" s="184" t="s">
        <v>2792</v>
      </c>
      <c r="CM75" s="184" t="s">
        <v>2903</v>
      </c>
      <c r="CN75" s="184" t="s">
        <v>2792</v>
      </c>
      <c r="CO75" s="184" t="s">
        <v>2792</v>
      </c>
      <c r="CP75" s="184" t="s">
        <v>2903</v>
      </c>
      <c r="CQ75" s="184" t="s">
        <v>2792</v>
      </c>
      <c r="CR75" s="184" t="s">
        <v>2792</v>
      </c>
      <c r="CS75" s="184" t="s">
        <v>2903</v>
      </c>
      <c r="CT75" s="184" t="s">
        <v>2792</v>
      </c>
      <c r="CU75" s="184" t="s">
        <v>2792</v>
      </c>
      <c r="CV75" s="184" t="s">
        <v>2903</v>
      </c>
      <c r="CW75" s="184" t="s">
        <v>2792</v>
      </c>
      <c r="CX75" s="184" t="s">
        <v>2792</v>
      </c>
      <c r="CY75" s="184" t="s">
        <v>2903</v>
      </c>
      <c r="CZ75" s="184" t="s">
        <v>2792</v>
      </c>
      <c r="DA75" s="184" t="s">
        <v>2792</v>
      </c>
      <c r="DB75" s="184" t="s">
        <v>2903</v>
      </c>
      <c r="DC75" s="184" t="s">
        <v>2792</v>
      </c>
      <c r="DD75" s="184" t="s">
        <v>2792</v>
      </c>
      <c r="DE75" s="184" t="s">
        <v>2903</v>
      </c>
      <c r="DF75" s="184" t="s">
        <v>2792</v>
      </c>
      <c r="DG75" s="184" t="s">
        <v>2792</v>
      </c>
      <c r="DH75" s="184" t="s">
        <v>2903</v>
      </c>
      <c r="DI75" s="184" t="s">
        <v>2792</v>
      </c>
      <c r="DJ75" s="184" t="s">
        <v>2792</v>
      </c>
      <c r="DK75" s="184" t="s">
        <v>2903</v>
      </c>
      <c r="DL75" s="184" t="s">
        <v>2792</v>
      </c>
      <c r="DM75" s="184" t="s">
        <v>2792</v>
      </c>
      <c r="DN75" s="184" t="s">
        <v>2903</v>
      </c>
      <c r="DO75" s="184" t="s">
        <v>2792</v>
      </c>
      <c r="DP75" s="184" t="s">
        <v>2792</v>
      </c>
      <c r="DQ75" s="184" t="s">
        <v>2903</v>
      </c>
      <c r="DR75" s="184" t="s">
        <v>2792</v>
      </c>
      <c r="DS75" s="184" t="s">
        <v>2792</v>
      </c>
      <c r="DT75" s="184" t="s">
        <v>2903</v>
      </c>
      <c r="DU75" s="184" t="s">
        <v>2792</v>
      </c>
      <c r="DV75" s="184" t="s">
        <v>2792</v>
      </c>
      <c r="DW75" s="184" t="s">
        <v>2903</v>
      </c>
      <c r="DX75" s="184" t="s">
        <v>2792</v>
      </c>
      <c r="DY75" s="184" t="s">
        <v>2792</v>
      </c>
      <c r="DZ75" s="184" t="s">
        <v>2903</v>
      </c>
      <c r="EA75" s="184" t="s">
        <v>2792</v>
      </c>
      <c r="EB75" s="184" t="s">
        <v>2792</v>
      </c>
      <c r="EC75" s="184" t="s">
        <v>2903</v>
      </c>
      <c r="ED75" s="184" t="s">
        <v>2792</v>
      </c>
      <c r="EE75" s="184" t="s">
        <v>2792</v>
      </c>
      <c r="EF75" s="184" t="s">
        <v>2903</v>
      </c>
      <c r="EG75" s="184" t="s">
        <v>2792</v>
      </c>
      <c r="EH75" s="184" t="s">
        <v>2792</v>
      </c>
      <c r="EI75" s="184" t="s">
        <v>2903</v>
      </c>
      <c r="EJ75" s="184" t="s">
        <v>2792</v>
      </c>
      <c r="EK75" s="184" t="s">
        <v>2792</v>
      </c>
      <c r="EL75" s="184" t="s">
        <v>2903</v>
      </c>
      <c r="EM75" s="184" t="s">
        <v>2792</v>
      </c>
      <c r="EN75" s="184" t="s">
        <v>2792</v>
      </c>
      <c r="EO75" s="184" t="s">
        <v>2903</v>
      </c>
      <c r="EP75" s="184" t="s">
        <v>2792</v>
      </c>
      <c r="EQ75" s="184" t="s">
        <v>2792</v>
      </c>
      <c r="ER75" s="184" t="s">
        <v>2903</v>
      </c>
      <c r="ES75" s="184" t="s">
        <v>2792</v>
      </c>
      <c r="ET75" s="184" t="s">
        <v>2792</v>
      </c>
    </row>
    <row r="76" spans="1:150" x14ac:dyDescent="0.35">
      <c r="A76" s="1"/>
      <c r="B76" s="183" t="s">
        <v>3409</v>
      </c>
      <c r="C76" s="183" t="s">
        <v>277</v>
      </c>
      <c r="D76" s="183" t="s">
        <v>1001</v>
      </c>
      <c r="E76" s="183" t="s">
        <v>3410</v>
      </c>
      <c r="F76" s="183" t="s">
        <v>3411</v>
      </c>
      <c r="G76" s="184" t="s">
        <v>2903</v>
      </c>
      <c r="H76" s="184" t="s">
        <v>2792</v>
      </c>
      <c r="I76" s="184" t="s">
        <v>2792</v>
      </c>
      <c r="J76" s="184" t="s">
        <v>2903</v>
      </c>
      <c r="K76" s="184" t="s">
        <v>2792</v>
      </c>
      <c r="L76" s="184" t="s">
        <v>2792</v>
      </c>
      <c r="M76" s="184" t="s">
        <v>2903</v>
      </c>
      <c r="N76" s="184" t="s">
        <v>2792</v>
      </c>
      <c r="O76" s="184" t="s">
        <v>2792</v>
      </c>
      <c r="P76" s="184" t="s">
        <v>2903</v>
      </c>
      <c r="Q76" s="184" t="s">
        <v>2792</v>
      </c>
      <c r="R76" s="184" t="s">
        <v>2792</v>
      </c>
      <c r="S76" s="184" t="s">
        <v>2903</v>
      </c>
      <c r="T76" s="184" t="s">
        <v>2792</v>
      </c>
      <c r="U76" s="184" t="s">
        <v>2792</v>
      </c>
      <c r="V76" s="184" t="s">
        <v>2903</v>
      </c>
      <c r="W76" s="184" t="s">
        <v>2792</v>
      </c>
      <c r="X76" s="184" t="s">
        <v>2792</v>
      </c>
      <c r="Y76" s="184" t="s">
        <v>2903</v>
      </c>
      <c r="Z76" s="184" t="s">
        <v>2792</v>
      </c>
      <c r="AA76" s="184" t="s">
        <v>2792</v>
      </c>
      <c r="AB76" s="184" t="s">
        <v>2903</v>
      </c>
      <c r="AC76" s="184" t="s">
        <v>2792</v>
      </c>
      <c r="AD76" s="184" t="s">
        <v>2792</v>
      </c>
      <c r="AE76" s="184" t="s">
        <v>2903</v>
      </c>
      <c r="AF76" s="184" t="s">
        <v>2792</v>
      </c>
      <c r="AG76" s="184" t="s">
        <v>2792</v>
      </c>
      <c r="AH76" s="184" t="s">
        <v>2903</v>
      </c>
      <c r="AI76" s="184" t="s">
        <v>2792</v>
      </c>
      <c r="AJ76" s="184" t="s">
        <v>2792</v>
      </c>
      <c r="AK76" s="184" t="s">
        <v>2903</v>
      </c>
      <c r="AL76" s="184" t="s">
        <v>2792</v>
      </c>
      <c r="AM76" s="184" t="s">
        <v>2792</v>
      </c>
      <c r="AN76" s="184" t="s">
        <v>2903</v>
      </c>
      <c r="AO76" s="184" t="s">
        <v>2792</v>
      </c>
      <c r="AP76" s="184" t="s">
        <v>2792</v>
      </c>
      <c r="AQ76" s="184" t="s">
        <v>2903</v>
      </c>
      <c r="AR76" s="184" t="s">
        <v>2792</v>
      </c>
      <c r="AS76" s="184" t="s">
        <v>2792</v>
      </c>
      <c r="AT76" s="184" t="s">
        <v>2903</v>
      </c>
      <c r="AU76" s="184" t="s">
        <v>2792</v>
      </c>
      <c r="AV76" s="184" t="s">
        <v>2792</v>
      </c>
      <c r="AW76" s="184" t="s">
        <v>2903</v>
      </c>
      <c r="AX76" s="184" t="s">
        <v>2792</v>
      </c>
      <c r="AY76" s="184" t="s">
        <v>2792</v>
      </c>
      <c r="AZ76" s="184" t="s">
        <v>2903</v>
      </c>
      <c r="BA76" s="184" t="s">
        <v>2792</v>
      </c>
      <c r="BB76" s="184" t="s">
        <v>2792</v>
      </c>
      <c r="BC76" s="184" t="s">
        <v>2903</v>
      </c>
      <c r="BD76" s="184" t="s">
        <v>2792</v>
      </c>
      <c r="BE76" s="184" t="s">
        <v>2792</v>
      </c>
      <c r="BF76" s="184" t="s">
        <v>2903</v>
      </c>
      <c r="BG76" s="184" t="s">
        <v>2792</v>
      </c>
      <c r="BH76" s="184" t="s">
        <v>2792</v>
      </c>
      <c r="BI76" s="184" t="s">
        <v>2903</v>
      </c>
      <c r="BJ76" s="184" t="s">
        <v>2792</v>
      </c>
      <c r="BK76" s="184" t="s">
        <v>2792</v>
      </c>
      <c r="BL76" s="184" t="s">
        <v>2903</v>
      </c>
      <c r="BM76" s="184" t="s">
        <v>2792</v>
      </c>
      <c r="BN76" s="184" t="s">
        <v>2792</v>
      </c>
      <c r="BO76" s="184" t="s">
        <v>2903</v>
      </c>
      <c r="BP76" s="184" t="s">
        <v>2792</v>
      </c>
      <c r="BQ76" s="184" t="s">
        <v>2792</v>
      </c>
      <c r="BR76" s="184" t="s">
        <v>2903</v>
      </c>
      <c r="BS76" s="184" t="s">
        <v>2792</v>
      </c>
      <c r="BT76" s="184" t="s">
        <v>2792</v>
      </c>
      <c r="BU76" s="184" t="s">
        <v>2903</v>
      </c>
      <c r="BV76" s="184" t="s">
        <v>2792</v>
      </c>
      <c r="BW76" s="184" t="s">
        <v>2792</v>
      </c>
      <c r="BX76" s="184" t="s">
        <v>2903</v>
      </c>
      <c r="BY76" s="184" t="s">
        <v>2792</v>
      </c>
      <c r="BZ76" s="184" t="s">
        <v>2792</v>
      </c>
      <c r="CA76" s="184" t="s">
        <v>2903</v>
      </c>
      <c r="CB76" s="184" t="s">
        <v>2792</v>
      </c>
      <c r="CC76" s="184" t="s">
        <v>2792</v>
      </c>
      <c r="CD76" s="184" t="s">
        <v>2903</v>
      </c>
      <c r="CE76" s="184" t="s">
        <v>2792</v>
      </c>
      <c r="CF76" s="184" t="s">
        <v>2792</v>
      </c>
      <c r="CG76" s="184" t="s">
        <v>2903</v>
      </c>
      <c r="CH76" s="184" t="s">
        <v>2792</v>
      </c>
      <c r="CI76" s="184" t="s">
        <v>2792</v>
      </c>
      <c r="CJ76" s="184" t="s">
        <v>2903</v>
      </c>
      <c r="CK76" s="184" t="s">
        <v>2792</v>
      </c>
      <c r="CL76" s="184" t="s">
        <v>2792</v>
      </c>
      <c r="CM76" s="184" t="s">
        <v>2903</v>
      </c>
      <c r="CN76" s="184" t="s">
        <v>2792</v>
      </c>
      <c r="CO76" s="184" t="s">
        <v>2792</v>
      </c>
      <c r="CP76" s="184" t="s">
        <v>2903</v>
      </c>
      <c r="CQ76" s="184" t="s">
        <v>2792</v>
      </c>
      <c r="CR76" s="184" t="s">
        <v>2792</v>
      </c>
      <c r="CS76" s="184" t="s">
        <v>2903</v>
      </c>
      <c r="CT76" s="184" t="s">
        <v>2792</v>
      </c>
      <c r="CU76" s="184" t="s">
        <v>2792</v>
      </c>
      <c r="CV76" s="184" t="s">
        <v>2903</v>
      </c>
      <c r="CW76" s="184" t="s">
        <v>2792</v>
      </c>
      <c r="CX76" s="184" t="s">
        <v>2792</v>
      </c>
      <c r="CY76" s="184" t="s">
        <v>2903</v>
      </c>
      <c r="CZ76" s="184" t="s">
        <v>2792</v>
      </c>
      <c r="DA76" s="184" t="s">
        <v>2792</v>
      </c>
      <c r="DB76" s="184" t="s">
        <v>2903</v>
      </c>
      <c r="DC76" s="184" t="s">
        <v>2792</v>
      </c>
      <c r="DD76" s="184" t="s">
        <v>2792</v>
      </c>
      <c r="DE76" s="184" t="s">
        <v>2903</v>
      </c>
      <c r="DF76" s="184" t="s">
        <v>2792</v>
      </c>
      <c r="DG76" s="184" t="s">
        <v>2792</v>
      </c>
      <c r="DH76" s="184" t="s">
        <v>2903</v>
      </c>
      <c r="DI76" s="184" t="s">
        <v>2792</v>
      </c>
      <c r="DJ76" s="184" t="s">
        <v>2792</v>
      </c>
      <c r="DK76" s="184" t="s">
        <v>2903</v>
      </c>
      <c r="DL76" s="184" t="s">
        <v>2792</v>
      </c>
      <c r="DM76" s="184" t="s">
        <v>2792</v>
      </c>
      <c r="DN76" s="184" t="s">
        <v>2903</v>
      </c>
      <c r="DO76" s="184" t="s">
        <v>2792</v>
      </c>
      <c r="DP76" s="184" t="s">
        <v>2792</v>
      </c>
      <c r="DQ76" s="184" t="s">
        <v>2903</v>
      </c>
      <c r="DR76" s="184" t="s">
        <v>2792</v>
      </c>
      <c r="DS76" s="184" t="s">
        <v>2792</v>
      </c>
      <c r="DT76" s="184" t="s">
        <v>2903</v>
      </c>
      <c r="DU76" s="184" t="s">
        <v>2792</v>
      </c>
      <c r="DV76" s="184" t="s">
        <v>2792</v>
      </c>
      <c r="DW76" s="184" t="s">
        <v>2903</v>
      </c>
      <c r="DX76" s="184" t="s">
        <v>2792</v>
      </c>
      <c r="DY76" s="184" t="s">
        <v>2792</v>
      </c>
      <c r="DZ76" s="184" t="s">
        <v>2903</v>
      </c>
      <c r="EA76" s="184" t="s">
        <v>2792</v>
      </c>
      <c r="EB76" s="184" t="s">
        <v>2792</v>
      </c>
      <c r="EC76" s="184" t="s">
        <v>2903</v>
      </c>
      <c r="ED76" s="184" t="s">
        <v>2792</v>
      </c>
      <c r="EE76" s="184" t="s">
        <v>2792</v>
      </c>
      <c r="EF76" s="184" t="s">
        <v>2903</v>
      </c>
      <c r="EG76" s="184" t="s">
        <v>2792</v>
      </c>
      <c r="EH76" s="184" t="s">
        <v>2792</v>
      </c>
      <c r="EI76" s="184" t="s">
        <v>2903</v>
      </c>
      <c r="EJ76" s="184" t="s">
        <v>2792</v>
      </c>
      <c r="EK76" s="184" t="s">
        <v>2792</v>
      </c>
      <c r="EL76" s="184" t="s">
        <v>2903</v>
      </c>
      <c r="EM76" s="184" t="s">
        <v>2792</v>
      </c>
      <c r="EN76" s="184" t="s">
        <v>2792</v>
      </c>
      <c r="EO76" s="184" t="s">
        <v>2903</v>
      </c>
      <c r="EP76" s="184" t="s">
        <v>2792</v>
      </c>
      <c r="EQ76" s="184" t="s">
        <v>2792</v>
      </c>
      <c r="ER76" s="184" t="s">
        <v>2903</v>
      </c>
      <c r="ES76" s="184" t="s">
        <v>2792</v>
      </c>
      <c r="ET76" s="184" t="s">
        <v>2792</v>
      </c>
    </row>
    <row r="77" spans="1:150" x14ac:dyDescent="0.35">
      <c r="A77" s="1"/>
      <c r="B77" s="182" t="s">
        <v>3412</v>
      </c>
      <c r="C77" s="182" t="s">
        <v>96</v>
      </c>
      <c r="D77" s="182" t="s">
        <v>97</v>
      </c>
      <c r="E77" s="182" t="s">
        <v>3413</v>
      </c>
      <c r="F77" s="182" t="s">
        <v>3414</v>
      </c>
      <c r="G77" s="182" t="s">
        <v>2903</v>
      </c>
      <c r="H77" s="182" t="s">
        <v>2792</v>
      </c>
      <c r="I77" s="182" t="s">
        <v>2792</v>
      </c>
      <c r="J77" s="182" t="s">
        <v>2903</v>
      </c>
      <c r="K77" s="182" t="s">
        <v>2792</v>
      </c>
      <c r="L77" s="182" t="s">
        <v>2792</v>
      </c>
      <c r="M77" s="182" t="s">
        <v>2903</v>
      </c>
      <c r="N77" s="182" t="s">
        <v>2792</v>
      </c>
      <c r="O77" s="182" t="s">
        <v>2792</v>
      </c>
      <c r="P77" s="182" t="s">
        <v>2903</v>
      </c>
      <c r="Q77" s="182" t="s">
        <v>2792</v>
      </c>
      <c r="R77" s="182" t="s">
        <v>2792</v>
      </c>
      <c r="S77" s="182" t="s">
        <v>2903</v>
      </c>
      <c r="T77" s="182" t="s">
        <v>2792</v>
      </c>
      <c r="U77" s="182" t="s">
        <v>2792</v>
      </c>
      <c r="V77" s="182" t="s">
        <v>2903</v>
      </c>
      <c r="W77" s="182" t="s">
        <v>2792</v>
      </c>
      <c r="X77" s="182" t="s">
        <v>2792</v>
      </c>
      <c r="Y77" s="182" t="s">
        <v>2903</v>
      </c>
      <c r="Z77" s="182" t="s">
        <v>2792</v>
      </c>
      <c r="AA77" s="182" t="s">
        <v>2792</v>
      </c>
      <c r="AB77" s="182" t="s">
        <v>2903</v>
      </c>
      <c r="AC77" s="182" t="s">
        <v>2792</v>
      </c>
      <c r="AD77" s="182" t="s">
        <v>2792</v>
      </c>
      <c r="AE77" s="182" t="s">
        <v>2903</v>
      </c>
      <c r="AF77" s="182" t="s">
        <v>2792</v>
      </c>
      <c r="AG77" s="182" t="s">
        <v>2792</v>
      </c>
      <c r="AH77" s="182" t="s">
        <v>2903</v>
      </c>
      <c r="AI77" s="182" t="s">
        <v>2792</v>
      </c>
      <c r="AJ77" s="182" t="s">
        <v>2792</v>
      </c>
      <c r="AK77" s="182" t="s">
        <v>2903</v>
      </c>
      <c r="AL77" s="182" t="s">
        <v>2792</v>
      </c>
      <c r="AM77" s="182" t="s">
        <v>2792</v>
      </c>
      <c r="AN77" s="182" t="s">
        <v>2903</v>
      </c>
      <c r="AO77" s="182" t="s">
        <v>2792</v>
      </c>
      <c r="AP77" s="182" t="s">
        <v>2792</v>
      </c>
      <c r="AQ77" s="182" t="s">
        <v>2903</v>
      </c>
      <c r="AR77" s="182" t="s">
        <v>2792</v>
      </c>
      <c r="AS77" s="182" t="s">
        <v>2792</v>
      </c>
      <c r="AT77" s="182" t="s">
        <v>2903</v>
      </c>
      <c r="AU77" s="182" t="s">
        <v>2792</v>
      </c>
      <c r="AV77" s="182" t="s">
        <v>2792</v>
      </c>
      <c r="AW77" s="182" t="s">
        <v>2903</v>
      </c>
      <c r="AX77" s="182" t="s">
        <v>2792</v>
      </c>
      <c r="AY77" s="182" t="s">
        <v>2792</v>
      </c>
      <c r="AZ77" s="182" t="s">
        <v>2903</v>
      </c>
      <c r="BA77" s="182" t="s">
        <v>2792</v>
      </c>
      <c r="BB77" s="182" t="s">
        <v>2792</v>
      </c>
      <c r="BC77" s="182" t="s">
        <v>2903</v>
      </c>
      <c r="BD77" s="182" t="s">
        <v>2792</v>
      </c>
      <c r="BE77" s="182" t="s">
        <v>2792</v>
      </c>
      <c r="BF77" s="182" t="s">
        <v>2903</v>
      </c>
      <c r="BG77" s="182" t="s">
        <v>2792</v>
      </c>
      <c r="BH77" s="182" t="s">
        <v>2792</v>
      </c>
      <c r="BI77" s="182" t="s">
        <v>2903</v>
      </c>
      <c r="BJ77" s="182" t="s">
        <v>2792</v>
      </c>
      <c r="BK77" s="182" t="s">
        <v>2792</v>
      </c>
      <c r="BL77" s="182" t="s">
        <v>2903</v>
      </c>
      <c r="BM77" s="182" t="s">
        <v>2792</v>
      </c>
      <c r="BN77" s="182" t="s">
        <v>2792</v>
      </c>
      <c r="BO77" s="182" t="s">
        <v>2903</v>
      </c>
      <c r="BP77" s="182" t="s">
        <v>2792</v>
      </c>
      <c r="BQ77" s="182" t="s">
        <v>2792</v>
      </c>
      <c r="BR77" s="182" t="s">
        <v>2903</v>
      </c>
      <c r="BS77" s="182" t="s">
        <v>2792</v>
      </c>
      <c r="BT77" s="182" t="s">
        <v>2792</v>
      </c>
      <c r="BU77" s="182" t="s">
        <v>2903</v>
      </c>
      <c r="BV77" s="182" t="s">
        <v>2792</v>
      </c>
      <c r="BW77" s="182" t="s">
        <v>2792</v>
      </c>
      <c r="BX77" s="182" t="s">
        <v>2903</v>
      </c>
      <c r="BY77" s="182" t="s">
        <v>2792</v>
      </c>
      <c r="BZ77" s="182" t="s">
        <v>2792</v>
      </c>
      <c r="CA77" s="182" t="s">
        <v>2903</v>
      </c>
      <c r="CB77" s="182" t="s">
        <v>2792</v>
      </c>
      <c r="CC77" s="182" t="s">
        <v>2792</v>
      </c>
      <c r="CD77" s="182" t="s">
        <v>2903</v>
      </c>
      <c r="CE77" s="182" t="s">
        <v>2792</v>
      </c>
      <c r="CF77" s="182" t="s">
        <v>2792</v>
      </c>
      <c r="CG77" s="182" t="s">
        <v>2903</v>
      </c>
      <c r="CH77" s="182" t="s">
        <v>2792</v>
      </c>
      <c r="CI77" s="182" t="s">
        <v>2792</v>
      </c>
      <c r="CJ77" s="182" t="s">
        <v>2903</v>
      </c>
      <c r="CK77" s="182" t="s">
        <v>2792</v>
      </c>
      <c r="CL77" s="182" t="s">
        <v>2792</v>
      </c>
      <c r="CM77" s="182" t="s">
        <v>2903</v>
      </c>
      <c r="CN77" s="182" t="s">
        <v>2792</v>
      </c>
      <c r="CO77" s="182" t="s">
        <v>2792</v>
      </c>
      <c r="CP77" s="182" t="s">
        <v>2903</v>
      </c>
      <c r="CQ77" s="182" t="s">
        <v>2792</v>
      </c>
      <c r="CR77" s="182" t="s">
        <v>2792</v>
      </c>
      <c r="CS77" s="182" t="s">
        <v>2903</v>
      </c>
      <c r="CT77" s="182" t="s">
        <v>2792</v>
      </c>
      <c r="CU77" s="182" t="s">
        <v>2792</v>
      </c>
      <c r="CV77" s="182" t="s">
        <v>2903</v>
      </c>
      <c r="CW77" s="182" t="s">
        <v>2792</v>
      </c>
      <c r="CX77" s="182" t="s">
        <v>2792</v>
      </c>
      <c r="CY77" s="182" t="s">
        <v>2903</v>
      </c>
      <c r="CZ77" s="182" t="s">
        <v>2792</v>
      </c>
      <c r="DA77" s="182" t="s">
        <v>2792</v>
      </c>
      <c r="DB77" s="182" t="s">
        <v>2903</v>
      </c>
      <c r="DC77" s="182" t="s">
        <v>2792</v>
      </c>
      <c r="DD77" s="182" t="s">
        <v>2792</v>
      </c>
      <c r="DE77" s="182" t="s">
        <v>2903</v>
      </c>
      <c r="DF77" s="182" t="s">
        <v>2792</v>
      </c>
      <c r="DG77" s="182" t="s">
        <v>2792</v>
      </c>
      <c r="DH77" s="182" t="s">
        <v>2903</v>
      </c>
      <c r="DI77" s="182" t="s">
        <v>2792</v>
      </c>
      <c r="DJ77" s="182" t="s">
        <v>2792</v>
      </c>
      <c r="DK77" s="182" t="s">
        <v>2903</v>
      </c>
      <c r="DL77" s="182" t="s">
        <v>2792</v>
      </c>
      <c r="DM77" s="182" t="s">
        <v>2792</v>
      </c>
      <c r="DN77" s="182" t="s">
        <v>2903</v>
      </c>
      <c r="DO77" s="182" t="s">
        <v>2792</v>
      </c>
      <c r="DP77" s="182" t="s">
        <v>2792</v>
      </c>
      <c r="DQ77" s="182" t="s">
        <v>2903</v>
      </c>
      <c r="DR77" s="182" t="s">
        <v>2792</v>
      </c>
      <c r="DS77" s="182" t="s">
        <v>2792</v>
      </c>
      <c r="DT77" s="182" t="s">
        <v>2903</v>
      </c>
      <c r="DU77" s="182" t="s">
        <v>2792</v>
      </c>
      <c r="DV77" s="182" t="s">
        <v>2792</v>
      </c>
      <c r="DW77" s="182" t="s">
        <v>2903</v>
      </c>
      <c r="DX77" s="182" t="s">
        <v>2792</v>
      </c>
      <c r="DY77" s="182" t="s">
        <v>2792</v>
      </c>
      <c r="DZ77" s="182" t="s">
        <v>2903</v>
      </c>
      <c r="EA77" s="182" t="s">
        <v>2792</v>
      </c>
      <c r="EB77" s="182" t="s">
        <v>2792</v>
      </c>
      <c r="EC77" s="182" t="s">
        <v>2903</v>
      </c>
      <c r="ED77" s="182" t="s">
        <v>2792</v>
      </c>
      <c r="EE77" s="182" t="s">
        <v>2792</v>
      </c>
      <c r="EF77" s="182" t="s">
        <v>2903</v>
      </c>
      <c r="EG77" s="182" t="s">
        <v>2792</v>
      </c>
      <c r="EH77" s="182" t="s">
        <v>2792</v>
      </c>
      <c r="EI77" s="182" t="s">
        <v>2903</v>
      </c>
      <c r="EJ77" s="182" t="s">
        <v>2792</v>
      </c>
      <c r="EK77" s="182" t="s">
        <v>2792</v>
      </c>
      <c r="EL77" s="182" t="s">
        <v>2903</v>
      </c>
      <c r="EM77" s="182" t="s">
        <v>2792</v>
      </c>
      <c r="EN77" s="182" t="s">
        <v>2792</v>
      </c>
      <c r="EO77" s="182" t="s">
        <v>2903</v>
      </c>
      <c r="EP77" s="182" t="s">
        <v>2792</v>
      </c>
      <c r="EQ77" s="182" t="s">
        <v>2792</v>
      </c>
      <c r="ER77" s="182" t="s">
        <v>2903</v>
      </c>
      <c r="ES77" s="182" t="s">
        <v>2792</v>
      </c>
      <c r="ET77" s="182" t="s">
        <v>2792</v>
      </c>
    </row>
    <row r="78" spans="1:150" x14ac:dyDescent="0.35">
      <c r="A78" s="1"/>
      <c r="B78" s="183" t="s">
        <v>3415</v>
      </c>
      <c r="C78" s="183" t="s">
        <v>96</v>
      </c>
      <c r="D78" s="183" t="s">
        <v>97</v>
      </c>
      <c r="E78" s="183" t="s">
        <v>3416</v>
      </c>
      <c r="F78" s="183" t="s">
        <v>3417</v>
      </c>
      <c r="G78" s="184" t="s">
        <v>2903</v>
      </c>
      <c r="H78" s="184" t="s">
        <v>982</v>
      </c>
      <c r="I78" s="184" t="s">
        <v>982</v>
      </c>
      <c r="J78" s="184" t="s">
        <v>2903</v>
      </c>
      <c r="K78" s="184" t="s">
        <v>982</v>
      </c>
      <c r="L78" s="184" t="s">
        <v>982</v>
      </c>
      <c r="M78" s="184" t="s">
        <v>2903</v>
      </c>
      <c r="N78" s="184" t="s">
        <v>982</v>
      </c>
      <c r="O78" s="184" t="s">
        <v>982</v>
      </c>
      <c r="P78" s="184" t="s">
        <v>2903</v>
      </c>
      <c r="Q78" s="184" t="s">
        <v>982</v>
      </c>
      <c r="R78" s="184" t="s">
        <v>982</v>
      </c>
      <c r="S78" s="184" t="s">
        <v>2903</v>
      </c>
      <c r="T78" s="184" t="s">
        <v>982</v>
      </c>
      <c r="U78" s="184" t="s">
        <v>982</v>
      </c>
      <c r="V78" s="184" t="s">
        <v>2903</v>
      </c>
      <c r="W78" s="184" t="s">
        <v>982</v>
      </c>
      <c r="X78" s="184" t="s">
        <v>982</v>
      </c>
      <c r="Y78" s="184" t="s">
        <v>2903</v>
      </c>
      <c r="Z78" s="184" t="s">
        <v>982</v>
      </c>
      <c r="AA78" s="184" t="s">
        <v>982</v>
      </c>
      <c r="AB78" s="184" t="s">
        <v>2903</v>
      </c>
      <c r="AC78" s="184" t="s">
        <v>982</v>
      </c>
      <c r="AD78" s="184" t="s">
        <v>982</v>
      </c>
      <c r="AE78" s="184" t="s">
        <v>2903</v>
      </c>
      <c r="AF78" s="184" t="s">
        <v>982</v>
      </c>
      <c r="AG78" s="184" t="s">
        <v>982</v>
      </c>
      <c r="AH78" s="184" t="s">
        <v>2903</v>
      </c>
      <c r="AI78" s="184" t="s">
        <v>982</v>
      </c>
      <c r="AJ78" s="184" t="s">
        <v>982</v>
      </c>
      <c r="AK78" s="184" t="s">
        <v>2903</v>
      </c>
      <c r="AL78" s="184" t="s">
        <v>982</v>
      </c>
      <c r="AM78" s="184" t="s">
        <v>982</v>
      </c>
      <c r="AN78" s="184" t="s">
        <v>2903</v>
      </c>
      <c r="AO78" s="184" t="s">
        <v>982</v>
      </c>
      <c r="AP78" s="184" t="s">
        <v>982</v>
      </c>
      <c r="AQ78" s="184" t="s">
        <v>2903</v>
      </c>
      <c r="AR78" s="184" t="s">
        <v>982</v>
      </c>
      <c r="AS78" s="184" t="s">
        <v>982</v>
      </c>
      <c r="AT78" s="184" t="s">
        <v>2903</v>
      </c>
      <c r="AU78" s="184" t="s">
        <v>982</v>
      </c>
      <c r="AV78" s="184" t="s">
        <v>982</v>
      </c>
      <c r="AW78" s="184" t="s">
        <v>2903</v>
      </c>
      <c r="AX78" s="184" t="s">
        <v>982</v>
      </c>
      <c r="AY78" s="184" t="s">
        <v>982</v>
      </c>
      <c r="AZ78" s="184" t="s">
        <v>2903</v>
      </c>
      <c r="BA78" s="184" t="s">
        <v>982</v>
      </c>
      <c r="BB78" s="184" t="s">
        <v>982</v>
      </c>
      <c r="BC78" s="184" t="s">
        <v>2903</v>
      </c>
      <c r="BD78" s="184" t="s">
        <v>982</v>
      </c>
      <c r="BE78" s="184" t="s">
        <v>982</v>
      </c>
      <c r="BF78" s="184" t="s">
        <v>2903</v>
      </c>
      <c r="BG78" s="184" t="s">
        <v>982</v>
      </c>
      <c r="BH78" s="184" t="s">
        <v>982</v>
      </c>
      <c r="BI78" s="184" t="s">
        <v>2903</v>
      </c>
      <c r="BJ78" s="184" t="s">
        <v>982</v>
      </c>
      <c r="BK78" s="184" t="s">
        <v>982</v>
      </c>
      <c r="BL78" s="184" t="s">
        <v>2903</v>
      </c>
      <c r="BM78" s="184" t="s">
        <v>982</v>
      </c>
      <c r="BN78" s="184" t="s">
        <v>982</v>
      </c>
      <c r="BO78" s="184" t="s">
        <v>2903</v>
      </c>
      <c r="BP78" s="184" t="s">
        <v>982</v>
      </c>
      <c r="BQ78" s="184" t="s">
        <v>982</v>
      </c>
      <c r="BR78" s="184" t="s">
        <v>2903</v>
      </c>
      <c r="BS78" s="184" t="s">
        <v>982</v>
      </c>
      <c r="BT78" s="184" t="s">
        <v>982</v>
      </c>
      <c r="BU78" s="184" t="s">
        <v>2903</v>
      </c>
      <c r="BV78" s="184" t="s">
        <v>982</v>
      </c>
      <c r="BW78" s="184" t="s">
        <v>982</v>
      </c>
      <c r="BX78" s="184" t="s">
        <v>2903</v>
      </c>
      <c r="BY78" s="184" t="s">
        <v>982</v>
      </c>
      <c r="BZ78" s="184" t="s">
        <v>982</v>
      </c>
      <c r="CA78" s="184" t="s">
        <v>2903</v>
      </c>
      <c r="CB78" s="184" t="s">
        <v>982</v>
      </c>
      <c r="CC78" s="184" t="s">
        <v>982</v>
      </c>
      <c r="CD78" s="184" t="s">
        <v>2903</v>
      </c>
      <c r="CE78" s="184" t="s">
        <v>982</v>
      </c>
      <c r="CF78" s="184" t="s">
        <v>982</v>
      </c>
      <c r="CG78" s="184" t="s">
        <v>2903</v>
      </c>
      <c r="CH78" s="184" t="s">
        <v>982</v>
      </c>
      <c r="CI78" s="184" t="s">
        <v>982</v>
      </c>
      <c r="CJ78" s="184" t="s">
        <v>2903</v>
      </c>
      <c r="CK78" s="184" t="s">
        <v>982</v>
      </c>
      <c r="CL78" s="184" t="s">
        <v>982</v>
      </c>
      <c r="CM78" s="184" t="s">
        <v>2903</v>
      </c>
      <c r="CN78" s="184" t="s">
        <v>982</v>
      </c>
      <c r="CO78" s="184" t="s">
        <v>982</v>
      </c>
      <c r="CP78" s="184" t="s">
        <v>2903</v>
      </c>
      <c r="CQ78" s="184" t="s">
        <v>982</v>
      </c>
      <c r="CR78" s="184" t="s">
        <v>982</v>
      </c>
      <c r="CS78" s="184" t="s">
        <v>2903</v>
      </c>
      <c r="CT78" s="184" t="s">
        <v>982</v>
      </c>
      <c r="CU78" s="184" t="s">
        <v>982</v>
      </c>
      <c r="CV78" s="184" t="s">
        <v>2903</v>
      </c>
      <c r="CW78" s="184" t="s">
        <v>982</v>
      </c>
      <c r="CX78" s="184" t="s">
        <v>982</v>
      </c>
      <c r="CY78" s="184" t="s">
        <v>2903</v>
      </c>
      <c r="CZ78" s="184" t="s">
        <v>982</v>
      </c>
      <c r="DA78" s="184" t="s">
        <v>982</v>
      </c>
      <c r="DB78" s="184" t="s">
        <v>2903</v>
      </c>
      <c r="DC78" s="184" t="s">
        <v>982</v>
      </c>
      <c r="DD78" s="184" t="s">
        <v>982</v>
      </c>
      <c r="DE78" s="184" t="s">
        <v>2903</v>
      </c>
      <c r="DF78" s="184" t="s">
        <v>982</v>
      </c>
      <c r="DG78" s="184" t="s">
        <v>982</v>
      </c>
      <c r="DH78" s="184" t="s">
        <v>2903</v>
      </c>
      <c r="DI78" s="184" t="s">
        <v>982</v>
      </c>
      <c r="DJ78" s="184" t="s">
        <v>982</v>
      </c>
      <c r="DK78" s="184" t="s">
        <v>2903</v>
      </c>
      <c r="DL78" s="184" t="s">
        <v>982</v>
      </c>
      <c r="DM78" s="184" t="s">
        <v>982</v>
      </c>
      <c r="DN78" s="184" t="s">
        <v>2903</v>
      </c>
      <c r="DO78" s="184" t="s">
        <v>982</v>
      </c>
      <c r="DP78" s="184" t="s">
        <v>982</v>
      </c>
      <c r="DQ78" s="184" t="s">
        <v>2903</v>
      </c>
      <c r="DR78" s="184" t="s">
        <v>982</v>
      </c>
      <c r="DS78" s="184" t="s">
        <v>982</v>
      </c>
      <c r="DT78" s="184" t="s">
        <v>2903</v>
      </c>
      <c r="DU78" s="184" t="s">
        <v>982</v>
      </c>
      <c r="DV78" s="184" t="s">
        <v>982</v>
      </c>
      <c r="DW78" s="184" t="s">
        <v>2903</v>
      </c>
      <c r="DX78" s="184" t="s">
        <v>982</v>
      </c>
      <c r="DY78" s="184" t="s">
        <v>982</v>
      </c>
      <c r="DZ78" s="184" t="s">
        <v>2903</v>
      </c>
      <c r="EA78" s="184" t="s">
        <v>982</v>
      </c>
      <c r="EB78" s="184" t="s">
        <v>982</v>
      </c>
      <c r="EC78" s="184" t="s">
        <v>2903</v>
      </c>
      <c r="ED78" s="184" t="s">
        <v>982</v>
      </c>
      <c r="EE78" s="184" t="s">
        <v>982</v>
      </c>
      <c r="EF78" s="184" t="s">
        <v>2903</v>
      </c>
      <c r="EG78" s="184" t="s">
        <v>982</v>
      </c>
      <c r="EH78" s="184" t="s">
        <v>982</v>
      </c>
      <c r="EI78" s="184" t="s">
        <v>2903</v>
      </c>
      <c r="EJ78" s="184" t="s">
        <v>982</v>
      </c>
      <c r="EK78" s="184" t="s">
        <v>982</v>
      </c>
      <c r="EL78" s="184" t="s">
        <v>2903</v>
      </c>
      <c r="EM78" s="184" t="s">
        <v>982</v>
      </c>
      <c r="EN78" s="184" t="s">
        <v>982</v>
      </c>
      <c r="EO78" s="184" t="s">
        <v>2903</v>
      </c>
      <c r="EP78" s="184" t="s">
        <v>982</v>
      </c>
      <c r="EQ78" s="184" t="s">
        <v>982</v>
      </c>
      <c r="ER78" s="184" t="s">
        <v>2903</v>
      </c>
      <c r="ES78" s="184" t="s">
        <v>982</v>
      </c>
      <c r="ET78" s="184" t="s">
        <v>982</v>
      </c>
    </row>
    <row r="79" spans="1:150" x14ac:dyDescent="0.35">
      <c r="A79" s="1"/>
      <c r="B79" s="183" t="s">
        <v>3418</v>
      </c>
      <c r="C79" s="183" t="s">
        <v>96</v>
      </c>
      <c r="D79" s="183" t="s">
        <v>97</v>
      </c>
      <c r="E79" s="183" t="s">
        <v>3419</v>
      </c>
      <c r="F79" s="183" t="s">
        <v>3420</v>
      </c>
      <c r="G79" s="184" t="s">
        <v>2903</v>
      </c>
      <c r="H79" s="184" t="s">
        <v>982</v>
      </c>
      <c r="I79" s="184" t="s">
        <v>982</v>
      </c>
      <c r="J79" s="184" t="s">
        <v>2903</v>
      </c>
      <c r="K79" s="184" t="s">
        <v>982</v>
      </c>
      <c r="L79" s="184" t="s">
        <v>982</v>
      </c>
      <c r="M79" s="184" t="s">
        <v>2903</v>
      </c>
      <c r="N79" s="184" t="s">
        <v>982</v>
      </c>
      <c r="O79" s="184" t="s">
        <v>982</v>
      </c>
      <c r="P79" s="184" t="s">
        <v>2903</v>
      </c>
      <c r="Q79" s="184" t="s">
        <v>982</v>
      </c>
      <c r="R79" s="184" t="s">
        <v>982</v>
      </c>
      <c r="S79" s="184" t="s">
        <v>2903</v>
      </c>
      <c r="T79" s="184" t="s">
        <v>982</v>
      </c>
      <c r="U79" s="184" t="s">
        <v>982</v>
      </c>
      <c r="V79" s="184" t="s">
        <v>2903</v>
      </c>
      <c r="W79" s="184" t="s">
        <v>982</v>
      </c>
      <c r="X79" s="184" t="s">
        <v>982</v>
      </c>
      <c r="Y79" s="184" t="s">
        <v>2903</v>
      </c>
      <c r="Z79" s="184" t="s">
        <v>982</v>
      </c>
      <c r="AA79" s="184" t="s">
        <v>982</v>
      </c>
      <c r="AB79" s="184" t="s">
        <v>2903</v>
      </c>
      <c r="AC79" s="184" t="s">
        <v>982</v>
      </c>
      <c r="AD79" s="184" t="s">
        <v>982</v>
      </c>
      <c r="AE79" s="184" t="s">
        <v>2903</v>
      </c>
      <c r="AF79" s="184" t="s">
        <v>982</v>
      </c>
      <c r="AG79" s="184" t="s">
        <v>982</v>
      </c>
      <c r="AH79" s="184" t="s">
        <v>2903</v>
      </c>
      <c r="AI79" s="184" t="s">
        <v>982</v>
      </c>
      <c r="AJ79" s="184" t="s">
        <v>982</v>
      </c>
      <c r="AK79" s="184" t="s">
        <v>2903</v>
      </c>
      <c r="AL79" s="184" t="s">
        <v>982</v>
      </c>
      <c r="AM79" s="184" t="s">
        <v>982</v>
      </c>
      <c r="AN79" s="184" t="s">
        <v>2903</v>
      </c>
      <c r="AO79" s="184" t="s">
        <v>982</v>
      </c>
      <c r="AP79" s="184" t="s">
        <v>982</v>
      </c>
      <c r="AQ79" s="184" t="s">
        <v>2903</v>
      </c>
      <c r="AR79" s="184" t="s">
        <v>982</v>
      </c>
      <c r="AS79" s="184" t="s">
        <v>982</v>
      </c>
      <c r="AT79" s="184" t="s">
        <v>2903</v>
      </c>
      <c r="AU79" s="184" t="s">
        <v>982</v>
      </c>
      <c r="AV79" s="184" t="s">
        <v>982</v>
      </c>
      <c r="AW79" s="184" t="s">
        <v>2903</v>
      </c>
      <c r="AX79" s="184" t="s">
        <v>982</v>
      </c>
      <c r="AY79" s="184" t="s">
        <v>982</v>
      </c>
      <c r="AZ79" s="184" t="s">
        <v>2903</v>
      </c>
      <c r="BA79" s="184" t="s">
        <v>982</v>
      </c>
      <c r="BB79" s="184" t="s">
        <v>982</v>
      </c>
      <c r="BC79" s="184" t="s">
        <v>2903</v>
      </c>
      <c r="BD79" s="184" t="s">
        <v>982</v>
      </c>
      <c r="BE79" s="184" t="s">
        <v>982</v>
      </c>
      <c r="BF79" s="184" t="s">
        <v>2903</v>
      </c>
      <c r="BG79" s="184" t="s">
        <v>982</v>
      </c>
      <c r="BH79" s="184" t="s">
        <v>982</v>
      </c>
      <c r="BI79" s="184" t="s">
        <v>2903</v>
      </c>
      <c r="BJ79" s="184" t="s">
        <v>982</v>
      </c>
      <c r="BK79" s="184" t="s">
        <v>982</v>
      </c>
      <c r="BL79" s="184" t="s">
        <v>2903</v>
      </c>
      <c r="BM79" s="184" t="s">
        <v>982</v>
      </c>
      <c r="BN79" s="184" t="s">
        <v>982</v>
      </c>
      <c r="BO79" s="184" t="s">
        <v>2903</v>
      </c>
      <c r="BP79" s="184" t="s">
        <v>982</v>
      </c>
      <c r="BQ79" s="184" t="s">
        <v>982</v>
      </c>
      <c r="BR79" s="184" t="s">
        <v>2903</v>
      </c>
      <c r="BS79" s="184" t="s">
        <v>982</v>
      </c>
      <c r="BT79" s="184" t="s">
        <v>982</v>
      </c>
      <c r="BU79" s="184" t="s">
        <v>2903</v>
      </c>
      <c r="BV79" s="184" t="s">
        <v>982</v>
      </c>
      <c r="BW79" s="184" t="s">
        <v>982</v>
      </c>
      <c r="BX79" s="184" t="s">
        <v>2903</v>
      </c>
      <c r="BY79" s="184" t="s">
        <v>982</v>
      </c>
      <c r="BZ79" s="184" t="s">
        <v>982</v>
      </c>
      <c r="CA79" s="184" t="s">
        <v>2903</v>
      </c>
      <c r="CB79" s="184" t="s">
        <v>982</v>
      </c>
      <c r="CC79" s="184" t="s">
        <v>982</v>
      </c>
      <c r="CD79" s="184" t="s">
        <v>2903</v>
      </c>
      <c r="CE79" s="184" t="s">
        <v>982</v>
      </c>
      <c r="CF79" s="184" t="s">
        <v>982</v>
      </c>
      <c r="CG79" s="184" t="s">
        <v>2903</v>
      </c>
      <c r="CH79" s="184" t="s">
        <v>982</v>
      </c>
      <c r="CI79" s="184" t="s">
        <v>982</v>
      </c>
      <c r="CJ79" s="184" t="s">
        <v>2903</v>
      </c>
      <c r="CK79" s="184" t="s">
        <v>982</v>
      </c>
      <c r="CL79" s="184" t="s">
        <v>982</v>
      </c>
      <c r="CM79" s="184" t="s">
        <v>2903</v>
      </c>
      <c r="CN79" s="184" t="s">
        <v>982</v>
      </c>
      <c r="CO79" s="184" t="s">
        <v>982</v>
      </c>
      <c r="CP79" s="184" t="s">
        <v>2903</v>
      </c>
      <c r="CQ79" s="184" t="s">
        <v>982</v>
      </c>
      <c r="CR79" s="184" t="s">
        <v>982</v>
      </c>
      <c r="CS79" s="184" t="s">
        <v>2903</v>
      </c>
      <c r="CT79" s="184" t="s">
        <v>982</v>
      </c>
      <c r="CU79" s="184" t="s">
        <v>982</v>
      </c>
      <c r="CV79" s="184" t="s">
        <v>2903</v>
      </c>
      <c r="CW79" s="184" t="s">
        <v>982</v>
      </c>
      <c r="CX79" s="184" t="s">
        <v>982</v>
      </c>
      <c r="CY79" s="184" t="s">
        <v>2903</v>
      </c>
      <c r="CZ79" s="184" t="s">
        <v>982</v>
      </c>
      <c r="DA79" s="184" t="s">
        <v>982</v>
      </c>
      <c r="DB79" s="184" t="s">
        <v>2903</v>
      </c>
      <c r="DC79" s="184" t="s">
        <v>982</v>
      </c>
      <c r="DD79" s="184" t="s">
        <v>982</v>
      </c>
      <c r="DE79" s="184" t="s">
        <v>2903</v>
      </c>
      <c r="DF79" s="184" t="s">
        <v>982</v>
      </c>
      <c r="DG79" s="184" t="s">
        <v>982</v>
      </c>
      <c r="DH79" s="184" t="s">
        <v>2903</v>
      </c>
      <c r="DI79" s="184" t="s">
        <v>982</v>
      </c>
      <c r="DJ79" s="184" t="s">
        <v>982</v>
      </c>
      <c r="DK79" s="184" t="s">
        <v>2903</v>
      </c>
      <c r="DL79" s="184" t="s">
        <v>982</v>
      </c>
      <c r="DM79" s="184" t="s">
        <v>982</v>
      </c>
      <c r="DN79" s="184" t="s">
        <v>2903</v>
      </c>
      <c r="DO79" s="184" t="s">
        <v>982</v>
      </c>
      <c r="DP79" s="184" t="s">
        <v>982</v>
      </c>
      <c r="DQ79" s="184" t="s">
        <v>2903</v>
      </c>
      <c r="DR79" s="184" t="s">
        <v>982</v>
      </c>
      <c r="DS79" s="184" t="s">
        <v>982</v>
      </c>
      <c r="DT79" s="184" t="s">
        <v>2903</v>
      </c>
      <c r="DU79" s="184" t="s">
        <v>982</v>
      </c>
      <c r="DV79" s="184" t="s">
        <v>982</v>
      </c>
      <c r="DW79" s="184" t="s">
        <v>2903</v>
      </c>
      <c r="DX79" s="184" t="s">
        <v>982</v>
      </c>
      <c r="DY79" s="184" t="s">
        <v>982</v>
      </c>
      <c r="DZ79" s="184" t="s">
        <v>2903</v>
      </c>
      <c r="EA79" s="184" t="s">
        <v>982</v>
      </c>
      <c r="EB79" s="184" t="s">
        <v>982</v>
      </c>
      <c r="EC79" s="184" t="s">
        <v>2903</v>
      </c>
      <c r="ED79" s="184" t="s">
        <v>982</v>
      </c>
      <c r="EE79" s="184" t="s">
        <v>982</v>
      </c>
      <c r="EF79" s="184" t="s">
        <v>2903</v>
      </c>
      <c r="EG79" s="184" t="s">
        <v>982</v>
      </c>
      <c r="EH79" s="184" t="s">
        <v>982</v>
      </c>
      <c r="EI79" s="184" t="s">
        <v>2903</v>
      </c>
      <c r="EJ79" s="184" t="s">
        <v>982</v>
      </c>
      <c r="EK79" s="184" t="s">
        <v>982</v>
      </c>
      <c r="EL79" s="184" t="s">
        <v>2903</v>
      </c>
      <c r="EM79" s="184" t="s">
        <v>982</v>
      </c>
      <c r="EN79" s="184" t="s">
        <v>982</v>
      </c>
      <c r="EO79" s="184" t="s">
        <v>2903</v>
      </c>
      <c r="EP79" s="184" t="s">
        <v>982</v>
      </c>
      <c r="EQ79" s="184" t="s">
        <v>982</v>
      </c>
      <c r="ER79" s="184" t="s">
        <v>2903</v>
      </c>
      <c r="ES79" s="184" t="s">
        <v>982</v>
      </c>
      <c r="ET79" s="184" t="s">
        <v>982</v>
      </c>
    </row>
    <row r="80" spans="1:150" x14ac:dyDescent="0.35">
      <c r="A80" s="1"/>
      <c r="B80" s="183" t="s">
        <v>3421</v>
      </c>
      <c r="C80" s="183" t="s">
        <v>96</v>
      </c>
      <c r="D80" s="183" t="s">
        <v>97</v>
      </c>
      <c r="E80" s="183" t="s">
        <v>3422</v>
      </c>
      <c r="F80" s="183" t="s">
        <v>3423</v>
      </c>
      <c r="G80" s="184" t="s">
        <v>2903</v>
      </c>
      <c r="H80" s="184" t="s">
        <v>2792</v>
      </c>
      <c r="I80" s="184" t="s">
        <v>2792</v>
      </c>
      <c r="J80" s="184" t="s">
        <v>2903</v>
      </c>
      <c r="K80" s="184" t="s">
        <v>2792</v>
      </c>
      <c r="L80" s="184" t="s">
        <v>2792</v>
      </c>
      <c r="M80" s="184" t="s">
        <v>2903</v>
      </c>
      <c r="N80" s="184" t="s">
        <v>2792</v>
      </c>
      <c r="O80" s="184" t="s">
        <v>2792</v>
      </c>
      <c r="P80" s="184" t="s">
        <v>2903</v>
      </c>
      <c r="Q80" s="184" t="s">
        <v>2792</v>
      </c>
      <c r="R80" s="184" t="s">
        <v>2792</v>
      </c>
      <c r="S80" s="184" t="s">
        <v>2903</v>
      </c>
      <c r="T80" s="184" t="s">
        <v>2792</v>
      </c>
      <c r="U80" s="184" t="s">
        <v>2792</v>
      </c>
      <c r="V80" s="184" t="s">
        <v>2903</v>
      </c>
      <c r="W80" s="184" t="s">
        <v>2792</v>
      </c>
      <c r="X80" s="184" t="s">
        <v>2792</v>
      </c>
      <c r="Y80" s="184" t="s">
        <v>2903</v>
      </c>
      <c r="Z80" s="184" t="s">
        <v>2792</v>
      </c>
      <c r="AA80" s="184" t="s">
        <v>2792</v>
      </c>
      <c r="AB80" s="184" t="s">
        <v>2903</v>
      </c>
      <c r="AC80" s="184" t="s">
        <v>2792</v>
      </c>
      <c r="AD80" s="184" t="s">
        <v>2792</v>
      </c>
      <c r="AE80" s="184" t="s">
        <v>2903</v>
      </c>
      <c r="AF80" s="184" t="s">
        <v>2792</v>
      </c>
      <c r="AG80" s="184" t="s">
        <v>2792</v>
      </c>
      <c r="AH80" s="184" t="s">
        <v>2903</v>
      </c>
      <c r="AI80" s="184" t="s">
        <v>2792</v>
      </c>
      <c r="AJ80" s="184" t="s">
        <v>2792</v>
      </c>
      <c r="AK80" s="184" t="s">
        <v>2903</v>
      </c>
      <c r="AL80" s="184" t="s">
        <v>2792</v>
      </c>
      <c r="AM80" s="184" t="s">
        <v>2792</v>
      </c>
      <c r="AN80" s="184" t="s">
        <v>2903</v>
      </c>
      <c r="AO80" s="184" t="s">
        <v>2792</v>
      </c>
      <c r="AP80" s="184" t="s">
        <v>2792</v>
      </c>
      <c r="AQ80" s="184" t="s">
        <v>2903</v>
      </c>
      <c r="AR80" s="184" t="s">
        <v>2792</v>
      </c>
      <c r="AS80" s="184" t="s">
        <v>2792</v>
      </c>
      <c r="AT80" s="184" t="s">
        <v>2903</v>
      </c>
      <c r="AU80" s="184" t="s">
        <v>2792</v>
      </c>
      <c r="AV80" s="184" t="s">
        <v>2792</v>
      </c>
      <c r="AW80" s="184" t="s">
        <v>2903</v>
      </c>
      <c r="AX80" s="184" t="s">
        <v>2792</v>
      </c>
      <c r="AY80" s="184" t="s">
        <v>2792</v>
      </c>
      <c r="AZ80" s="184" t="s">
        <v>2903</v>
      </c>
      <c r="BA80" s="184" t="s">
        <v>2792</v>
      </c>
      <c r="BB80" s="184" t="s">
        <v>2792</v>
      </c>
      <c r="BC80" s="184" t="s">
        <v>2903</v>
      </c>
      <c r="BD80" s="184" t="s">
        <v>2792</v>
      </c>
      <c r="BE80" s="184" t="s">
        <v>2792</v>
      </c>
      <c r="BF80" s="184" t="s">
        <v>2903</v>
      </c>
      <c r="BG80" s="184" t="s">
        <v>2792</v>
      </c>
      <c r="BH80" s="184" t="s">
        <v>2792</v>
      </c>
      <c r="BI80" s="184" t="s">
        <v>2903</v>
      </c>
      <c r="BJ80" s="184" t="s">
        <v>2792</v>
      </c>
      <c r="BK80" s="184" t="s">
        <v>2792</v>
      </c>
      <c r="BL80" s="184" t="s">
        <v>2903</v>
      </c>
      <c r="BM80" s="184" t="s">
        <v>2792</v>
      </c>
      <c r="BN80" s="184" t="s">
        <v>2792</v>
      </c>
      <c r="BO80" s="184" t="s">
        <v>2903</v>
      </c>
      <c r="BP80" s="184" t="s">
        <v>2792</v>
      </c>
      <c r="BQ80" s="184" t="s">
        <v>2792</v>
      </c>
      <c r="BR80" s="184" t="s">
        <v>2903</v>
      </c>
      <c r="BS80" s="184" t="s">
        <v>2792</v>
      </c>
      <c r="BT80" s="184" t="s">
        <v>2792</v>
      </c>
      <c r="BU80" s="184" t="s">
        <v>2903</v>
      </c>
      <c r="BV80" s="184" t="s">
        <v>2792</v>
      </c>
      <c r="BW80" s="184" t="s">
        <v>2792</v>
      </c>
      <c r="BX80" s="184" t="s">
        <v>2903</v>
      </c>
      <c r="BY80" s="184" t="s">
        <v>2792</v>
      </c>
      <c r="BZ80" s="184" t="s">
        <v>2792</v>
      </c>
      <c r="CA80" s="184" t="s">
        <v>2903</v>
      </c>
      <c r="CB80" s="184" t="s">
        <v>2792</v>
      </c>
      <c r="CC80" s="184" t="s">
        <v>2792</v>
      </c>
      <c r="CD80" s="184" t="s">
        <v>2903</v>
      </c>
      <c r="CE80" s="184" t="s">
        <v>2792</v>
      </c>
      <c r="CF80" s="184" t="s">
        <v>2792</v>
      </c>
      <c r="CG80" s="184" t="s">
        <v>2903</v>
      </c>
      <c r="CH80" s="184" t="s">
        <v>2792</v>
      </c>
      <c r="CI80" s="184" t="s">
        <v>2792</v>
      </c>
      <c r="CJ80" s="184" t="s">
        <v>2903</v>
      </c>
      <c r="CK80" s="184" t="s">
        <v>2792</v>
      </c>
      <c r="CL80" s="184" t="s">
        <v>2792</v>
      </c>
      <c r="CM80" s="184" t="s">
        <v>2903</v>
      </c>
      <c r="CN80" s="184" t="s">
        <v>2792</v>
      </c>
      <c r="CO80" s="184" t="s">
        <v>2792</v>
      </c>
      <c r="CP80" s="184" t="s">
        <v>2903</v>
      </c>
      <c r="CQ80" s="184" t="s">
        <v>2792</v>
      </c>
      <c r="CR80" s="184" t="s">
        <v>2792</v>
      </c>
      <c r="CS80" s="184" t="s">
        <v>2903</v>
      </c>
      <c r="CT80" s="184" t="s">
        <v>2792</v>
      </c>
      <c r="CU80" s="184" t="s">
        <v>2792</v>
      </c>
      <c r="CV80" s="184" t="s">
        <v>2903</v>
      </c>
      <c r="CW80" s="184" t="s">
        <v>2792</v>
      </c>
      <c r="CX80" s="184" t="s">
        <v>2792</v>
      </c>
      <c r="CY80" s="184" t="s">
        <v>2903</v>
      </c>
      <c r="CZ80" s="184" t="s">
        <v>2792</v>
      </c>
      <c r="DA80" s="184" t="s">
        <v>2792</v>
      </c>
      <c r="DB80" s="184" t="s">
        <v>2903</v>
      </c>
      <c r="DC80" s="184" t="s">
        <v>2792</v>
      </c>
      <c r="DD80" s="184" t="s">
        <v>2792</v>
      </c>
      <c r="DE80" s="184" t="s">
        <v>2903</v>
      </c>
      <c r="DF80" s="184" t="s">
        <v>2792</v>
      </c>
      <c r="DG80" s="184" t="s">
        <v>2792</v>
      </c>
      <c r="DH80" s="184" t="s">
        <v>2903</v>
      </c>
      <c r="DI80" s="184" t="s">
        <v>2792</v>
      </c>
      <c r="DJ80" s="184" t="s">
        <v>2792</v>
      </c>
      <c r="DK80" s="184" t="s">
        <v>2903</v>
      </c>
      <c r="DL80" s="184" t="s">
        <v>2792</v>
      </c>
      <c r="DM80" s="184" t="s">
        <v>2792</v>
      </c>
      <c r="DN80" s="184" t="s">
        <v>2903</v>
      </c>
      <c r="DO80" s="184" t="s">
        <v>2792</v>
      </c>
      <c r="DP80" s="184" t="s">
        <v>2792</v>
      </c>
      <c r="DQ80" s="184" t="s">
        <v>2903</v>
      </c>
      <c r="DR80" s="184" t="s">
        <v>2792</v>
      </c>
      <c r="DS80" s="184" t="s">
        <v>2792</v>
      </c>
      <c r="DT80" s="184" t="s">
        <v>2903</v>
      </c>
      <c r="DU80" s="184" t="s">
        <v>2792</v>
      </c>
      <c r="DV80" s="184" t="s">
        <v>2792</v>
      </c>
      <c r="DW80" s="184" t="s">
        <v>2903</v>
      </c>
      <c r="DX80" s="184" t="s">
        <v>2792</v>
      </c>
      <c r="DY80" s="184" t="s">
        <v>2792</v>
      </c>
      <c r="DZ80" s="184" t="s">
        <v>2903</v>
      </c>
      <c r="EA80" s="184" t="s">
        <v>2792</v>
      </c>
      <c r="EB80" s="184" t="s">
        <v>2792</v>
      </c>
      <c r="EC80" s="184" t="s">
        <v>2903</v>
      </c>
      <c r="ED80" s="184" t="s">
        <v>2792</v>
      </c>
      <c r="EE80" s="184" t="s">
        <v>2792</v>
      </c>
      <c r="EF80" s="184" t="s">
        <v>2903</v>
      </c>
      <c r="EG80" s="184" t="s">
        <v>2792</v>
      </c>
      <c r="EH80" s="184" t="s">
        <v>2792</v>
      </c>
      <c r="EI80" s="184" t="s">
        <v>2903</v>
      </c>
      <c r="EJ80" s="184" t="s">
        <v>2792</v>
      </c>
      <c r="EK80" s="184" t="s">
        <v>2792</v>
      </c>
      <c r="EL80" s="184" t="s">
        <v>2903</v>
      </c>
      <c r="EM80" s="184" t="s">
        <v>2792</v>
      </c>
      <c r="EN80" s="184" t="s">
        <v>2792</v>
      </c>
      <c r="EO80" s="184" t="s">
        <v>2903</v>
      </c>
      <c r="EP80" s="184" t="s">
        <v>2792</v>
      </c>
      <c r="EQ80" s="184" t="s">
        <v>2792</v>
      </c>
      <c r="ER80" s="184" t="s">
        <v>2903</v>
      </c>
      <c r="ES80" s="184" t="s">
        <v>2792</v>
      </c>
      <c r="ET80" s="184" t="s">
        <v>2792</v>
      </c>
    </row>
    <row r="81" spans="1:150" x14ac:dyDescent="0.35">
      <c r="A81" s="1"/>
      <c r="B81" s="182" t="s">
        <v>3424</v>
      </c>
      <c r="C81" s="182" t="s">
        <v>30</v>
      </c>
      <c r="D81" s="182" t="s">
        <v>126</v>
      </c>
      <c r="E81" s="182" t="s">
        <v>3425</v>
      </c>
      <c r="F81" s="182" t="s">
        <v>3426</v>
      </c>
      <c r="G81" s="182" t="s">
        <v>2903</v>
      </c>
      <c r="H81" s="182" t="s">
        <v>2792</v>
      </c>
      <c r="I81" s="182" t="s">
        <v>2792</v>
      </c>
      <c r="J81" s="182" t="s">
        <v>2903</v>
      </c>
      <c r="K81" s="182" t="s">
        <v>2792</v>
      </c>
      <c r="L81" s="182" t="s">
        <v>2792</v>
      </c>
      <c r="M81" s="182" t="s">
        <v>2903</v>
      </c>
      <c r="N81" s="182" t="s">
        <v>2792</v>
      </c>
      <c r="O81" s="182" t="s">
        <v>2792</v>
      </c>
      <c r="P81" s="182" t="s">
        <v>2903</v>
      </c>
      <c r="Q81" s="182" t="s">
        <v>2792</v>
      </c>
      <c r="R81" s="182" t="s">
        <v>2792</v>
      </c>
      <c r="S81" s="182" t="s">
        <v>2903</v>
      </c>
      <c r="T81" s="182" t="s">
        <v>2792</v>
      </c>
      <c r="U81" s="182" t="s">
        <v>2792</v>
      </c>
      <c r="V81" s="182" t="s">
        <v>2903</v>
      </c>
      <c r="W81" s="182" t="s">
        <v>2792</v>
      </c>
      <c r="X81" s="182" t="s">
        <v>2792</v>
      </c>
      <c r="Y81" s="182" t="s">
        <v>2903</v>
      </c>
      <c r="Z81" s="182" t="s">
        <v>2792</v>
      </c>
      <c r="AA81" s="182" t="s">
        <v>2792</v>
      </c>
      <c r="AB81" s="182" t="s">
        <v>2903</v>
      </c>
      <c r="AC81" s="182" t="s">
        <v>2792</v>
      </c>
      <c r="AD81" s="182" t="s">
        <v>2792</v>
      </c>
      <c r="AE81" s="182" t="s">
        <v>2903</v>
      </c>
      <c r="AF81" s="182" t="s">
        <v>2792</v>
      </c>
      <c r="AG81" s="182" t="s">
        <v>2792</v>
      </c>
      <c r="AH81" s="182" t="s">
        <v>2903</v>
      </c>
      <c r="AI81" s="182" t="s">
        <v>2792</v>
      </c>
      <c r="AJ81" s="182" t="s">
        <v>2792</v>
      </c>
      <c r="AK81" s="182" t="s">
        <v>2903</v>
      </c>
      <c r="AL81" s="182" t="s">
        <v>2792</v>
      </c>
      <c r="AM81" s="182" t="s">
        <v>2792</v>
      </c>
      <c r="AN81" s="182" t="s">
        <v>2903</v>
      </c>
      <c r="AO81" s="182" t="s">
        <v>2792</v>
      </c>
      <c r="AP81" s="182" t="s">
        <v>2792</v>
      </c>
      <c r="AQ81" s="182" t="s">
        <v>2903</v>
      </c>
      <c r="AR81" s="182" t="s">
        <v>2792</v>
      </c>
      <c r="AS81" s="182" t="s">
        <v>2792</v>
      </c>
      <c r="AT81" s="182" t="s">
        <v>2903</v>
      </c>
      <c r="AU81" s="182" t="s">
        <v>2792</v>
      </c>
      <c r="AV81" s="182" t="s">
        <v>2792</v>
      </c>
      <c r="AW81" s="182" t="s">
        <v>2903</v>
      </c>
      <c r="AX81" s="182" t="s">
        <v>2792</v>
      </c>
      <c r="AY81" s="182" t="s">
        <v>2792</v>
      </c>
      <c r="AZ81" s="182" t="s">
        <v>2903</v>
      </c>
      <c r="BA81" s="182" t="s">
        <v>2792</v>
      </c>
      <c r="BB81" s="182" t="s">
        <v>2792</v>
      </c>
      <c r="BC81" s="182" t="s">
        <v>2903</v>
      </c>
      <c r="BD81" s="182" t="s">
        <v>2792</v>
      </c>
      <c r="BE81" s="182" t="s">
        <v>2792</v>
      </c>
      <c r="BF81" s="182" t="s">
        <v>2903</v>
      </c>
      <c r="BG81" s="182" t="s">
        <v>2792</v>
      </c>
      <c r="BH81" s="182" t="s">
        <v>2792</v>
      </c>
      <c r="BI81" s="182" t="s">
        <v>2903</v>
      </c>
      <c r="BJ81" s="182" t="s">
        <v>2792</v>
      </c>
      <c r="BK81" s="182" t="s">
        <v>2792</v>
      </c>
      <c r="BL81" s="182" t="s">
        <v>2903</v>
      </c>
      <c r="BM81" s="182" t="s">
        <v>2792</v>
      </c>
      <c r="BN81" s="182" t="s">
        <v>2792</v>
      </c>
      <c r="BO81" s="182" t="s">
        <v>2903</v>
      </c>
      <c r="BP81" s="182" t="s">
        <v>2792</v>
      </c>
      <c r="BQ81" s="182" t="s">
        <v>2792</v>
      </c>
      <c r="BR81" s="182" t="s">
        <v>2903</v>
      </c>
      <c r="BS81" s="182" t="s">
        <v>2792</v>
      </c>
      <c r="BT81" s="182" t="s">
        <v>2792</v>
      </c>
      <c r="BU81" s="182" t="s">
        <v>2903</v>
      </c>
      <c r="BV81" s="182" t="s">
        <v>2792</v>
      </c>
      <c r="BW81" s="182" t="s">
        <v>2792</v>
      </c>
      <c r="BX81" s="182" t="s">
        <v>2903</v>
      </c>
      <c r="BY81" s="182" t="s">
        <v>2792</v>
      </c>
      <c r="BZ81" s="182" t="s">
        <v>2792</v>
      </c>
      <c r="CA81" s="182" t="s">
        <v>2903</v>
      </c>
      <c r="CB81" s="182" t="s">
        <v>2792</v>
      </c>
      <c r="CC81" s="182" t="s">
        <v>2792</v>
      </c>
      <c r="CD81" s="182" t="s">
        <v>2903</v>
      </c>
      <c r="CE81" s="182" t="s">
        <v>2792</v>
      </c>
      <c r="CF81" s="182" t="s">
        <v>2792</v>
      </c>
      <c r="CG81" s="182" t="s">
        <v>2903</v>
      </c>
      <c r="CH81" s="182" t="s">
        <v>2792</v>
      </c>
      <c r="CI81" s="182" t="s">
        <v>2792</v>
      </c>
      <c r="CJ81" s="182" t="s">
        <v>2903</v>
      </c>
      <c r="CK81" s="182" t="s">
        <v>2792</v>
      </c>
      <c r="CL81" s="182" t="s">
        <v>2792</v>
      </c>
      <c r="CM81" s="182" t="s">
        <v>2903</v>
      </c>
      <c r="CN81" s="182" t="s">
        <v>2792</v>
      </c>
      <c r="CO81" s="182" t="s">
        <v>2792</v>
      </c>
      <c r="CP81" s="182" t="s">
        <v>2903</v>
      </c>
      <c r="CQ81" s="182" t="s">
        <v>2792</v>
      </c>
      <c r="CR81" s="182" t="s">
        <v>2792</v>
      </c>
      <c r="CS81" s="182" t="s">
        <v>2903</v>
      </c>
      <c r="CT81" s="182" t="s">
        <v>2792</v>
      </c>
      <c r="CU81" s="182" t="s">
        <v>2792</v>
      </c>
      <c r="CV81" s="182" t="s">
        <v>2903</v>
      </c>
      <c r="CW81" s="182" t="s">
        <v>2792</v>
      </c>
      <c r="CX81" s="182" t="s">
        <v>2792</v>
      </c>
      <c r="CY81" s="182" t="s">
        <v>2903</v>
      </c>
      <c r="CZ81" s="182" t="s">
        <v>2792</v>
      </c>
      <c r="DA81" s="182" t="s">
        <v>2792</v>
      </c>
      <c r="DB81" s="182" t="s">
        <v>2903</v>
      </c>
      <c r="DC81" s="182" t="s">
        <v>2792</v>
      </c>
      <c r="DD81" s="182" t="s">
        <v>2792</v>
      </c>
      <c r="DE81" s="182" t="s">
        <v>2903</v>
      </c>
      <c r="DF81" s="182" t="s">
        <v>2792</v>
      </c>
      <c r="DG81" s="182" t="s">
        <v>2792</v>
      </c>
      <c r="DH81" s="182" t="s">
        <v>2903</v>
      </c>
      <c r="DI81" s="182" t="s">
        <v>2792</v>
      </c>
      <c r="DJ81" s="182" t="s">
        <v>2792</v>
      </c>
      <c r="DK81" s="182" t="s">
        <v>2903</v>
      </c>
      <c r="DL81" s="182" t="s">
        <v>2792</v>
      </c>
      <c r="DM81" s="182" t="s">
        <v>2792</v>
      </c>
      <c r="DN81" s="182" t="s">
        <v>2903</v>
      </c>
      <c r="DO81" s="182" t="s">
        <v>2792</v>
      </c>
      <c r="DP81" s="182" t="s">
        <v>2792</v>
      </c>
      <c r="DQ81" s="182" t="s">
        <v>2903</v>
      </c>
      <c r="DR81" s="182" t="s">
        <v>2792</v>
      </c>
      <c r="DS81" s="182" t="s">
        <v>2792</v>
      </c>
      <c r="DT81" s="182" t="s">
        <v>2903</v>
      </c>
      <c r="DU81" s="182" t="s">
        <v>2792</v>
      </c>
      <c r="DV81" s="182" t="s">
        <v>2792</v>
      </c>
      <c r="DW81" s="182" t="s">
        <v>2903</v>
      </c>
      <c r="DX81" s="182" t="s">
        <v>2792</v>
      </c>
      <c r="DY81" s="182" t="s">
        <v>2792</v>
      </c>
      <c r="DZ81" s="182" t="s">
        <v>2903</v>
      </c>
      <c r="EA81" s="182" t="s">
        <v>2792</v>
      </c>
      <c r="EB81" s="182" t="s">
        <v>2792</v>
      </c>
      <c r="EC81" s="182" t="s">
        <v>2903</v>
      </c>
      <c r="ED81" s="182" t="s">
        <v>2792</v>
      </c>
      <c r="EE81" s="182" t="s">
        <v>2792</v>
      </c>
      <c r="EF81" s="182" t="s">
        <v>2903</v>
      </c>
      <c r="EG81" s="182" t="s">
        <v>2792</v>
      </c>
      <c r="EH81" s="182" t="s">
        <v>2792</v>
      </c>
      <c r="EI81" s="182" t="s">
        <v>2903</v>
      </c>
      <c r="EJ81" s="182" t="s">
        <v>2792</v>
      </c>
      <c r="EK81" s="182" t="s">
        <v>2792</v>
      </c>
      <c r="EL81" s="182" t="s">
        <v>2903</v>
      </c>
      <c r="EM81" s="182" t="s">
        <v>2792</v>
      </c>
      <c r="EN81" s="182" t="s">
        <v>2792</v>
      </c>
      <c r="EO81" s="182" t="s">
        <v>2903</v>
      </c>
      <c r="EP81" s="182" t="s">
        <v>2792</v>
      </c>
      <c r="EQ81" s="182" t="s">
        <v>2792</v>
      </c>
      <c r="ER81" s="182" t="s">
        <v>2903</v>
      </c>
      <c r="ES81" s="182" t="s">
        <v>2792</v>
      </c>
      <c r="ET81" s="182" t="s">
        <v>2792</v>
      </c>
    </row>
    <row r="82" spans="1:150" x14ac:dyDescent="0.35">
      <c r="A82" s="1"/>
      <c r="B82" s="183" t="s">
        <v>3427</v>
      </c>
      <c r="C82" s="183" t="s">
        <v>30</v>
      </c>
      <c r="D82" s="183" t="s">
        <v>126</v>
      </c>
      <c r="E82" s="183" t="s">
        <v>3428</v>
      </c>
      <c r="F82" s="183" t="s">
        <v>3429</v>
      </c>
      <c r="G82" s="184" t="s">
        <v>2903</v>
      </c>
      <c r="H82" s="184" t="s">
        <v>982</v>
      </c>
      <c r="I82" s="184" t="s">
        <v>982</v>
      </c>
      <c r="J82" s="184" t="s">
        <v>2903</v>
      </c>
      <c r="K82" s="184" t="s">
        <v>982</v>
      </c>
      <c r="L82" s="184" t="s">
        <v>982</v>
      </c>
      <c r="M82" s="184" t="s">
        <v>2903</v>
      </c>
      <c r="N82" s="184" t="s">
        <v>982</v>
      </c>
      <c r="O82" s="184" t="s">
        <v>982</v>
      </c>
      <c r="P82" s="184" t="s">
        <v>2903</v>
      </c>
      <c r="Q82" s="184" t="s">
        <v>982</v>
      </c>
      <c r="R82" s="184" t="s">
        <v>982</v>
      </c>
      <c r="S82" s="184" t="s">
        <v>2903</v>
      </c>
      <c r="T82" s="184" t="s">
        <v>982</v>
      </c>
      <c r="U82" s="184" t="s">
        <v>982</v>
      </c>
      <c r="V82" s="184" t="s">
        <v>2903</v>
      </c>
      <c r="W82" s="184" t="s">
        <v>982</v>
      </c>
      <c r="X82" s="184" t="s">
        <v>982</v>
      </c>
      <c r="Y82" s="184" t="s">
        <v>2903</v>
      </c>
      <c r="Z82" s="184" t="s">
        <v>982</v>
      </c>
      <c r="AA82" s="184" t="s">
        <v>982</v>
      </c>
      <c r="AB82" s="184" t="s">
        <v>2903</v>
      </c>
      <c r="AC82" s="184" t="s">
        <v>982</v>
      </c>
      <c r="AD82" s="184" t="s">
        <v>982</v>
      </c>
      <c r="AE82" s="184" t="s">
        <v>2903</v>
      </c>
      <c r="AF82" s="184" t="s">
        <v>982</v>
      </c>
      <c r="AG82" s="184" t="s">
        <v>982</v>
      </c>
      <c r="AH82" s="184" t="s">
        <v>2903</v>
      </c>
      <c r="AI82" s="184" t="s">
        <v>982</v>
      </c>
      <c r="AJ82" s="184" t="s">
        <v>982</v>
      </c>
      <c r="AK82" s="184" t="s">
        <v>2903</v>
      </c>
      <c r="AL82" s="184" t="s">
        <v>982</v>
      </c>
      <c r="AM82" s="184" t="s">
        <v>982</v>
      </c>
      <c r="AN82" s="184" t="s">
        <v>2903</v>
      </c>
      <c r="AO82" s="184" t="s">
        <v>982</v>
      </c>
      <c r="AP82" s="184" t="s">
        <v>982</v>
      </c>
      <c r="AQ82" s="184" t="s">
        <v>2903</v>
      </c>
      <c r="AR82" s="184" t="s">
        <v>982</v>
      </c>
      <c r="AS82" s="184" t="s">
        <v>982</v>
      </c>
      <c r="AT82" s="184" t="s">
        <v>2903</v>
      </c>
      <c r="AU82" s="184" t="s">
        <v>982</v>
      </c>
      <c r="AV82" s="184" t="s">
        <v>982</v>
      </c>
      <c r="AW82" s="184" t="s">
        <v>2903</v>
      </c>
      <c r="AX82" s="184" t="s">
        <v>982</v>
      </c>
      <c r="AY82" s="184" t="s">
        <v>982</v>
      </c>
      <c r="AZ82" s="184" t="s">
        <v>2903</v>
      </c>
      <c r="BA82" s="184" t="s">
        <v>982</v>
      </c>
      <c r="BB82" s="184" t="s">
        <v>982</v>
      </c>
      <c r="BC82" s="184" t="s">
        <v>2903</v>
      </c>
      <c r="BD82" s="184" t="s">
        <v>982</v>
      </c>
      <c r="BE82" s="184" t="s">
        <v>982</v>
      </c>
      <c r="BF82" s="184" t="s">
        <v>2903</v>
      </c>
      <c r="BG82" s="184" t="s">
        <v>982</v>
      </c>
      <c r="BH82" s="184" t="s">
        <v>982</v>
      </c>
      <c r="BI82" s="184" t="s">
        <v>2903</v>
      </c>
      <c r="BJ82" s="184" t="s">
        <v>982</v>
      </c>
      <c r="BK82" s="184" t="s">
        <v>982</v>
      </c>
      <c r="BL82" s="184" t="s">
        <v>2903</v>
      </c>
      <c r="BM82" s="184" t="s">
        <v>982</v>
      </c>
      <c r="BN82" s="184" t="s">
        <v>982</v>
      </c>
      <c r="BO82" s="184" t="s">
        <v>2903</v>
      </c>
      <c r="BP82" s="184" t="s">
        <v>982</v>
      </c>
      <c r="BQ82" s="184" t="s">
        <v>982</v>
      </c>
      <c r="BR82" s="184" t="s">
        <v>2903</v>
      </c>
      <c r="BS82" s="184" t="s">
        <v>982</v>
      </c>
      <c r="BT82" s="184" t="s">
        <v>982</v>
      </c>
      <c r="BU82" s="184" t="s">
        <v>2903</v>
      </c>
      <c r="BV82" s="184" t="s">
        <v>982</v>
      </c>
      <c r="BW82" s="184" t="s">
        <v>982</v>
      </c>
      <c r="BX82" s="184" t="s">
        <v>2903</v>
      </c>
      <c r="BY82" s="184" t="s">
        <v>982</v>
      </c>
      <c r="BZ82" s="184" t="s">
        <v>982</v>
      </c>
      <c r="CA82" s="184" t="s">
        <v>2903</v>
      </c>
      <c r="CB82" s="184" t="s">
        <v>982</v>
      </c>
      <c r="CC82" s="184" t="s">
        <v>982</v>
      </c>
      <c r="CD82" s="184" t="s">
        <v>2903</v>
      </c>
      <c r="CE82" s="184" t="s">
        <v>982</v>
      </c>
      <c r="CF82" s="184" t="s">
        <v>982</v>
      </c>
      <c r="CG82" s="184" t="s">
        <v>2903</v>
      </c>
      <c r="CH82" s="184" t="s">
        <v>982</v>
      </c>
      <c r="CI82" s="184" t="s">
        <v>982</v>
      </c>
      <c r="CJ82" s="184" t="s">
        <v>2903</v>
      </c>
      <c r="CK82" s="184" t="s">
        <v>982</v>
      </c>
      <c r="CL82" s="184" t="s">
        <v>982</v>
      </c>
      <c r="CM82" s="184" t="s">
        <v>2903</v>
      </c>
      <c r="CN82" s="184" t="s">
        <v>982</v>
      </c>
      <c r="CO82" s="184" t="s">
        <v>982</v>
      </c>
      <c r="CP82" s="184" t="s">
        <v>2903</v>
      </c>
      <c r="CQ82" s="184" t="s">
        <v>982</v>
      </c>
      <c r="CR82" s="184" t="s">
        <v>982</v>
      </c>
      <c r="CS82" s="184" t="s">
        <v>2903</v>
      </c>
      <c r="CT82" s="184" t="s">
        <v>982</v>
      </c>
      <c r="CU82" s="184" t="s">
        <v>982</v>
      </c>
      <c r="CV82" s="184" t="s">
        <v>2903</v>
      </c>
      <c r="CW82" s="184" t="s">
        <v>982</v>
      </c>
      <c r="CX82" s="184" t="s">
        <v>982</v>
      </c>
      <c r="CY82" s="184" t="s">
        <v>2903</v>
      </c>
      <c r="CZ82" s="184" t="s">
        <v>982</v>
      </c>
      <c r="DA82" s="184" t="s">
        <v>982</v>
      </c>
      <c r="DB82" s="184" t="s">
        <v>2903</v>
      </c>
      <c r="DC82" s="184" t="s">
        <v>982</v>
      </c>
      <c r="DD82" s="184" t="s">
        <v>982</v>
      </c>
      <c r="DE82" s="184" t="s">
        <v>2903</v>
      </c>
      <c r="DF82" s="184" t="s">
        <v>982</v>
      </c>
      <c r="DG82" s="184" t="s">
        <v>982</v>
      </c>
      <c r="DH82" s="184" t="s">
        <v>2903</v>
      </c>
      <c r="DI82" s="184" t="s">
        <v>982</v>
      </c>
      <c r="DJ82" s="184" t="s">
        <v>982</v>
      </c>
      <c r="DK82" s="184" t="s">
        <v>2903</v>
      </c>
      <c r="DL82" s="184" t="s">
        <v>982</v>
      </c>
      <c r="DM82" s="184" t="s">
        <v>982</v>
      </c>
      <c r="DN82" s="184" t="s">
        <v>2903</v>
      </c>
      <c r="DO82" s="184" t="s">
        <v>982</v>
      </c>
      <c r="DP82" s="184" t="s">
        <v>982</v>
      </c>
      <c r="DQ82" s="184" t="s">
        <v>2903</v>
      </c>
      <c r="DR82" s="184" t="s">
        <v>982</v>
      </c>
      <c r="DS82" s="184" t="s">
        <v>982</v>
      </c>
      <c r="DT82" s="184" t="s">
        <v>2903</v>
      </c>
      <c r="DU82" s="184" t="s">
        <v>982</v>
      </c>
      <c r="DV82" s="184" t="s">
        <v>982</v>
      </c>
      <c r="DW82" s="184" t="s">
        <v>2903</v>
      </c>
      <c r="DX82" s="184" t="s">
        <v>982</v>
      </c>
      <c r="DY82" s="184" t="s">
        <v>982</v>
      </c>
      <c r="DZ82" s="184" t="s">
        <v>2903</v>
      </c>
      <c r="EA82" s="184" t="s">
        <v>982</v>
      </c>
      <c r="EB82" s="184" t="s">
        <v>982</v>
      </c>
      <c r="EC82" s="184" t="s">
        <v>2903</v>
      </c>
      <c r="ED82" s="184" t="s">
        <v>982</v>
      </c>
      <c r="EE82" s="184" t="s">
        <v>982</v>
      </c>
      <c r="EF82" s="184" t="s">
        <v>2903</v>
      </c>
      <c r="EG82" s="184" t="s">
        <v>982</v>
      </c>
      <c r="EH82" s="184" t="s">
        <v>982</v>
      </c>
      <c r="EI82" s="184" t="s">
        <v>2903</v>
      </c>
      <c r="EJ82" s="184" t="s">
        <v>982</v>
      </c>
      <c r="EK82" s="184" t="s">
        <v>982</v>
      </c>
      <c r="EL82" s="184" t="s">
        <v>2903</v>
      </c>
      <c r="EM82" s="184" t="s">
        <v>982</v>
      </c>
      <c r="EN82" s="184" t="s">
        <v>982</v>
      </c>
      <c r="EO82" s="184" t="s">
        <v>2903</v>
      </c>
      <c r="EP82" s="184" t="s">
        <v>982</v>
      </c>
      <c r="EQ82" s="184" t="s">
        <v>982</v>
      </c>
      <c r="ER82" s="184" t="s">
        <v>2903</v>
      </c>
      <c r="ES82" s="184" t="s">
        <v>982</v>
      </c>
      <c r="ET82" s="184" t="s">
        <v>982</v>
      </c>
    </row>
    <row r="83" spans="1:150" x14ac:dyDescent="0.35">
      <c r="A83" s="1"/>
      <c r="B83" s="183" t="s">
        <v>3430</v>
      </c>
      <c r="C83" s="183" t="s">
        <v>30</v>
      </c>
      <c r="D83" s="183" t="s">
        <v>126</v>
      </c>
      <c r="E83" s="183" t="s">
        <v>3431</v>
      </c>
      <c r="F83" s="183" t="s">
        <v>3432</v>
      </c>
      <c r="G83" s="184" t="s">
        <v>2903</v>
      </c>
      <c r="H83" s="184" t="s">
        <v>982</v>
      </c>
      <c r="I83" s="184" t="s">
        <v>982</v>
      </c>
      <c r="J83" s="184" t="s">
        <v>2903</v>
      </c>
      <c r="K83" s="184" t="s">
        <v>982</v>
      </c>
      <c r="L83" s="184" t="s">
        <v>982</v>
      </c>
      <c r="M83" s="184" t="s">
        <v>2903</v>
      </c>
      <c r="N83" s="184" t="s">
        <v>982</v>
      </c>
      <c r="O83" s="184" t="s">
        <v>982</v>
      </c>
      <c r="P83" s="184" t="s">
        <v>2903</v>
      </c>
      <c r="Q83" s="184" t="s">
        <v>982</v>
      </c>
      <c r="R83" s="184" t="s">
        <v>982</v>
      </c>
      <c r="S83" s="184" t="s">
        <v>2903</v>
      </c>
      <c r="T83" s="184" t="s">
        <v>982</v>
      </c>
      <c r="U83" s="184" t="s">
        <v>982</v>
      </c>
      <c r="V83" s="184" t="s">
        <v>2903</v>
      </c>
      <c r="W83" s="184" t="s">
        <v>982</v>
      </c>
      <c r="X83" s="184" t="s">
        <v>982</v>
      </c>
      <c r="Y83" s="184" t="s">
        <v>2903</v>
      </c>
      <c r="Z83" s="184" t="s">
        <v>982</v>
      </c>
      <c r="AA83" s="184" t="s">
        <v>982</v>
      </c>
      <c r="AB83" s="184" t="s">
        <v>2903</v>
      </c>
      <c r="AC83" s="184" t="s">
        <v>982</v>
      </c>
      <c r="AD83" s="184" t="s">
        <v>982</v>
      </c>
      <c r="AE83" s="184" t="s">
        <v>2903</v>
      </c>
      <c r="AF83" s="184" t="s">
        <v>982</v>
      </c>
      <c r="AG83" s="184" t="s">
        <v>982</v>
      </c>
      <c r="AH83" s="184" t="s">
        <v>2903</v>
      </c>
      <c r="AI83" s="184" t="s">
        <v>982</v>
      </c>
      <c r="AJ83" s="184" t="s">
        <v>982</v>
      </c>
      <c r="AK83" s="184" t="s">
        <v>2903</v>
      </c>
      <c r="AL83" s="184" t="s">
        <v>982</v>
      </c>
      <c r="AM83" s="184" t="s">
        <v>982</v>
      </c>
      <c r="AN83" s="184" t="s">
        <v>2903</v>
      </c>
      <c r="AO83" s="184" t="s">
        <v>982</v>
      </c>
      <c r="AP83" s="184" t="s">
        <v>982</v>
      </c>
      <c r="AQ83" s="184" t="s">
        <v>2903</v>
      </c>
      <c r="AR83" s="184" t="s">
        <v>982</v>
      </c>
      <c r="AS83" s="184" t="s">
        <v>982</v>
      </c>
      <c r="AT83" s="184" t="s">
        <v>2903</v>
      </c>
      <c r="AU83" s="184" t="s">
        <v>982</v>
      </c>
      <c r="AV83" s="184" t="s">
        <v>982</v>
      </c>
      <c r="AW83" s="184" t="s">
        <v>2903</v>
      </c>
      <c r="AX83" s="184" t="s">
        <v>982</v>
      </c>
      <c r="AY83" s="184" t="s">
        <v>982</v>
      </c>
      <c r="AZ83" s="184" t="s">
        <v>2903</v>
      </c>
      <c r="BA83" s="184" t="s">
        <v>982</v>
      </c>
      <c r="BB83" s="184" t="s">
        <v>982</v>
      </c>
      <c r="BC83" s="184" t="s">
        <v>2903</v>
      </c>
      <c r="BD83" s="184" t="s">
        <v>982</v>
      </c>
      <c r="BE83" s="184" t="s">
        <v>982</v>
      </c>
      <c r="BF83" s="184" t="s">
        <v>2903</v>
      </c>
      <c r="BG83" s="184" t="s">
        <v>982</v>
      </c>
      <c r="BH83" s="184" t="s">
        <v>982</v>
      </c>
      <c r="BI83" s="184" t="s">
        <v>2903</v>
      </c>
      <c r="BJ83" s="184" t="s">
        <v>982</v>
      </c>
      <c r="BK83" s="184" t="s">
        <v>982</v>
      </c>
      <c r="BL83" s="184" t="s">
        <v>2903</v>
      </c>
      <c r="BM83" s="184" t="s">
        <v>982</v>
      </c>
      <c r="BN83" s="184" t="s">
        <v>982</v>
      </c>
      <c r="BO83" s="184" t="s">
        <v>2903</v>
      </c>
      <c r="BP83" s="184" t="s">
        <v>982</v>
      </c>
      <c r="BQ83" s="184" t="s">
        <v>982</v>
      </c>
      <c r="BR83" s="184" t="s">
        <v>2903</v>
      </c>
      <c r="BS83" s="184" t="s">
        <v>982</v>
      </c>
      <c r="BT83" s="184" t="s">
        <v>982</v>
      </c>
      <c r="BU83" s="184" t="s">
        <v>2903</v>
      </c>
      <c r="BV83" s="184" t="s">
        <v>982</v>
      </c>
      <c r="BW83" s="184" t="s">
        <v>982</v>
      </c>
      <c r="BX83" s="184" t="s">
        <v>2903</v>
      </c>
      <c r="BY83" s="184" t="s">
        <v>982</v>
      </c>
      <c r="BZ83" s="184" t="s">
        <v>982</v>
      </c>
      <c r="CA83" s="184" t="s">
        <v>2903</v>
      </c>
      <c r="CB83" s="184" t="s">
        <v>982</v>
      </c>
      <c r="CC83" s="184" t="s">
        <v>982</v>
      </c>
      <c r="CD83" s="184" t="s">
        <v>2903</v>
      </c>
      <c r="CE83" s="184" t="s">
        <v>982</v>
      </c>
      <c r="CF83" s="184" t="s">
        <v>982</v>
      </c>
      <c r="CG83" s="184" t="s">
        <v>2903</v>
      </c>
      <c r="CH83" s="184" t="s">
        <v>982</v>
      </c>
      <c r="CI83" s="184" t="s">
        <v>982</v>
      </c>
      <c r="CJ83" s="184" t="s">
        <v>2903</v>
      </c>
      <c r="CK83" s="184" t="s">
        <v>982</v>
      </c>
      <c r="CL83" s="184" t="s">
        <v>982</v>
      </c>
      <c r="CM83" s="184" t="s">
        <v>2903</v>
      </c>
      <c r="CN83" s="184" t="s">
        <v>982</v>
      </c>
      <c r="CO83" s="184" t="s">
        <v>982</v>
      </c>
      <c r="CP83" s="184" t="s">
        <v>2903</v>
      </c>
      <c r="CQ83" s="184" t="s">
        <v>982</v>
      </c>
      <c r="CR83" s="184" t="s">
        <v>982</v>
      </c>
      <c r="CS83" s="184" t="s">
        <v>2903</v>
      </c>
      <c r="CT83" s="184" t="s">
        <v>982</v>
      </c>
      <c r="CU83" s="184" t="s">
        <v>982</v>
      </c>
      <c r="CV83" s="184" t="s">
        <v>2903</v>
      </c>
      <c r="CW83" s="184" t="s">
        <v>982</v>
      </c>
      <c r="CX83" s="184" t="s">
        <v>982</v>
      </c>
      <c r="CY83" s="184" t="s">
        <v>2903</v>
      </c>
      <c r="CZ83" s="184" t="s">
        <v>982</v>
      </c>
      <c r="DA83" s="184" t="s">
        <v>982</v>
      </c>
      <c r="DB83" s="184" t="s">
        <v>2903</v>
      </c>
      <c r="DC83" s="184" t="s">
        <v>982</v>
      </c>
      <c r="DD83" s="184" t="s">
        <v>982</v>
      </c>
      <c r="DE83" s="184" t="s">
        <v>2903</v>
      </c>
      <c r="DF83" s="184" t="s">
        <v>982</v>
      </c>
      <c r="DG83" s="184" t="s">
        <v>982</v>
      </c>
      <c r="DH83" s="184" t="s">
        <v>2903</v>
      </c>
      <c r="DI83" s="184" t="s">
        <v>982</v>
      </c>
      <c r="DJ83" s="184" t="s">
        <v>982</v>
      </c>
      <c r="DK83" s="184" t="s">
        <v>2903</v>
      </c>
      <c r="DL83" s="184" t="s">
        <v>982</v>
      </c>
      <c r="DM83" s="184" t="s">
        <v>982</v>
      </c>
      <c r="DN83" s="184" t="s">
        <v>2903</v>
      </c>
      <c r="DO83" s="184" t="s">
        <v>982</v>
      </c>
      <c r="DP83" s="184" t="s">
        <v>982</v>
      </c>
      <c r="DQ83" s="184" t="s">
        <v>2903</v>
      </c>
      <c r="DR83" s="184" t="s">
        <v>982</v>
      </c>
      <c r="DS83" s="184" t="s">
        <v>982</v>
      </c>
      <c r="DT83" s="184" t="s">
        <v>2903</v>
      </c>
      <c r="DU83" s="184" t="s">
        <v>982</v>
      </c>
      <c r="DV83" s="184" t="s">
        <v>982</v>
      </c>
      <c r="DW83" s="184" t="s">
        <v>2903</v>
      </c>
      <c r="DX83" s="184" t="s">
        <v>982</v>
      </c>
      <c r="DY83" s="184" t="s">
        <v>982</v>
      </c>
      <c r="DZ83" s="184" t="s">
        <v>2903</v>
      </c>
      <c r="EA83" s="184" t="s">
        <v>982</v>
      </c>
      <c r="EB83" s="184" t="s">
        <v>982</v>
      </c>
      <c r="EC83" s="184" t="s">
        <v>2903</v>
      </c>
      <c r="ED83" s="184" t="s">
        <v>982</v>
      </c>
      <c r="EE83" s="184" t="s">
        <v>982</v>
      </c>
      <c r="EF83" s="184" t="s">
        <v>2903</v>
      </c>
      <c r="EG83" s="184" t="s">
        <v>982</v>
      </c>
      <c r="EH83" s="184" t="s">
        <v>982</v>
      </c>
      <c r="EI83" s="184" t="s">
        <v>2903</v>
      </c>
      <c r="EJ83" s="184" t="s">
        <v>982</v>
      </c>
      <c r="EK83" s="184" t="s">
        <v>982</v>
      </c>
      <c r="EL83" s="184" t="s">
        <v>2903</v>
      </c>
      <c r="EM83" s="184" t="s">
        <v>982</v>
      </c>
      <c r="EN83" s="184" t="s">
        <v>982</v>
      </c>
      <c r="EO83" s="184" t="s">
        <v>2903</v>
      </c>
      <c r="EP83" s="184" t="s">
        <v>982</v>
      </c>
      <c r="EQ83" s="184" t="s">
        <v>982</v>
      </c>
      <c r="ER83" s="184" t="s">
        <v>2903</v>
      </c>
      <c r="ES83" s="184" t="s">
        <v>982</v>
      </c>
      <c r="ET83" s="184" t="s">
        <v>982</v>
      </c>
    </row>
    <row r="84" spans="1:150" x14ac:dyDescent="0.35">
      <c r="A84" s="1"/>
      <c r="B84" s="183" t="s">
        <v>3433</v>
      </c>
      <c r="C84" s="183" t="s">
        <v>30</v>
      </c>
      <c r="D84" s="183" t="s">
        <v>126</v>
      </c>
      <c r="E84" s="183" t="s">
        <v>3434</v>
      </c>
      <c r="F84" s="183" t="s">
        <v>3435</v>
      </c>
      <c r="G84" s="184" t="s">
        <v>2903</v>
      </c>
      <c r="H84" s="184" t="s">
        <v>2792</v>
      </c>
      <c r="I84" s="184" t="s">
        <v>2792</v>
      </c>
      <c r="J84" s="184" t="s">
        <v>2903</v>
      </c>
      <c r="K84" s="184" t="s">
        <v>2792</v>
      </c>
      <c r="L84" s="184" t="s">
        <v>2792</v>
      </c>
      <c r="M84" s="184" t="s">
        <v>2903</v>
      </c>
      <c r="N84" s="184" t="s">
        <v>2792</v>
      </c>
      <c r="O84" s="184" t="s">
        <v>2792</v>
      </c>
      <c r="P84" s="184" t="s">
        <v>2903</v>
      </c>
      <c r="Q84" s="184" t="s">
        <v>2792</v>
      </c>
      <c r="R84" s="184" t="s">
        <v>2792</v>
      </c>
      <c r="S84" s="184" t="s">
        <v>2903</v>
      </c>
      <c r="T84" s="184" t="s">
        <v>2792</v>
      </c>
      <c r="U84" s="184" t="s">
        <v>2792</v>
      </c>
      <c r="V84" s="184" t="s">
        <v>2903</v>
      </c>
      <c r="W84" s="184" t="s">
        <v>2792</v>
      </c>
      <c r="X84" s="184" t="s">
        <v>2792</v>
      </c>
      <c r="Y84" s="184" t="s">
        <v>2903</v>
      </c>
      <c r="Z84" s="184" t="s">
        <v>2792</v>
      </c>
      <c r="AA84" s="184" t="s">
        <v>2792</v>
      </c>
      <c r="AB84" s="184" t="s">
        <v>2903</v>
      </c>
      <c r="AC84" s="184" t="s">
        <v>2792</v>
      </c>
      <c r="AD84" s="184" t="s">
        <v>2792</v>
      </c>
      <c r="AE84" s="184" t="s">
        <v>2903</v>
      </c>
      <c r="AF84" s="184" t="s">
        <v>2792</v>
      </c>
      <c r="AG84" s="184" t="s">
        <v>2792</v>
      </c>
      <c r="AH84" s="184" t="s">
        <v>2903</v>
      </c>
      <c r="AI84" s="184" t="s">
        <v>2792</v>
      </c>
      <c r="AJ84" s="184" t="s">
        <v>2792</v>
      </c>
      <c r="AK84" s="184" t="s">
        <v>2903</v>
      </c>
      <c r="AL84" s="184" t="s">
        <v>2792</v>
      </c>
      <c r="AM84" s="184" t="s">
        <v>2792</v>
      </c>
      <c r="AN84" s="184" t="s">
        <v>2903</v>
      </c>
      <c r="AO84" s="184" t="s">
        <v>2792</v>
      </c>
      <c r="AP84" s="184" t="s">
        <v>2792</v>
      </c>
      <c r="AQ84" s="184" t="s">
        <v>2903</v>
      </c>
      <c r="AR84" s="184" t="s">
        <v>2792</v>
      </c>
      <c r="AS84" s="184" t="s">
        <v>2792</v>
      </c>
      <c r="AT84" s="184" t="s">
        <v>2903</v>
      </c>
      <c r="AU84" s="184" t="s">
        <v>2792</v>
      </c>
      <c r="AV84" s="184" t="s">
        <v>2792</v>
      </c>
      <c r="AW84" s="184" t="s">
        <v>2903</v>
      </c>
      <c r="AX84" s="184" t="s">
        <v>2792</v>
      </c>
      <c r="AY84" s="184" t="s">
        <v>2792</v>
      </c>
      <c r="AZ84" s="184" t="s">
        <v>2903</v>
      </c>
      <c r="BA84" s="184" t="s">
        <v>2792</v>
      </c>
      <c r="BB84" s="184" t="s">
        <v>2792</v>
      </c>
      <c r="BC84" s="184" t="s">
        <v>2903</v>
      </c>
      <c r="BD84" s="184" t="s">
        <v>2792</v>
      </c>
      <c r="BE84" s="184" t="s">
        <v>2792</v>
      </c>
      <c r="BF84" s="184" t="s">
        <v>2903</v>
      </c>
      <c r="BG84" s="184" t="s">
        <v>2792</v>
      </c>
      <c r="BH84" s="184" t="s">
        <v>2792</v>
      </c>
      <c r="BI84" s="184" t="s">
        <v>2903</v>
      </c>
      <c r="BJ84" s="184" t="s">
        <v>2792</v>
      </c>
      <c r="BK84" s="184" t="s">
        <v>2792</v>
      </c>
      <c r="BL84" s="184" t="s">
        <v>2903</v>
      </c>
      <c r="BM84" s="184" t="s">
        <v>2792</v>
      </c>
      <c r="BN84" s="184" t="s">
        <v>2792</v>
      </c>
      <c r="BO84" s="184" t="s">
        <v>2903</v>
      </c>
      <c r="BP84" s="184" t="s">
        <v>2792</v>
      </c>
      <c r="BQ84" s="184" t="s">
        <v>2792</v>
      </c>
      <c r="BR84" s="184" t="s">
        <v>2903</v>
      </c>
      <c r="BS84" s="184" t="s">
        <v>2792</v>
      </c>
      <c r="BT84" s="184" t="s">
        <v>2792</v>
      </c>
      <c r="BU84" s="184" t="s">
        <v>2903</v>
      </c>
      <c r="BV84" s="184" t="s">
        <v>2792</v>
      </c>
      <c r="BW84" s="184" t="s">
        <v>2792</v>
      </c>
      <c r="BX84" s="184" t="s">
        <v>2903</v>
      </c>
      <c r="BY84" s="184" t="s">
        <v>2792</v>
      </c>
      <c r="BZ84" s="184" t="s">
        <v>2792</v>
      </c>
      <c r="CA84" s="184" t="s">
        <v>2903</v>
      </c>
      <c r="CB84" s="184" t="s">
        <v>2792</v>
      </c>
      <c r="CC84" s="184" t="s">
        <v>2792</v>
      </c>
      <c r="CD84" s="184" t="s">
        <v>2903</v>
      </c>
      <c r="CE84" s="184" t="s">
        <v>2792</v>
      </c>
      <c r="CF84" s="184" t="s">
        <v>2792</v>
      </c>
      <c r="CG84" s="184" t="s">
        <v>2903</v>
      </c>
      <c r="CH84" s="184" t="s">
        <v>2792</v>
      </c>
      <c r="CI84" s="184" t="s">
        <v>2792</v>
      </c>
      <c r="CJ84" s="184" t="s">
        <v>2903</v>
      </c>
      <c r="CK84" s="184" t="s">
        <v>2792</v>
      </c>
      <c r="CL84" s="184" t="s">
        <v>2792</v>
      </c>
      <c r="CM84" s="184" t="s">
        <v>2903</v>
      </c>
      <c r="CN84" s="184" t="s">
        <v>2792</v>
      </c>
      <c r="CO84" s="184" t="s">
        <v>2792</v>
      </c>
      <c r="CP84" s="184" t="s">
        <v>2903</v>
      </c>
      <c r="CQ84" s="184" t="s">
        <v>2792</v>
      </c>
      <c r="CR84" s="184" t="s">
        <v>2792</v>
      </c>
      <c r="CS84" s="184" t="s">
        <v>2903</v>
      </c>
      <c r="CT84" s="184" t="s">
        <v>2792</v>
      </c>
      <c r="CU84" s="184" t="s">
        <v>2792</v>
      </c>
      <c r="CV84" s="184" t="s">
        <v>2903</v>
      </c>
      <c r="CW84" s="184" t="s">
        <v>2792</v>
      </c>
      <c r="CX84" s="184" t="s">
        <v>2792</v>
      </c>
      <c r="CY84" s="184" t="s">
        <v>2903</v>
      </c>
      <c r="CZ84" s="184" t="s">
        <v>2792</v>
      </c>
      <c r="DA84" s="184" t="s">
        <v>2792</v>
      </c>
      <c r="DB84" s="184" t="s">
        <v>2903</v>
      </c>
      <c r="DC84" s="184" t="s">
        <v>2792</v>
      </c>
      <c r="DD84" s="184" t="s">
        <v>2792</v>
      </c>
      <c r="DE84" s="184" t="s">
        <v>2903</v>
      </c>
      <c r="DF84" s="184" t="s">
        <v>2792</v>
      </c>
      <c r="DG84" s="184" t="s">
        <v>2792</v>
      </c>
      <c r="DH84" s="184" t="s">
        <v>2903</v>
      </c>
      <c r="DI84" s="184" t="s">
        <v>2792</v>
      </c>
      <c r="DJ84" s="184" t="s">
        <v>2792</v>
      </c>
      <c r="DK84" s="184" t="s">
        <v>2903</v>
      </c>
      <c r="DL84" s="184" t="s">
        <v>2792</v>
      </c>
      <c r="DM84" s="184" t="s">
        <v>2792</v>
      </c>
      <c r="DN84" s="184" t="s">
        <v>2903</v>
      </c>
      <c r="DO84" s="184" t="s">
        <v>2792</v>
      </c>
      <c r="DP84" s="184" t="s">
        <v>2792</v>
      </c>
      <c r="DQ84" s="184" t="s">
        <v>2903</v>
      </c>
      <c r="DR84" s="184" t="s">
        <v>2792</v>
      </c>
      <c r="DS84" s="184" t="s">
        <v>2792</v>
      </c>
      <c r="DT84" s="184" t="s">
        <v>2903</v>
      </c>
      <c r="DU84" s="184" t="s">
        <v>2792</v>
      </c>
      <c r="DV84" s="184" t="s">
        <v>2792</v>
      </c>
      <c r="DW84" s="184" t="s">
        <v>2903</v>
      </c>
      <c r="DX84" s="184" t="s">
        <v>2792</v>
      </c>
      <c r="DY84" s="184" t="s">
        <v>2792</v>
      </c>
      <c r="DZ84" s="184" t="s">
        <v>2903</v>
      </c>
      <c r="EA84" s="184" t="s">
        <v>2792</v>
      </c>
      <c r="EB84" s="184" t="s">
        <v>2792</v>
      </c>
      <c r="EC84" s="184" t="s">
        <v>2903</v>
      </c>
      <c r="ED84" s="184" t="s">
        <v>2792</v>
      </c>
      <c r="EE84" s="184" t="s">
        <v>2792</v>
      </c>
      <c r="EF84" s="184" t="s">
        <v>2903</v>
      </c>
      <c r="EG84" s="184" t="s">
        <v>2792</v>
      </c>
      <c r="EH84" s="184" t="s">
        <v>2792</v>
      </c>
      <c r="EI84" s="184" t="s">
        <v>2903</v>
      </c>
      <c r="EJ84" s="184" t="s">
        <v>2792</v>
      </c>
      <c r="EK84" s="184" t="s">
        <v>2792</v>
      </c>
      <c r="EL84" s="184" t="s">
        <v>2903</v>
      </c>
      <c r="EM84" s="184" t="s">
        <v>2792</v>
      </c>
      <c r="EN84" s="184" t="s">
        <v>2792</v>
      </c>
      <c r="EO84" s="184" t="s">
        <v>2903</v>
      </c>
      <c r="EP84" s="184" t="s">
        <v>2792</v>
      </c>
      <c r="EQ84" s="184" t="s">
        <v>2792</v>
      </c>
      <c r="ER84" s="184" t="s">
        <v>2903</v>
      </c>
      <c r="ES84" s="184" t="s">
        <v>2792</v>
      </c>
      <c r="ET84" s="184" t="s">
        <v>2792</v>
      </c>
    </row>
    <row r="85" spans="1:150" x14ac:dyDescent="0.35">
      <c r="A85" s="1"/>
      <c r="B85" s="233" t="s">
        <v>978</v>
      </c>
      <c r="C85" s="233" t="s">
        <v>982</v>
      </c>
      <c r="D85" s="233" t="s">
        <v>982</v>
      </c>
      <c r="E85" s="233" t="s">
        <v>982</v>
      </c>
      <c r="F85" s="233" t="s">
        <v>982</v>
      </c>
      <c r="G85" s="1" t="s">
        <v>982</v>
      </c>
      <c r="H85" s="185" t="s">
        <v>2792</v>
      </c>
      <c r="I85" s="185" t="s">
        <v>2792</v>
      </c>
      <c r="J85" s="1" t="s">
        <v>982</v>
      </c>
      <c r="K85" s="185" t="s">
        <v>2792</v>
      </c>
      <c r="L85" s="185" t="s">
        <v>2792</v>
      </c>
      <c r="M85" s="1" t="s">
        <v>982</v>
      </c>
      <c r="N85" s="185" t="s">
        <v>2792</v>
      </c>
      <c r="O85" s="185" t="s">
        <v>2792</v>
      </c>
      <c r="P85" s="1" t="s">
        <v>982</v>
      </c>
      <c r="Q85" s="185" t="s">
        <v>2792</v>
      </c>
      <c r="R85" s="185" t="s">
        <v>2792</v>
      </c>
      <c r="S85" s="1" t="s">
        <v>982</v>
      </c>
      <c r="T85" s="185" t="s">
        <v>2792</v>
      </c>
      <c r="U85" s="185" t="s">
        <v>2792</v>
      </c>
      <c r="V85" s="1" t="s">
        <v>982</v>
      </c>
      <c r="W85" s="185" t="s">
        <v>2792</v>
      </c>
      <c r="X85" s="185" t="s">
        <v>2792</v>
      </c>
      <c r="Y85" s="1" t="s">
        <v>982</v>
      </c>
      <c r="Z85" s="185" t="s">
        <v>2792</v>
      </c>
      <c r="AA85" s="185" t="s">
        <v>2792</v>
      </c>
      <c r="AB85" s="1" t="s">
        <v>982</v>
      </c>
      <c r="AC85" s="185" t="s">
        <v>2792</v>
      </c>
      <c r="AD85" s="185" t="s">
        <v>2792</v>
      </c>
      <c r="AE85" s="1" t="s">
        <v>982</v>
      </c>
      <c r="AF85" s="185" t="s">
        <v>2792</v>
      </c>
      <c r="AG85" s="185" t="s">
        <v>2792</v>
      </c>
      <c r="AH85" s="1" t="s">
        <v>982</v>
      </c>
      <c r="AI85" s="185" t="s">
        <v>2792</v>
      </c>
      <c r="AJ85" s="185" t="s">
        <v>2792</v>
      </c>
      <c r="AK85" s="1" t="s">
        <v>982</v>
      </c>
      <c r="AL85" s="185" t="s">
        <v>2792</v>
      </c>
      <c r="AM85" s="185" t="s">
        <v>2792</v>
      </c>
      <c r="AN85" s="1" t="s">
        <v>982</v>
      </c>
      <c r="AO85" s="185" t="s">
        <v>2792</v>
      </c>
      <c r="AP85" s="185" t="s">
        <v>2792</v>
      </c>
      <c r="AQ85" s="1" t="s">
        <v>982</v>
      </c>
      <c r="AR85" s="185" t="s">
        <v>2792</v>
      </c>
      <c r="AS85" s="185" t="s">
        <v>2792</v>
      </c>
      <c r="AT85" s="1" t="s">
        <v>982</v>
      </c>
      <c r="AU85" s="185" t="s">
        <v>2792</v>
      </c>
      <c r="AV85" s="185" t="s">
        <v>2792</v>
      </c>
      <c r="AW85" s="1" t="s">
        <v>982</v>
      </c>
      <c r="AX85" s="185" t="s">
        <v>2792</v>
      </c>
      <c r="AY85" s="185" t="s">
        <v>2792</v>
      </c>
      <c r="AZ85" s="1" t="s">
        <v>982</v>
      </c>
      <c r="BA85" s="185" t="s">
        <v>2792</v>
      </c>
      <c r="BB85" s="185" t="s">
        <v>2792</v>
      </c>
      <c r="BC85" s="1" t="s">
        <v>982</v>
      </c>
      <c r="BD85" s="185" t="s">
        <v>2792</v>
      </c>
      <c r="BE85" s="185" t="s">
        <v>2792</v>
      </c>
      <c r="BF85" s="1" t="s">
        <v>982</v>
      </c>
      <c r="BG85" s="185" t="s">
        <v>2792</v>
      </c>
      <c r="BH85" s="185" t="s">
        <v>2792</v>
      </c>
      <c r="BI85" s="1" t="s">
        <v>982</v>
      </c>
      <c r="BJ85" s="185" t="s">
        <v>2792</v>
      </c>
      <c r="BK85" s="185" t="s">
        <v>2792</v>
      </c>
      <c r="BL85" s="1" t="s">
        <v>982</v>
      </c>
      <c r="BM85" s="185" t="s">
        <v>2792</v>
      </c>
      <c r="BN85" s="185" t="s">
        <v>2792</v>
      </c>
      <c r="BO85" s="1" t="s">
        <v>982</v>
      </c>
      <c r="BP85" s="185" t="s">
        <v>2792</v>
      </c>
      <c r="BQ85" s="185" t="s">
        <v>2792</v>
      </c>
      <c r="BR85" s="1" t="s">
        <v>982</v>
      </c>
      <c r="BS85" s="185" t="s">
        <v>2792</v>
      </c>
      <c r="BT85" s="185" t="s">
        <v>2792</v>
      </c>
      <c r="BU85" s="1" t="s">
        <v>982</v>
      </c>
      <c r="BV85" s="185" t="s">
        <v>2792</v>
      </c>
      <c r="BW85" s="185" t="s">
        <v>2792</v>
      </c>
      <c r="BX85" s="1" t="s">
        <v>982</v>
      </c>
      <c r="BY85" s="185" t="s">
        <v>2792</v>
      </c>
      <c r="BZ85" s="185" t="s">
        <v>2792</v>
      </c>
      <c r="CA85" s="1" t="s">
        <v>982</v>
      </c>
      <c r="CB85" s="185" t="s">
        <v>2792</v>
      </c>
      <c r="CC85" s="185" t="s">
        <v>2792</v>
      </c>
      <c r="CD85" s="1" t="s">
        <v>982</v>
      </c>
      <c r="CE85" s="185" t="s">
        <v>2792</v>
      </c>
      <c r="CF85" s="185" t="s">
        <v>2792</v>
      </c>
      <c r="CG85" s="1" t="s">
        <v>982</v>
      </c>
      <c r="CH85" s="185" t="s">
        <v>2792</v>
      </c>
      <c r="CI85" s="185" t="s">
        <v>2792</v>
      </c>
      <c r="CJ85" s="1" t="s">
        <v>982</v>
      </c>
      <c r="CK85" s="185" t="s">
        <v>2792</v>
      </c>
      <c r="CL85" s="185" t="s">
        <v>2792</v>
      </c>
      <c r="CM85" s="1" t="s">
        <v>982</v>
      </c>
      <c r="CN85" s="185" t="s">
        <v>2792</v>
      </c>
      <c r="CO85" s="185" t="s">
        <v>2792</v>
      </c>
      <c r="CP85" s="1" t="s">
        <v>982</v>
      </c>
      <c r="CQ85" s="185" t="s">
        <v>2792</v>
      </c>
      <c r="CR85" s="185" t="s">
        <v>2792</v>
      </c>
      <c r="CS85" s="1" t="s">
        <v>982</v>
      </c>
      <c r="CT85" s="185" t="s">
        <v>2792</v>
      </c>
      <c r="CU85" s="185" t="s">
        <v>2792</v>
      </c>
      <c r="CV85" s="1" t="s">
        <v>982</v>
      </c>
      <c r="CW85" s="185" t="s">
        <v>2792</v>
      </c>
      <c r="CX85" s="185" t="s">
        <v>2792</v>
      </c>
      <c r="CY85" s="1" t="s">
        <v>982</v>
      </c>
      <c r="CZ85" s="185" t="s">
        <v>2792</v>
      </c>
      <c r="DA85" s="185" t="s">
        <v>2792</v>
      </c>
      <c r="DB85" s="1" t="s">
        <v>982</v>
      </c>
      <c r="DC85" s="185" t="s">
        <v>2792</v>
      </c>
      <c r="DD85" s="185" t="s">
        <v>2792</v>
      </c>
      <c r="DE85" s="1" t="s">
        <v>982</v>
      </c>
      <c r="DF85" s="185" t="s">
        <v>2792</v>
      </c>
      <c r="DG85" s="185" t="s">
        <v>2792</v>
      </c>
      <c r="DH85" s="1" t="s">
        <v>982</v>
      </c>
      <c r="DI85" s="185" t="s">
        <v>2792</v>
      </c>
      <c r="DJ85" s="185" t="s">
        <v>2792</v>
      </c>
      <c r="DK85" s="1" t="s">
        <v>982</v>
      </c>
      <c r="DL85" s="185" t="s">
        <v>2792</v>
      </c>
      <c r="DM85" s="185" t="s">
        <v>2792</v>
      </c>
      <c r="DN85" s="1" t="s">
        <v>982</v>
      </c>
      <c r="DO85" s="185" t="s">
        <v>2792</v>
      </c>
      <c r="DP85" s="185" t="s">
        <v>2792</v>
      </c>
      <c r="DQ85" s="1" t="s">
        <v>982</v>
      </c>
      <c r="DR85" s="185" t="s">
        <v>2792</v>
      </c>
      <c r="DS85" s="185" t="s">
        <v>2792</v>
      </c>
      <c r="DT85" s="1" t="s">
        <v>982</v>
      </c>
      <c r="DU85" s="185" t="s">
        <v>2792</v>
      </c>
      <c r="DV85" s="185" t="s">
        <v>2792</v>
      </c>
      <c r="DW85" s="1" t="s">
        <v>982</v>
      </c>
      <c r="DX85" s="185" t="s">
        <v>2792</v>
      </c>
      <c r="DY85" s="185" t="s">
        <v>2792</v>
      </c>
      <c r="DZ85" s="1" t="s">
        <v>982</v>
      </c>
      <c r="EA85" s="185" t="s">
        <v>2792</v>
      </c>
      <c r="EB85" s="185" t="s">
        <v>2792</v>
      </c>
      <c r="EC85" s="1" t="s">
        <v>982</v>
      </c>
      <c r="ED85" s="185" t="s">
        <v>2792</v>
      </c>
      <c r="EE85" s="185" t="s">
        <v>2792</v>
      </c>
      <c r="EF85" s="1" t="s">
        <v>982</v>
      </c>
      <c r="EG85" s="185" t="s">
        <v>2792</v>
      </c>
      <c r="EH85" s="185" t="s">
        <v>2792</v>
      </c>
      <c r="EI85" s="1" t="s">
        <v>982</v>
      </c>
      <c r="EJ85" s="185" t="s">
        <v>2792</v>
      </c>
      <c r="EK85" s="185" t="s">
        <v>2792</v>
      </c>
      <c r="EL85" s="1" t="s">
        <v>982</v>
      </c>
      <c r="EM85" s="185" t="s">
        <v>2792</v>
      </c>
      <c r="EN85" s="185" t="s">
        <v>2792</v>
      </c>
      <c r="EO85" s="1" t="s">
        <v>982</v>
      </c>
      <c r="EP85" s="185" t="s">
        <v>2792</v>
      </c>
      <c r="EQ85" s="185" t="s">
        <v>2792</v>
      </c>
      <c r="ER85" s="1" t="s">
        <v>982</v>
      </c>
      <c r="ES85" s="185" t="s">
        <v>2792</v>
      </c>
      <c r="ET85" s="185" t="s">
        <v>2792</v>
      </c>
    </row>
    <row r="86" spans="1:150" ht="62.5" x14ac:dyDescent="0.35">
      <c r="A86" s="1"/>
      <c r="B86" s="234" t="s">
        <v>3436</v>
      </c>
      <c r="C86" s="234" t="s">
        <v>982</v>
      </c>
      <c r="D86" s="234" t="s">
        <v>982</v>
      </c>
      <c r="E86" s="234" t="s">
        <v>982</v>
      </c>
      <c r="F86" s="234" t="s">
        <v>982</v>
      </c>
      <c r="G86" s="186"/>
      <c r="H86" s="186" t="s">
        <v>982</v>
      </c>
      <c r="I86" s="186" t="s">
        <v>982</v>
      </c>
      <c r="J86" s="186"/>
      <c r="K86" s="186" t="s">
        <v>982</v>
      </c>
      <c r="L86" s="186" t="s">
        <v>982</v>
      </c>
      <c r="M86" s="186"/>
      <c r="N86" s="186" t="s">
        <v>982</v>
      </c>
      <c r="O86" s="186" t="s">
        <v>982</v>
      </c>
      <c r="P86" s="186"/>
      <c r="Q86" s="186" t="s">
        <v>982</v>
      </c>
      <c r="R86" s="186" t="s">
        <v>982</v>
      </c>
      <c r="S86" s="186"/>
      <c r="T86" s="186" t="s">
        <v>982</v>
      </c>
      <c r="U86" s="186" t="s">
        <v>982</v>
      </c>
      <c r="V86" s="186"/>
      <c r="W86" s="186" t="s">
        <v>982</v>
      </c>
      <c r="X86" s="186" t="s">
        <v>982</v>
      </c>
      <c r="Y86" s="186"/>
      <c r="Z86" s="186" t="s">
        <v>982</v>
      </c>
      <c r="AA86" s="186" t="s">
        <v>982</v>
      </c>
      <c r="AB86" s="186"/>
      <c r="AC86" s="186" t="s">
        <v>982</v>
      </c>
      <c r="AD86" s="186" t="s">
        <v>982</v>
      </c>
      <c r="AE86" s="186"/>
      <c r="AF86" s="186" t="s">
        <v>982</v>
      </c>
      <c r="AG86" s="186" t="s">
        <v>982</v>
      </c>
      <c r="AH86" s="186"/>
      <c r="AI86" s="186" t="s">
        <v>982</v>
      </c>
      <c r="AJ86" s="186" t="s">
        <v>982</v>
      </c>
      <c r="AK86" s="186"/>
      <c r="AL86" s="186" t="s">
        <v>982</v>
      </c>
      <c r="AM86" s="186" t="s">
        <v>982</v>
      </c>
      <c r="AN86" s="186"/>
      <c r="AO86" s="186" t="s">
        <v>982</v>
      </c>
      <c r="AP86" s="186" t="s">
        <v>982</v>
      </c>
      <c r="AQ86" s="186"/>
      <c r="AR86" s="186" t="s">
        <v>982</v>
      </c>
      <c r="AS86" s="186" t="s">
        <v>982</v>
      </c>
      <c r="AT86" s="186"/>
      <c r="AU86" s="186" t="s">
        <v>982</v>
      </c>
      <c r="AV86" s="186" t="s">
        <v>982</v>
      </c>
      <c r="AW86" s="186"/>
      <c r="AX86" s="186" t="s">
        <v>982</v>
      </c>
      <c r="AY86" s="186" t="s">
        <v>982</v>
      </c>
      <c r="AZ86" s="186" t="s">
        <v>3437</v>
      </c>
      <c r="BA86" s="186" t="s">
        <v>982</v>
      </c>
      <c r="BB86" s="186" t="s">
        <v>982</v>
      </c>
      <c r="BC86" s="186"/>
      <c r="BD86" s="186" t="s">
        <v>982</v>
      </c>
      <c r="BE86" s="186" t="s">
        <v>982</v>
      </c>
      <c r="BF86" s="186"/>
      <c r="BG86" s="186" t="s">
        <v>982</v>
      </c>
      <c r="BH86" s="186" t="s">
        <v>982</v>
      </c>
      <c r="BI86" s="186"/>
      <c r="BJ86" s="186" t="s">
        <v>982</v>
      </c>
      <c r="BK86" s="186" t="s">
        <v>982</v>
      </c>
      <c r="BL86" s="186"/>
      <c r="BM86" s="186" t="s">
        <v>982</v>
      </c>
      <c r="BN86" s="186" t="s">
        <v>982</v>
      </c>
      <c r="BO86" s="186"/>
      <c r="BP86" s="186" t="s">
        <v>982</v>
      </c>
      <c r="BQ86" s="186" t="s">
        <v>982</v>
      </c>
      <c r="BR86" s="186"/>
      <c r="BS86" s="186" t="s">
        <v>982</v>
      </c>
      <c r="BT86" s="186" t="s">
        <v>982</v>
      </c>
      <c r="BU86" s="186"/>
      <c r="BV86" s="186" t="s">
        <v>982</v>
      </c>
      <c r="BW86" s="186" t="s">
        <v>982</v>
      </c>
      <c r="BX86" s="186"/>
      <c r="BY86" s="186" t="s">
        <v>982</v>
      </c>
      <c r="BZ86" s="186" t="s">
        <v>982</v>
      </c>
      <c r="CA86" s="186"/>
      <c r="CB86" s="186" t="s">
        <v>982</v>
      </c>
      <c r="CC86" s="186" t="s">
        <v>982</v>
      </c>
      <c r="CD86" s="186"/>
      <c r="CE86" s="186" t="s">
        <v>982</v>
      </c>
      <c r="CF86" s="186" t="s">
        <v>982</v>
      </c>
      <c r="CG86" s="186"/>
      <c r="CH86" s="186" t="s">
        <v>982</v>
      </c>
      <c r="CI86" s="186" t="s">
        <v>982</v>
      </c>
      <c r="CJ86" s="186"/>
      <c r="CK86" s="186" t="s">
        <v>982</v>
      </c>
      <c r="CL86" s="186" t="s">
        <v>982</v>
      </c>
      <c r="CM86" s="186"/>
      <c r="CN86" s="186" t="s">
        <v>982</v>
      </c>
      <c r="CO86" s="186" t="s">
        <v>982</v>
      </c>
      <c r="CP86" s="186"/>
      <c r="CQ86" s="186" t="s">
        <v>982</v>
      </c>
      <c r="CR86" s="186" t="s">
        <v>982</v>
      </c>
      <c r="CS86" s="186"/>
      <c r="CT86" s="186" t="s">
        <v>982</v>
      </c>
      <c r="CU86" s="186" t="s">
        <v>982</v>
      </c>
      <c r="CV86" s="186"/>
      <c r="CW86" s="186" t="s">
        <v>982</v>
      </c>
      <c r="CX86" s="186" t="s">
        <v>982</v>
      </c>
      <c r="CY86" s="186"/>
      <c r="CZ86" s="186" t="s">
        <v>982</v>
      </c>
      <c r="DA86" s="186" t="s">
        <v>982</v>
      </c>
      <c r="DB86" s="186"/>
      <c r="DC86" s="186" t="s">
        <v>982</v>
      </c>
      <c r="DD86" s="186" t="s">
        <v>982</v>
      </c>
      <c r="DE86" s="186"/>
      <c r="DF86" s="186" t="s">
        <v>982</v>
      </c>
      <c r="DG86" s="186" t="s">
        <v>982</v>
      </c>
      <c r="DH86" s="186"/>
      <c r="DI86" s="186" t="s">
        <v>982</v>
      </c>
      <c r="DJ86" s="186" t="s">
        <v>982</v>
      </c>
      <c r="DK86" s="186"/>
      <c r="DL86" s="186" t="s">
        <v>982</v>
      </c>
      <c r="DM86" s="186" t="s">
        <v>982</v>
      </c>
      <c r="DN86" s="186"/>
      <c r="DO86" s="186" t="s">
        <v>982</v>
      </c>
      <c r="DP86" s="186" t="s">
        <v>982</v>
      </c>
      <c r="DQ86" s="186"/>
      <c r="DR86" s="186" t="s">
        <v>982</v>
      </c>
      <c r="DS86" s="186" t="s">
        <v>982</v>
      </c>
      <c r="DT86" s="186" t="s">
        <v>3438</v>
      </c>
      <c r="DU86" s="186" t="s">
        <v>982</v>
      </c>
      <c r="DV86" s="186" t="s">
        <v>982</v>
      </c>
      <c r="DW86" s="186" t="s">
        <v>3438</v>
      </c>
      <c r="DX86" s="186" t="s">
        <v>982</v>
      </c>
      <c r="DY86" s="186" t="s">
        <v>982</v>
      </c>
      <c r="DZ86" s="186" t="s">
        <v>3438</v>
      </c>
      <c r="EA86" s="186" t="s">
        <v>982</v>
      </c>
      <c r="EB86" s="186" t="s">
        <v>982</v>
      </c>
      <c r="EC86" s="186" t="s">
        <v>3438</v>
      </c>
      <c r="ED86" s="186" t="s">
        <v>982</v>
      </c>
      <c r="EE86" s="186" t="s">
        <v>982</v>
      </c>
      <c r="EF86" s="186" t="s">
        <v>3438</v>
      </c>
      <c r="EG86" s="186" t="s">
        <v>982</v>
      </c>
      <c r="EH86" s="186" t="s">
        <v>982</v>
      </c>
      <c r="EI86" s="186" t="s">
        <v>3438</v>
      </c>
      <c r="EJ86" s="186" t="s">
        <v>982</v>
      </c>
      <c r="EK86" s="186" t="s">
        <v>982</v>
      </c>
      <c r="EL86" s="186"/>
      <c r="EM86" s="186" t="s">
        <v>982</v>
      </c>
      <c r="EN86" s="186" t="s">
        <v>982</v>
      </c>
      <c r="EO86" s="186"/>
      <c r="EP86" s="186" t="s">
        <v>982</v>
      </c>
      <c r="EQ86" s="186" t="s">
        <v>982</v>
      </c>
      <c r="ER86" s="186"/>
      <c r="ES86" s="186" t="s">
        <v>982</v>
      </c>
      <c r="ET86" s="186" t="s">
        <v>982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ht="23" x14ac:dyDescent="0.5">
      <c r="A5" s="1"/>
      <c r="B5" s="22" t="s">
        <v>3439</v>
      </c>
      <c r="C5" s="1"/>
      <c r="D5" s="1"/>
      <c r="E5" s="1"/>
    </row>
    <row r="6" spans="1:7" x14ac:dyDescent="0.35">
      <c r="A6" s="1"/>
      <c r="B6" s="235" t="s">
        <v>17</v>
      </c>
      <c r="C6" s="235"/>
      <c r="D6" s="235" t="s">
        <v>2048</v>
      </c>
      <c r="E6" s="235"/>
    </row>
    <row r="7" spans="1:7" ht="36" customHeight="1" x14ac:dyDescent="0.35">
      <c r="A7" s="1"/>
      <c r="B7" s="188" t="s">
        <v>49</v>
      </c>
      <c r="C7" s="188" t="s">
        <v>609</v>
      </c>
      <c r="D7" s="187" t="s">
        <v>3440</v>
      </c>
      <c r="E7" s="187" t="s">
        <v>3441</v>
      </c>
    </row>
    <row r="8" spans="1:7" x14ac:dyDescent="0.35">
      <c r="A8" s="1"/>
      <c r="B8" s="189" t="s">
        <v>53</v>
      </c>
      <c r="C8" s="189" t="s">
        <v>827</v>
      </c>
      <c r="D8" s="190">
        <v>0</v>
      </c>
      <c r="E8" s="191">
        <v>0</v>
      </c>
    </row>
    <row r="9" spans="1:7" x14ac:dyDescent="0.35">
      <c r="A9" s="1"/>
      <c r="B9" s="189" t="s">
        <v>53</v>
      </c>
      <c r="C9" s="189" t="s">
        <v>828</v>
      </c>
      <c r="D9" s="190">
        <v>0</v>
      </c>
      <c r="E9" s="191">
        <v>0</v>
      </c>
    </row>
    <row r="10" spans="1:7" x14ac:dyDescent="0.35">
      <c r="A10" s="1"/>
      <c r="B10" s="189" t="s">
        <v>53</v>
      </c>
      <c r="C10" s="189" t="s">
        <v>829</v>
      </c>
      <c r="D10" s="190">
        <v>0</v>
      </c>
      <c r="E10" s="191">
        <v>0</v>
      </c>
    </row>
    <row r="11" spans="1:7" x14ac:dyDescent="0.35">
      <c r="A11" s="1"/>
      <c r="B11" s="189" t="s">
        <v>53</v>
      </c>
      <c r="C11" s="189" t="s">
        <v>830</v>
      </c>
      <c r="D11" s="190">
        <v>0</v>
      </c>
      <c r="E11" s="191">
        <v>0</v>
      </c>
    </row>
    <row r="12" spans="1:7" x14ac:dyDescent="0.35">
      <c r="A12" s="1"/>
      <c r="B12" s="189" t="s">
        <v>53</v>
      </c>
      <c r="C12" s="189" t="s">
        <v>831</v>
      </c>
      <c r="D12" s="190">
        <v>0</v>
      </c>
      <c r="E12" s="191">
        <v>0</v>
      </c>
    </row>
    <row r="13" spans="1:7" x14ac:dyDescent="0.35">
      <c r="A13" s="1"/>
      <c r="B13" s="189" t="s">
        <v>53</v>
      </c>
      <c r="C13" s="189" t="s">
        <v>832</v>
      </c>
      <c r="D13" s="190">
        <v>0</v>
      </c>
      <c r="E13" s="191">
        <v>0</v>
      </c>
    </row>
    <row r="14" spans="1:7" x14ac:dyDescent="0.35">
      <c r="A14" s="1"/>
      <c r="B14" s="189" t="s">
        <v>53</v>
      </c>
      <c r="C14" s="189" t="s">
        <v>833</v>
      </c>
      <c r="D14" s="190">
        <v>0</v>
      </c>
      <c r="E14" s="191">
        <v>0</v>
      </c>
    </row>
    <row r="15" spans="1:7" x14ac:dyDescent="0.35">
      <c r="A15" s="1"/>
      <c r="B15" s="189" t="s">
        <v>53</v>
      </c>
      <c r="C15" s="189" t="s">
        <v>834</v>
      </c>
      <c r="D15" s="190">
        <v>0</v>
      </c>
      <c r="E15" s="191">
        <v>0</v>
      </c>
    </row>
    <row r="16" spans="1:7" x14ac:dyDescent="0.35">
      <c r="A16" s="1"/>
      <c r="B16" s="189" t="s">
        <v>53</v>
      </c>
      <c r="C16" s="189" t="s">
        <v>835</v>
      </c>
      <c r="D16" s="190">
        <v>0</v>
      </c>
      <c r="E16" s="191">
        <v>0</v>
      </c>
    </row>
    <row r="17" spans="1:5" x14ac:dyDescent="0.35">
      <c r="A17" s="1"/>
      <c r="B17" s="189" t="s">
        <v>53</v>
      </c>
      <c r="C17" s="189" t="s">
        <v>836</v>
      </c>
      <c r="D17" s="190">
        <v>0</v>
      </c>
      <c r="E17" s="191">
        <v>0</v>
      </c>
    </row>
    <row r="18" spans="1:5" x14ac:dyDescent="0.35">
      <c r="A18" s="1"/>
      <c r="B18" s="189" t="s">
        <v>53</v>
      </c>
      <c r="C18" s="189" t="s">
        <v>837</v>
      </c>
      <c r="D18" s="190">
        <v>0</v>
      </c>
      <c r="E18" s="191">
        <v>0</v>
      </c>
    </row>
    <row r="19" spans="1:5" x14ac:dyDescent="0.35">
      <c r="A19" s="1"/>
      <c r="B19" s="189" t="s">
        <v>53</v>
      </c>
      <c r="C19" s="189" t="s">
        <v>838</v>
      </c>
      <c r="D19" s="190">
        <v>0</v>
      </c>
      <c r="E19" s="191">
        <v>0</v>
      </c>
    </row>
    <row r="20" spans="1:5" x14ac:dyDescent="0.35">
      <c r="A20" s="1"/>
      <c r="B20" s="189" t="s">
        <v>53</v>
      </c>
      <c r="C20" s="189" t="s">
        <v>839</v>
      </c>
      <c r="D20" s="190">
        <v>0</v>
      </c>
      <c r="E20" s="191">
        <v>0</v>
      </c>
    </row>
    <row r="21" spans="1:5" x14ac:dyDescent="0.35">
      <c r="A21" s="1"/>
      <c r="B21" s="189" t="s">
        <v>53</v>
      </c>
      <c r="C21" s="189" t="s">
        <v>840</v>
      </c>
      <c r="D21" s="190">
        <v>0</v>
      </c>
      <c r="E21" s="191">
        <v>0</v>
      </c>
    </row>
    <row r="22" spans="1:5" x14ac:dyDescent="0.35">
      <c r="A22" s="1"/>
      <c r="B22" s="189" t="s">
        <v>53</v>
      </c>
      <c r="C22" s="189" t="s">
        <v>841</v>
      </c>
      <c r="D22" s="190">
        <v>0</v>
      </c>
      <c r="E22" s="191">
        <v>0</v>
      </c>
    </row>
    <row r="23" spans="1:5" x14ac:dyDescent="0.35">
      <c r="A23" s="1"/>
      <c r="B23" s="189" t="s">
        <v>53</v>
      </c>
      <c r="C23" s="189" t="s">
        <v>842</v>
      </c>
      <c r="D23" s="190">
        <v>0</v>
      </c>
      <c r="E23" s="191">
        <v>0</v>
      </c>
    </row>
    <row r="24" spans="1:5" x14ac:dyDescent="0.35">
      <c r="A24" s="1"/>
      <c r="B24" s="189" t="s">
        <v>53</v>
      </c>
      <c r="C24" s="189" t="s">
        <v>843</v>
      </c>
      <c r="D24" s="190">
        <v>0</v>
      </c>
      <c r="E24" s="191">
        <v>0</v>
      </c>
    </row>
    <row r="25" spans="1:5" x14ac:dyDescent="0.35">
      <c r="A25" s="1"/>
      <c r="B25" s="189" t="s">
        <v>53</v>
      </c>
      <c r="C25" s="189" t="s">
        <v>844</v>
      </c>
      <c r="D25" s="190">
        <v>0</v>
      </c>
      <c r="E25" s="191">
        <v>0</v>
      </c>
    </row>
    <row r="26" spans="1:5" x14ac:dyDescent="0.35">
      <c r="A26" s="1"/>
      <c r="B26" s="189" t="s">
        <v>53</v>
      </c>
      <c r="C26" s="189" t="s">
        <v>845</v>
      </c>
      <c r="D26" s="190">
        <v>0</v>
      </c>
      <c r="E26" s="191">
        <v>0</v>
      </c>
    </row>
    <row r="27" spans="1:5" x14ac:dyDescent="0.35">
      <c r="A27" s="1"/>
      <c r="B27" s="189" t="s">
        <v>53</v>
      </c>
      <c r="C27" s="189" t="s">
        <v>846</v>
      </c>
      <c r="D27" s="190">
        <v>0</v>
      </c>
      <c r="E27" s="191">
        <v>0</v>
      </c>
    </row>
    <row r="28" spans="1:5" x14ac:dyDescent="0.35">
      <c r="A28" s="1"/>
      <c r="B28" s="189" t="s">
        <v>53</v>
      </c>
      <c r="C28" s="189" t="s">
        <v>847</v>
      </c>
      <c r="D28" s="190">
        <v>0</v>
      </c>
      <c r="E28" s="191">
        <v>0</v>
      </c>
    </row>
    <row r="29" spans="1:5" x14ac:dyDescent="0.35">
      <c r="A29" s="1"/>
      <c r="B29" s="189" t="s">
        <v>53</v>
      </c>
      <c r="C29" s="189" t="s">
        <v>848</v>
      </c>
      <c r="D29" s="190">
        <v>0</v>
      </c>
      <c r="E29" s="191">
        <v>0</v>
      </c>
    </row>
    <row r="30" spans="1:5" x14ac:dyDescent="0.35">
      <c r="A30" s="1"/>
      <c r="B30" s="189" t="s">
        <v>53</v>
      </c>
      <c r="C30" s="189" t="s">
        <v>849</v>
      </c>
      <c r="D30" s="190">
        <v>0</v>
      </c>
      <c r="E30" s="191">
        <v>0</v>
      </c>
    </row>
    <row r="31" spans="1:5" x14ac:dyDescent="0.35">
      <c r="A31" s="1"/>
      <c r="B31" s="189" t="s">
        <v>53</v>
      </c>
      <c r="C31" s="189" t="s">
        <v>850</v>
      </c>
      <c r="D31" s="190">
        <v>0</v>
      </c>
      <c r="E31" s="191">
        <v>0</v>
      </c>
    </row>
    <row r="32" spans="1:5" x14ac:dyDescent="0.35">
      <c r="A32" s="1"/>
      <c r="B32" s="189" t="s">
        <v>53</v>
      </c>
      <c r="C32" s="189" t="s">
        <v>851</v>
      </c>
      <c r="D32" s="190">
        <v>0</v>
      </c>
      <c r="E32" s="191">
        <v>0</v>
      </c>
    </row>
    <row r="33" spans="1:5" x14ac:dyDescent="0.35">
      <c r="A33" s="1"/>
      <c r="B33" s="189" t="s">
        <v>53</v>
      </c>
      <c r="C33" s="189" t="s">
        <v>852</v>
      </c>
      <c r="D33" s="190">
        <v>0</v>
      </c>
      <c r="E33" s="191">
        <v>0</v>
      </c>
    </row>
    <row r="34" spans="1:5" x14ac:dyDescent="0.35">
      <c r="A34" s="1"/>
      <c r="B34" s="189" t="s">
        <v>53</v>
      </c>
      <c r="C34" s="189" t="s">
        <v>853</v>
      </c>
      <c r="D34" s="190">
        <v>0</v>
      </c>
      <c r="E34" s="191">
        <v>0</v>
      </c>
    </row>
    <row r="35" spans="1:5" x14ac:dyDescent="0.35">
      <c r="A35" s="1"/>
      <c r="B35" s="189" t="s">
        <v>53</v>
      </c>
      <c r="C35" s="189" t="s">
        <v>854</v>
      </c>
      <c r="D35" s="190">
        <v>0</v>
      </c>
      <c r="E35" s="191">
        <v>0</v>
      </c>
    </row>
    <row r="36" spans="1:5" x14ac:dyDescent="0.35">
      <c r="A36" s="1"/>
      <c r="B36" s="189" t="s">
        <v>53</v>
      </c>
      <c r="C36" s="189" t="s">
        <v>855</v>
      </c>
      <c r="D36" s="190">
        <v>0</v>
      </c>
      <c r="E36" s="191">
        <v>0</v>
      </c>
    </row>
    <row r="37" spans="1:5" x14ac:dyDescent="0.35">
      <c r="A37" s="1"/>
      <c r="B37" s="189" t="s">
        <v>53</v>
      </c>
      <c r="C37" s="189" t="s">
        <v>856</v>
      </c>
      <c r="D37" s="190">
        <v>0</v>
      </c>
      <c r="E37" s="191">
        <v>0</v>
      </c>
    </row>
    <row r="38" spans="1:5" x14ac:dyDescent="0.35">
      <c r="A38" s="1"/>
      <c r="B38" s="189" t="s">
        <v>53</v>
      </c>
      <c r="C38" s="189" t="s">
        <v>857</v>
      </c>
      <c r="D38" s="190">
        <v>0</v>
      </c>
      <c r="E38" s="191">
        <v>0</v>
      </c>
    </row>
    <row r="39" spans="1:5" x14ac:dyDescent="0.35">
      <c r="A39" s="1"/>
      <c r="B39" s="189" t="s">
        <v>53</v>
      </c>
      <c r="C39" s="189" t="s">
        <v>858</v>
      </c>
      <c r="D39" s="190">
        <v>0</v>
      </c>
      <c r="E39" s="191">
        <v>0</v>
      </c>
    </row>
    <row r="40" spans="1:5" x14ac:dyDescent="0.35">
      <c r="A40" s="1"/>
      <c r="B40" s="189" t="s">
        <v>53</v>
      </c>
      <c r="C40" s="189" t="s">
        <v>859</v>
      </c>
      <c r="D40" s="190">
        <v>0</v>
      </c>
      <c r="E40" s="191">
        <v>0</v>
      </c>
    </row>
    <row r="41" spans="1:5" x14ac:dyDescent="0.35">
      <c r="A41" s="1"/>
      <c r="B41" s="189" t="s">
        <v>53</v>
      </c>
      <c r="C41" s="189" t="s">
        <v>860</v>
      </c>
      <c r="D41" s="190">
        <v>0</v>
      </c>
      <c r="E41" s="191">
        <v>0</v>
      </c>
    </row>
    <row r="42" spans="1:5" x14ac:dyDescent="0.35">
      <c r="A42" s="1"/>
      <c r="B42" s="189" t="s">
        <v>53</v>
      </c>
      <c r="C42" s="189" t="s">
        <v>861</v>
      </c>
      <c r="D42" s="190">
        <v>0</v>
      </c>
      <c r="E42" s="191">
        <v>0</v>
      </c>
    </row>
    <row r="43" spans="1:5" x14ac:dyDescent="0.35">
      <c r="A43" s="1"/>
      <c r="B43" s="189" t="s">
        <v>53</v>
      </c>
      <c r="C43" s="189" t="s">
        <v>862</v>
      </c>
      <c r="D43" s="190">
        <v>0</v>
      </c>
      <c r="E43" s="191">
        <v>0</v>
      </c>
    </row>
    <row r="44" spans="1:5" x14ac:dyDescent="0.35">
      <c r="A44" s="1"/>
      <c r="B44" s="189" t="s">
        <v>53</v>
      </c>
      <c r="C44" s="189" t="s">
        <v>863</v>
      </c>
      <c r="D44" s="190">
        <v>0</v>
      </c>
      <c r="E44" s="191">
        <v>0</v>
      </c>
    </row>
    <row r="45" spans="1:5" x14ac:dyDescent="0.35">
      <c r="A45" s="1"/>
      <c r="B45" s="189" t="s">
        <v>53</v>
      </c>
      <c r="C45" s="189" t="s">
        <v>864</v>
      </c>
      <c r="D45" s="190">
        <v>0</v>
      </c>
      <c r="E45" s="191">
        <v>0</v>
      </c>
    </row>
    <row r="46" spans="1:5" x14ac:dyDescent="0.35">
      <c r="A46" s="1"/>
      <c r="B46" s="189" t="s">
        <v>53</v>
      </c>
      <c r="C46" s="189" t="s">
        <v>865</v>
      </c>
      <c r="D46" s="190">
        <v>0</v>
      </c>
      <c r="E46" s="191">
        <v>0</v>
      </c>
    </row>
    <row r="47" spans="1:5" x14ac:dyDescent="0.35">
      <c r="A47" s="1"/>
      <c r="B47" s="189" t="s">
        <v>53</v>
      </c>
      <c r="C47" s="189" t="s">
        <v>866</v>
      </c>
      <c r="D47" s="190">
        <v>0</v>
      </c>
      <c r="E47" s="191">
        <v>0</v>
      </c>
    </row>
    <row r="48" spans="1:5" x14ac:dyDescent="0.35">
      <c r="A48" s="1"/>
      <c r="B48" s="189" t="s">
        <v>53</v>
      </c>
      <c r="C48" s="189" t="s">
        <v>867</v>
      </c>
      <c r="D48" s="190">
        <v>0</v>
      </c>
      <c r="E48" s="191">
        <v>0</v>
      </c>
    </row>
    <row r="49" spans="1:5" x14ac:dyDescent="0.35">
      <c r="A49" s="1"/>
      <c r="B49" s="189" t="s">
        <v>53</v>
      </c>
      <c r="C49" s="189" t="s">
        <v>868</v>
      </c>
      <c r="D49" s="190">
        <v>0</v>
      </c>
      <c r="E49" s="191">
        <v>0</v>
      </c>
    </row>
    <row r="50" spans="1:5" x14ac:dyDescent="0.35">
      <c r="A50" s="1"/>
      <c r="B50" s="189" t="s">
        <v>53</v>
      </c>
      <c r="C50" s="189" t="s">
        <v>869</v>
      </c>
      <c r="D50" s="190">
        <v>0</v>
      </c>
      <c r="E50" s="191">
        <v>0</v>
      </c>
    </row>
    <row r="51" spans="1:5" x14ac:dyDescent="0.35">
      <c r="A51" s="1"/>
      <c r="B51" s="189" t="s">
        <v>53</v>
      </c>
      <c r="C51" s="189" t="s">
        <v>870</v>
      </c>
      <c r="D51" s="190">
        <v>0</v>
      </c>
      <c r="E51" s="191">
        <v>0</v>
      </c>
    </row>
    <row r="52" spans="1:5" x14ac:dyDescent="0.35">
      <c r="A52" s="1"/>
      <c r="B52" s="189" t="s">
        <v>53</v>
      </c>
      <c r="C52" s="189" t="s">
        <v>871</v>
      </c>
      <c r="D52" s="190">
        <v>0</v>
      </c>
      <c r="E52" s="191">
        <v>0</v>
      </c>
    </row>
    <row r="53" spans="1:5" x14ac:dyDescent="0.35">
      <c r="A53" s="1"/>
      <c r="B53" s="189" t="s">
        <v>53</v>
      </c>
      <c r="C53" s="189" t="s">
        <v>872</v>
      </c>
      <c r="D53" s="190">
        <v>0</v>
      </c>
      <c r="E53" s="191">
        <v>0</v>
      </c>
    </row>
    <row r="54" spans="1:5" x14ac:dyDescent="0.35">
      <c r="A54" s="1"/>
      <c r="B54" s="189" t="s">
        <v>53</v>
      </c>
      <c r="C54" s="189" t="s">
        <v>873</v>
      </c>
      <c r="D54" s="190">
        <v>0</v>
      </c>
      <c r="E54" s="191">
        <v>0</v>
      </c>
    </row>
    <row r="55" spans="1:5" x14ac:dyDescent="0.35">
      <c r="A55" s="1"/>
      <c r="B55" s="189" t="s">
        <v>53</v>
      </c>
      <c r="C55" s="189" t="s">
        <v>54</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982</v>
      </c>
      <c r="C5" s="1"/>
    </row>
    <row r="6" spans="1:7" ht="35" customHeight="1" x14ac:dyDescent="0.35">
      <c r="A6" s="1"/>
      <c r="B6" s="3" t="s">
        <v>3442</v>
      </c>
      <c r="C6" s="3" t="s">
        <v>3443</v>
      </c>
    </row>
    <row r="7" spans="1:7" ht="37.5" x14ac:dyDescent="0.35">
      <c r="B7" s="86">
        <v>1</v>
      </c>
      <c r="C7" s="6" t="s">
        <v>3449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982</v>
      </c>
      <c r="C5" s="1"/>
    </row>
    <row r="6" spans="1:7" ht="35" customHeight="1" x14ac:dyDescent="0.35">
      <c r="A6" s="1"/>
      <c r="B6" s="3" t="s">
        <v>3442</v>
      </c>
      <c r="C6" s="3" t="s">
        <v>3444</v>
      </c>
    </row>
    <row r="7" spans="1:7" ht="45" customHeight="1" x14ac:dyDescent="0.35">
      <c r="A7" s="1"/>
      <c r="B7" s="86">
        <v>1</v>
      </c>
      <c r="C7" s="6" t="s">
        <v>3450</v>
      </c>
    </row>
    <row r="8" spans="1:7" x14ac:dyDescent="0.35">
      <c r="B8" s="86">
        <v>2</v>
      </c>
      <c r="C8" s="6" t="s">
        <v>3445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2025-05-22T14:45:47Z</dcterms:created>
  <dcterms:modified xsi:type="dcterms:W3CDTF">2025-05-22T14:45:48Z</dcterms:modified>
</cp:coreProperties>
</file>